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10\Dropbox\Montclair\Just Me\Research\Literature\Socioeconomics and Coupling\Recreation\Beach Amenities\Beach Utility Revenue Data\CoastSat Beach Widths\BH\"/>
    </mc:Choice>
  </mc:AlternateContent>
  <bookViews>
    <workbookView xWindow="0" yWindow="0" windowWidth="11350" windowHeight="7690"/>
  </bookViews>
  <sheets>
    <sheet name="transect_time_series" sheetId="1" r:id="rId1"/>
    <sheet name="Summers" sheetId="2" r:id="rId2"/>
    <sheet name="Yearly Avgs" sheetId="3" r:id="rId3"/>
  </sheets>
  <calcPr calcId="162913"/>
</workbook>
</file>

<file path=xl/calcChain.xml><?xml version="1.0" encoding="utf-8"?>
<calcChain xmlns="http://schemas.openxmlformats.org/spreadsheetml/2006/main">
  <c r="BA804" i="1" l="1"/>
  <c r="AZ802" i="1"/>
  <c r="BC608" i="1" l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607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F608" i="1" l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607" i="1"/>
  <c r="BF455" i="1"/>
  <c r="BF459" i="1"/>
  <c r="BF463" i="1"/>
  <c r="BF467" i="1"/>
  <c r="BF471" i="1"/>
  <c r="BF475" i="1"/>
  <c r="BF479" i="1"/>
  <c r="BF483" i="1"/>
  <c r="BF487" i="1"/>
  <c r="BF491" i="1"/>
  <c r="BF495" i="1"/>
  <c r="BF499" i="1"/>
  <c r="BF503" i="1"/>
  <c r="BF507" i="1"/>
  <c r="BF511" i="1"/>
  <c r="BF515" i="1"/>
  <c r="BF519" i="1"/>
  <c r="BF523" i="1"/>
  <c r="BF527" i="1"/>
  <c r="BF531" i="1"/>
  <c r="BF535" i="1"/>
  <c r="BF539" i="1"/>
  <c r="BF452" i="1"/>
  <c r="BF453" i="1"/>
  <c r="BF454" i="1"/>
  <c r="BF456" i="1"/>
  <c r="BF457" i="1"/>
  <c r="BF458" i="1"/>
  <c r="BF460" i="1"/>
  <c r="BF461" i="1"/>
  <c r="BF462" i="1"/>
  <c r="BF464" i="1"/>
  <c r="BF465" i="1"/>
  <c r="BF466" i="1"/>
  <c r="BF468" i="1"/>
  <c r="BF469" i="1"/>
  <c r="BF470" i="1"/>
  <c r="BF472" i="1"/>
  <c r="BF473" i="1"/>
  <c r="BF474" i="1"/>
  <c r="BF476" i="1"/>
  <c r="BF477" i="1"/>
  <c r="BF478" i="1"/>
  <c r="BF480" i="1"/>
  <c r="BF481" i="1"/>
  <c r="BF482" i="1"/>
  <c r="BF484" i="1"/>
  <c r="BF485" i="1"/>
  <c r="BF486" i="1"/>
  <c r="BF488" i="1"/>
  <c r="BF489" i="1"/>
  <c r="BF490" i="1"/>
  <c r="BF492" i="1"/>
  <c r="BF493" i="1"/>
  <c r="BF494" i="1"/>
  <c r="BF496" i="1"/>
  <c r="BF497" i="1"/>
  <c r="BF498" i="1"/>
  <c r="BF500" i="1"/>
  <c r="BF501" i="1"/>
  <c r="BF502" i="1"/>
  <c r="BF504" i="1"/>
  <c r="BF505" i="1"/>
  <c r="BF506" i="1"/>
  <c r="BF508" i="1"/>
  <c r="BF509" i="1"/>
  <c r="BF510" i="1"/>
  <c r="BF512" i="1"/>
  <c r="BF513" i="1"/>
  <c r="BF514" i="1"/>
  <c r="BF516" i="1"/>
  <c r="BF517" i="1"/>
  <c r="BF518" i="1"/>
  <c r="BF520" i="1"/>
  <c r="BF521" i="1"/>
  <c r="BF522" i="1"/>
  <c r="BF524" i="1"/>
  <c r="BF525" i="1"/>
  <c r="BF526" i="1"/>
  <c r="BF528" i="1"/>
  <c r="BF529" i="1"/>
  <c r="BF530" i="1"/>
  <c r="BF532" i="1"/>
  <c r="BF533" i="1"/>
  <c r="BF534" i="1"/>
  <c r="BF536" i="1"/>
  <c r="BF537" i="1"/>
  <c r="BF538" i="1"/>
  <c r="BF540" i="1"/>
  <c r="BF541" i="1"/>
  <c r="BF542" i="1"/>
  <c r="BD452" i="1" l="1"/>
  <c r="BE452" i="1"/>
  <c r="BD453" i="1"/>
  <c r="BE453" i="1"/>
  <c r="BD454" i="1"/>
  <c r="BE454" i="1"/>
  <c r="BD455" i="1"/>
  <c r="BE455" i="1"/>
  <c r="BD456" i="1"/>
  <c r="BE456" i="1"/>
  <c r="BD457" i="1"/>
  <c r="BE457" i="1"/>
  <c r="BD458" i="1"/>
  <c r="BE458" i="1"/>
  <c r="BD459" i="1"/>
  <c r="BE459" i="1"/>
  <c r="BD460" i="1"/>
  <c r="BE460" i="1"/>
  <c r="BD461" i="1"/>
  <c r="BE461" i="1"/>
  <c r="BD462" i="1"/>
  <c r="BE462" i="1"/>
  <c r="BD463" i="1"/>
  <c r="BE463" i="1"/>
  <c r="BD464" i="1"/>
  <c r="BE464" i="1"/>
  <c r="BD465" i="1"/>
  <c r="BE465" i="1"/>
  <c r="BD466" i="1"/>
  <c r="BE466" i="1"/>
  <c r="BD467" i="1"/>
  <c r="BE467" i="1"/>
  <c r="BD468" i="1"/>
  <c r="BE468" i="1"/>
  <c r="BD469" i="1"/>
  <c r="BE469" i="1"/>
  <c r="BD470" i="1"/>
  <c r="BE470" i="1"/>
  <c r="BD471" i="1"/>
  <c r="BE471" i="1"/>
  <c r="BD472" i="1"/>
  <c r="BE472" i="1"/>
  <c r="BD473" i="1"/>
  <c r="BE473" i="1"/>
  <c r="BD474" i="1"/>
  <c r="BE474" i="1"/>
  <c r="BD475" i="1"/>
  <c r="BE475" i="1"/>
  <c r="BD476" i="1"/>
  <c r="BE476" i="1"/>
  <c r="BD477" i="1"/>
  <c r="BE477" i="1"/>
  <c r="BD478" i="1"/>
  <c r="BE478" i="1"/>
  <c r="BD479" i="1"/>
  <c r="BE479" i="1"/>
  <c r="BD480" i="1"/>
  <c r="BE480" i="1"/>
  <c r="BD481" i="1"/>
  <c r="BE481" i="1"/>
  <c r="BD482" i="1"/>
  <c r="BE482" i="1"/>
  <c r="BD483" i="1"/>
  <c r="BE483" i="1"/>
  <c r="BD484" i="1"/>
  <c r="BE484" i="1"/>
  <c r="BD485" i="1"/>
  <c r="BE485" i="1"/>
  <c r="BD486" i="1"/>
  <c r="BE486" i="1"/>
  <c r="BD487" i="1"/>
  <c r="BE487" i="1"/>
  <c r="BD488" i="1"/>
  <c r="BE488" i="1"/>
  <c r="BD489" i="1"/>
  <c r="BE489" i="1"/>
  <c r="BD490" i="1"/>
  <c r="BE490" i="1"/>
  <c r="BD491" i="1"/>
  <c r="BE491" i="1"/>
  <c r="BD492" i="1"/>
  <c r="BE492" i="1"/>
  <c r="BD493" i="1"/>
  <c r="BE493" i="1"/>
  <c r="BD494" i="1"/>
  <c r="BE494" i="1"/>
  <c r="BD495" i="1"/>
  <c r="BE495" i="1"/>
  <c r="BD496" i="1"/>
  <c r="BE496" i="1"/>
  <c r="BD497" i="1"/>
  <c r="BE497" i="1"/>
  <c r="BD498" i="1"/>
  <c r="BE498" i="1"/>
  <c r="BD499" i="1"/>
  <c r="BE499" i="1"/>
  <c r="BD500" i="1"/>
  <c r="BE500" i="1"/>
  <c r="BD501" i="1"/>
  <c r="BE501" i="1"/>
  <c r="BD502" i="1"/>
  <c r="BE502" i="1"/>
  <c r="BD503" i="1"/>
  <c r="BE503" i="1"/>
  <c r="BD504" i="1"/>
  <c r="BE504" i="1"/>
  <c r="BD505" i="1"/>
  <c r="BE505" i="1"/>
  <c r="BD506" i="1"/>
  <c r="BE506" i="1"/>
  <c r="BD507" i="1"/>
  <c r="BE507" i="1"/>
  <c r="BD508" i="1"/>
  <c r="BE508" i="1"/>
  <c r="BD509" i="1"/>
  <c r="BE509" i="1"/>
  <c r="BD510" i="1"/>
  <c r="BE510" i="1"/>
  <c r="BD511" i="1"/>
  <c r="BE511" i="1"/>
  <c r="BD512" i="1"/>
  <c r="BE512" i="1"/>
  <c r="BD513" i="1"/>
  <c r="BE513" i="1"/>
  <c r="BD514" i="1"/>
  <c r="BE514" i="1"/>
  <c r="BD515" i="1"/>
  <c r="BE515" i="1"/>
  <c r="BD516" i="1"/>
  <c r="BE516" i="1"/>
  <c r="BD517" i="1"/>
  <c r="BE517" i="1"/>
  <c r="BD518" i="1"/>
  <c r="BE518" i="1"/>
  <c r="BD519" i="1"/>
  <c r="BE519" i="1"/>
  <c r="BD520" i="1"/>
  <c r="BE520" i="1"/>
  <c r="BD521" i="1"/>
  <c r="BE521" i="1"/>
  <c r="BD522" i="1"/>
  <c r="BE522" i="1"/>
  <c r="BD523" i="1"/>
  <c r="BE523" i="1"/>
  <c r="BD524" i="1"/>
  <c r="BE524" i="1"/>
  <c r="BD525" i="1"/>
  <c r="BE525" i="1"/>
  <c r="BD526" i="1"/>
  <c r="BE526" i="1"/>
  <c r="BD527" i="1"/>
  <c r="BE527" i="1"/>
  <c r="BD528" i="1"/>
  <c r="BE528" i="1"/>
  <c r="BD529" i="1"/>
  <c r="BE529" i="1"/>
  <c r="BD530" i="1"/>
  <c r="BE530" i="1"/>
  <c r="BD531" i="1"/>
  <c r="BE531" i="1"/>
  <c r="BD532" i="1"/>
  <c r="BE532" i="1"/>
  <c r="BD533" i="1"/>
  <c r="BE533" i="1"/>
  <c r="BD534" i="1"/>
  <c r="BE534" i="1"/>
  <c r="BD535" i="1"/>
  <c r="BE535" i="1"/>
  <c r="BD536" i="1"/>
  <c r="BE536" i="1"/>
  <c r="BD537" i="1"/>
  <c r="BE537" i="1"/>
  <c r="BD538" i="1"/>
  <c r="BE538" i="1"/>
  <c r="BD539" i="1"/>
  <c r="BE539" i="1"/>
  <c r="BD540" i="1"/>
  <c r="BE540" i="1"/>
  <c r="BD541" i="1"/>
  <c r="BE541" i="1"/>
  <c r="BD542" i="1"/>
  <c r="BE542" i="1"/>
  <c r="BD608" i="1"/>
  <c r="BE608" i="1" s="1"/>
  <c r="BD609" i="1"/>
  <c r="BE609" i="1" s="1"/>
  <c r="BD610" i="1"/>
  <c r="BE610" i="1" s="1"/>
  <c r="BD611" i="1"/>
  <c r="BE611" i="1" s="1"/>
  <c r="BD612" i="1"/>
  <c r="BE612" i="1" s="1"/>
  <c r="BD613" i="1"/>
  <c r="BE613" i="1" s="1"/>
  <c r="BD614" i="1"/>
  <c r="BE614" i="1" s="1"/>
  <c r="BD615" i="1"/>
  <c r="BE615" i="1" s="1"/>
  <c r="BD616" i="1"/>
  <c r="BE616" i="1" s="1"/>
  <c r="BD617" i="1"/>
  <c r="BE617" i="1" s="1"/>
  <c r="BD618" i="1"/>
  <c r="BE618" i="1" s="1"/>
  <c r="BD619" i="1"/>
  <c r="BE619" i="1" s="1"/>
  <c r="BD620" i="1"/>
  <c r="BE620" i="1" s="1"/>
  <c r="BD621" i="1"/>
  <c r="BE621" i="1" s="1"/>
  <c r="BD622" i="1"/>
  <c r="BE622" i="1" s="1"/>
  <c r="BD623" i="1"/>
  <c r="BE623" i="1" s="1"/>
  <c r="BD624" i="1"/>
  <c r="BE624" i="1" s="1"/>
  <c r="BD625" i="1"/>
  <c r="BE625" i="1" s="1"/>
  <c r="BD626" i="1"/>
  <c r="BE626" i="1" s="1"/>
  <c r="BD627" i="1"/>
  <c r="BE627" i="1" s="1"/>
  <c r="BD628" i="1"/>
  <c r="BE628" i="1" s="1"/>
  <c r="BD629" i="1"/>
  <c r="BE629" i="1" s="1"/>
  <c r="BD630" i="1"/>
  <c r="BE630" i="1" s="1"/>
  <c r="BD631" i="1"/>
  <c r="BE631" i="1" s="1"/>
  <c r="BD632" i="1"/>
  <c r="BE632" i="1" s="1"/>
  <c r="BD633" i="1"/>
  <c r="BE633" i="1" s="1"/>
  <c r="BD634" i="1"/>
  <c r="BE634" i="1" s="1"/>
  <c r="BD635" i="1"/>
  <c r="BE635" i="1" s="1"/>
  <c r="BD636" i="1"/>
  <c r="BE636" i="1" s="1"/>
  <c r="BD637" i="1"/>
  <c r="BE637" i="1" s="1"/>
  <c r="BD638" i="1"/>
  <c r="BE638" i="1" s="1"/>
  <c r="BD639" i="1"/>
  <c r="BE639" i="1" s="1"/>
  <c r="BD640" i="1"/>
  <c r="BE640" i="1" s="1"/>
  <c r="BD641" i="1"/>
  <c r="BE641" i="1" s="1"/>
  <c r="BD642" i="1"/>
  <c r="BE642" i="1" s="1"/>
  <c r="BD643" i="1"/>
  <c r="BE643" i="1" s="1"/>
  <c r="BD644" i="1"/>
  <c r="BE644" i="1" s="1"/>
  <c r="BD645" i="1"/>
  <c r="BE645" i="1" s="1"/>
  <c r="BD646" i="1"/>
  <c r="BE646" i="1" s="1"/>
  <c r="BD647" i="1"/>
  <c r="BE647" i="1" s="1"/>
  <c r="BD648" i="1"/>
  <c r="BE648" i="1" s="1"/>
  <c r="BD649" i="1"/>
  <c r="BE649" i="1" s="1"/>
  <c r="BD650" i="1"/>
  <c r="BE650" i="1" s="1"/>
  <c r="BD651" i="1"/>
  <c r="BE651" i="1" s="1"/>
  <c r="BD652" i="1"/>
  <c r="BE652" i="1" s="1"/>
  <c r="BD653" i="1"/>
  <c r="BE653" i="1" s="1"/>
  <c r="BD654" i="1"/>
  <c r="BE654" i="1" s="1"/>
  <c r="BD655" i="1"/>
  <c r="BE655" i="1" s="1"/>
  <c r="BD656" i="1"/>
  <c r="BE656" i="1" s="1"/>
  <c r="BD657" i="1"/>
  <c r="BE657" i="1" s="1"/>
  <c r="BD658" i="1"/>
  <c r="BE658" i="1" s="1"/>
  <c r="BD659" i="1"/>
  <c r="BE659" i="1" s="1"/>
  <c r="BD660" i="1"/>
  <c r="BE660" i="1" s="1"/>
  <c r="BD661" i="1"/>
  <c r="BE661" i="1" s="1"/>
  <c r="BD662" i="1"/>
  <c r="BE662" i="1" s="1"/>
  <c r="BD663" i="1"/>
  <c r="BE663" i="1" s="1"/>
  <c r="BD664" i="1"/>
  <c r="BE664" i="1" s="1"/>
  <c r="BD665" i="1"/>
  <c r="BE665" i="1" s="1"/>
  <c r="BD666" i="1"/>
  <c r="BE666" i="1" s="1"/>
  <c r="BD667" i="1"/>
  <c r="BE667" i="1" s="1"/>
  <c r="BD668" i="1"/>
  <c r="BE668" i="1" s="1"/>
  <c r="BD669" i="1"/>
  <c r="BE669" i="1" s="1"/>
  <c r="BD670" i="1"/>
  <c r="BE670" i="1" s="1"/>
  <c r="BD671" i="1"/>
  <c r="BE671" i="1" s="1"/>
  <c r="BD672" i="1"/>
  <c r="BE672" i="1" s="1"/>
  <c r="BD673" i="1"/>
  <c r="BE673" i="1" s="1"/>
  <c r="BD674" i="1"/>
  <c r="BE674" i="1" s="1"/>
  <c r="BD675" i="1"/>
  <c r="BE675" i="1" s="1"/>
  <c r="BD676" i="1"/>
  <c r="BE676" i="1" s="1"/>
  <c r="BD677" i="1"/>
  <c r="BE677" i="1" s="1"/>
  <c r="BD678" i="1"/>
  <c r="BE678" i="1" s="1"/>
  <c r="BD679" i="1"/>
  <c r="BE679" i="1" s="1"/>
  <c r="BD680" i="1"/>
  <c r="BE680" i="1" s="1"/>
  <c r="BD681" i="1"/>
  <c r="BE681" i="1" s="1"/>
  <c r="BD682" i="1"/>
  <c r="BE682" i="1" s="1"/>
  <c r="BD683" i="1"/>
  <c r="BE683" i="1" s="1"/>
  <c r="BD684" i="1"/>
  <c r="BE684" i="1" s="1"/>
  <c r="BD685" i="1"/>
  <c r="BE685" i="1" s="1"/>
  <c r="BD686" i="1"/>
  <c r="BE686" i="1" s="1"/>
  <c r="BD687" i="1"/>
  <c r="BE687" i="1" s="1"/>
  <c r="BD688" i="1"/>
  <c r="BE688" i="1" s="1"/>
  <c r="BD689" i="1"/>
  <c r="BE689" i="1" s="1"/>
  <c r="BD690" i="1"/>
  <c r="BE690" i="1" s="1"/>
  <c r="BD691" i="1"/>
  <c r="BE691" i="1" s="1"/>
  <c r="BD692" i="1"/>
  <c r="BE692" i="1" s="1"/>
  <c r="BD693" i="1"/>
  <c r="BE693" i="1"/>
  <c r="BD694" i="1"/>
  <c r="BE694" i="1"/>
  <c r="BD695" i="1"/>
  <c r="BE695" i="1"/>
  <c r="BD696" i="1"/>
  <c r="BE696" i="1"/>
  <c r="BD697" i="1"/>
  <c r="BE697" i="1"/>
  <c r="BD698" i="1"/>
  <c r="BE698" i="1"/>
  <c r="BD699" i="1"/>
  <c r="BE699" i="1"/>
  <c r="BD700" i="1"/>
  <c r="BE700" i="1"/>
  <c r="BD701" i="1"/>
  <c r="BE701" i="1"/>
  <c r="BD702" i="1"/>
  <c r="BE702" i="1"/>
  <c r="BE607" i="1"/>
  <c r="BD607" i="1"/>
  <c r="BB14" i="2" l="1"/>
  <c r="BB30" i="2"/>
  <c r="BB43" i="2"/>
  <c r="BB60" i="2"/>
  <c r="BB77" i="2"/>
  <c r="BB85" i="2"/>
  <c r="BB95" i="2"/>
  <c r="BB115" i="2"/>
  <c r="BB132" i="2"/>
  <c r="BB160" i="2"/>
  <c r="BB186" i="2"/>
  <c r="BB215" i="2"/>
  <c r="BB251" i="2"/>
  <c r="BA2" i="1" l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15" i="3" l="1"/>
  <c r="AZ161" i="1" l="1"/>
  <c r="AZ449" i="1"/>
  <c r="AZ513" i="1"/>
  <c r="AZ577" i="1"/>
  <c r="AZ641" i="1"/>
  <c r="AZ761" i="1"/>
  <c r="AZ793" i="1"/>
  <c r="BI729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Z76" i="1" s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Z97" i="1" s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Z140" i="1" s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Z182" i="1" s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Z204" i="1" s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Z246" i="1" s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Z268" i="1" s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Z332" i="1" s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Z350" i="1" s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Z398" i="1" s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Z414" i="1" s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Z457" i="1" s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Z481" i="1" s="1"/>
  <c r="AY482" i="1"/>
  <c r="AY483" i="1"/>
  <c r="AY484" i="1"/>
  <c r="AY485" i="1"/>
  <c r="AY486" i="1"/>
  <c r="AY487" i="1"/>
  <c r="AY488" i="1"/>
  <c r="AY489" i="1"/>
  <c r="AZ489" i="1" s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Z521" i="1" s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Z545" i="1" s="1"/>
  <c r="AY546" i="1"/>
  <c r="AY547" i="1"/>
  <c r="AY548" i="1"/>
  <c r="AY549" i="1"/>
  <c r="AY550" i="1"/>
  <c r="AY551" i="1"/>
  <c r="AY552" i="1"/>
  <c r="AY553" i="1"/>
  <c r="AZ553" i="1" s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Z585" i="1" s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Z609" i="1" s="1"/>
  <c r="AY610" i="1"/>
  <c r="AY611" i="1"/>
  <c r="AY612" i="1"/>
  <c r="AY613" i="1"/>
  <c r="AY614" i="1"/>
  <c r="AY615" i="1"/>
  <c r="AY616" i="1"/>
  <c r="AY617" i="1"/>
  <c r="AZ617" i="1" s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Z649" i="1" s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Z673" i="1" s="1"/>
  <c r="AY674" i="1"/>
  <c r="AY675" i="1"/>
  <c r="AY676" i="1"/>
  <c r="AY677" i="1"/>
  <c r="AY678" i="1"/>
  <c r="AY679" i="1"/>
  <c r="AY680" i="1"/>
  <c r="AY681" i="1"/>
  <c r="AZ681" i="1" s="1"/>
  <c r="AY682" i="1"/>
  <c r="AY683" i="1"/>
  <c r="AY684" i="1"/>
  <c r="AY685" i="1"/>
  <c r="AY686" i="1"/>
  <c r="AY687" i="1"/>
  <c r="AY688" i="1"/>
  <c r="AZ688" i="1" s="1"/>
  <c r="AY689" i="1"/>
  <c r="AY690" i="1"/>
  <c r="AY691" i="1"/>
  <c r="AY692" i="1"/>
  <c r="AY693" i="1"/>
  <c r="AY694" i="1"/>
  <c r="AY695" i="1"/>
  <c r="AY696" i="1"/>
  <c r="AZ696" i="1" s="1"/>
  <c r="AY697" i="1"/>
  <c r="AZ697" i="1" s="1"/>
  <c r="AY698" i="1"/>
  <c r="AY699" i="1"/>
  <c r="AY700" i="1"/>
  <c r="AY701" i="1"/>
  <c r="AY702" i="1"/>
  <c r="AY703" i="1"/>
  <c r="AY704" i="1"/>
  <c r="AZ704" i="1" s="1"/>
  <c r="AY705" i="1"/>
  <c r="AY706" i="1"/>
  <c r="AY707" i="1"/>
  <c r="AY708" i="1"/>
  <c r="AY709" i="1"/>
  <c r="AY710" i="1"/>
  <c r="AY711" i="1"/>
  <c r="AY712" i="1"/>
  <c r="AZ712" i="1" s="1"/>
  <c r="AY713" i="1"/>
  <c r="AZ713" i="1" s="1"/>
  <c r="AY714" i="1"/>
  <c r="AY715" i="1"/>
  <c r="AY716" i="1"/>
  <c r="AY717" i="1"/>
  <c r="AY718" i="1"/>
  <c r="AY719" i="1"/>
  <c r="AY720" i="1"/>
  <c r="AZ720" i="1" s="1"/>
  <c r="AY721" i="1"/>
  <c r="AY722" i="1"/>
  <c r="AY723" i="1"/>
  <c r="AY724" i="1"/>
  <c r="AY725" i="1"/>
  <c r="AY726" i="1"/>
  <c r="AY727" i="1"/>
  <c r="AY728" i="1"/>
  <c r="AZ728" i="1" s="1"/>
  <c r="AY729" i="1"/>
  <c r="AY730" i="1"/>
  <c r="AZ730" i="1" s="1"/>
  <c r="AY731" i="1"/>
  <c r="AY732" i="1"/>
  <c r="AY733" i="1"/>
  <c r="AZ733" i="1" s="1"/>
  <c r="AY734" i="1"/>
  <c r="AZ734" i="1" s="1"/>
  <c r="AY735" i="1"/>
  <c r="AY736" i="1"/>
  <c r="AY737" i="1"/>
  <c r="AZ737" i="1" s="1"/>
  <c r="AY738" i="1"/>
  <c r="AZ738" i="1" s="1"/>
  <c r="AY739" i="1"/>
  <c r="AY740" i="1"/>
  <c r="AY741" i="1"/>
  <c r="AZ741" i="1" s="1"/>
  <c r="AY742" i="1"/>
  <c r="AZ742" i="1" s="1"/>
  <c r="AY743" i="1"/>
  <c r="AY744" i="1"/>
  <c r="AY745" i="1"/>
  <c r="AZ745" i="1" s="1"/>
  <c r="AY746" i="1"/>
  <c r="AZ746" i="1" s="1"/>
  <c r="AY747" i="1"/>
  <c r="AY748" i="1"/>
  <c r="AY749" i="1"/>
  <c r="AZ749" i="1" s="1"/>
  <c r="AY750" i="1"/>
  <c r="AZ750" i="1" s="1"/>
  <c r="AY751" i="1"/>
  <c r="AY752" i="1"/>
  <c r="AY753" i="1"/>
  <c r="AZ753" i="1" s="1"/>
  <c r="AY754" i="1"/>
  <c r="AZ754" i="1" s="1"/>
  <c r="AY755" i="1"/>
  <c r="AY756" i="1"/>
  <c r="AY757" i="1"/>
  <c r="AZ757" i="1" s="1"/>
  <c r="AY758" i="1"/>
  <c r="AZ758" i="1" s="1"/>
  <c r="AY759" i="1"/>
  <c r="AY760" i="1"/>
  <c r="AY761" i="1"/>
  <c r="AY762" i="1"/>
  <c r="AZ762" i="1" s="1"/>
  <c r="AY763" i="1"/>
  <c r="AY764" i="1"/>
  <c r="AY765" i="1"/>
  <c r="AZ765" i="1" s="1"/>
  <c r="AY766" i="1"/>
  <c r="AZ766" i="1" s="1"/>
  <c r="AY767" i="1"/>
  <c r="AY768" i="1"/>
  <c r="AY769" i="1"/>
  <c r="AZ769" i="1" s="1"/>
  <c r="AY770" i="1"/>
  <c r="AZ770" i="1" s="1"/>
  <c r="AY771" i="1"/>
  <c r="AY772" i="1"/>
  <c r="AY773" i="1"/>
  <c r="AZ773" i="1" s="1"/>
  <c r="AY774" i="1"/>
  <c r="AZ774" i="1" s="1"/>
  <c r="AY775" i="1"/>
  <c r="AY776" i="1"/>
  <c r="AY777" i="1"/>
  <c r="AZ777" i="1" s="1"/>
  <c r="AY778" i="1"/>
  <c r="AZ778" i="1" s="1"/>
  <c r="AY779" i="1"/>
  <c r="AY780" i="1"/>
  <c r="AY781" i="1"/>
  <c r="AZ781" i="1" s="1"/>
  <c r="AY782" i="1"/>
  <c r="AZ782" i="1" s="1"/>
  <c r="AY783" i="1"/>
  <c r="AY784" i="1"/>
  <c r="AY785" i="1"/>
  <c r="AZ785" i="1" s="1"/>
  <c r="AY786" i="1"/>
  <c r="AZ786" i="1" s="1"/>
  <c r="AY787" i="1"/>
  <c r="AY788" i="1"/>
  <c r="AY789" i="1"/>
  <c r="AZ789" i="1" s="1"/>
  <c r="AY790" i="1"/>
  <c r="AZ790" i="1" s="1"/>
  <c r="AY791" i="1"/>
  <c r="AY792" i="1"/>
  <c r="AY793" i="1"/>
  <c r="AY794" i="1"/>
  <c r="AZ794" i="1" s="1"/>
  <c r="AY795" i="1"/>
  <c r="AY796" i="1"/>
  <c r="AY797" i="1"/>
  <c r="AZ797" i="1" s="1"/>
  <c r="AY798" i="1"/>
  <c r="AZ798" i="1" s="1"/>
  <c r="AY799" i="1"/>
  <c r="AY800" i="1"/>
  <c r="AY801" i="1"/>
  <c r="AZ801" i="1" s="1"/>
  <c r="AY2" i="1"/>
  <c r="AZ2" i="1" s="1"/>
  <c r="AZ435" i="1" l="1"/>
  <c r="AZ726" i="1"/>
  <c r="AZ722" i="1"/>
  <c r="AZ718" i="1"/>
  <c r="AZ714" i="1"/>
  <c r="AZ710" i="1"/>
  <c r="AZ706" i="1"/>
  <c r="AZ702" i="1"/>
  <c r="AZ698" i="1"/>
  <c r="AZ694" i="1"/>
  <c r="AZ690" i="1"/>
  <c r="AZ686" i="1"/>
  <c r="AZ682" i="1"/>
  <c r="AZ678" i="1"/>
  <c r="AZ674" i="1"/>
  <c r="AZ670" i="1"/>
  <c r="AZ666" i="1"/>
  <c r="AZ662" i="1"/>
  <c r="AZ658" i="1"/>
  <c r="AZ654" i="1"/>
  <c r="AZ650" i="1"/>
  <c r="AZ646" i="1"/>
  <c r="AZ642" i="1"/>
  <c r="AZ638" i="1"/>
  <c r="AZ634" i="1"/>
  <c r="AZ630" i="1"/>
  <c r="AZ626" i="1"/>
  <c r="AZ422" i="1"/>
  <c r="AZ406" i="1"/>
  <c r="AZ390" i="1"/>
  <c r="AZ374" i="1"/>
  <c r="AZ358" i="1"/>
  <c r="AZ342" i="1"/>
  <c r="AZ298" i="1"/>
  <c r="AZ278" i="1"/>
  <c r="AZ234" i="1"/>
  <c r="AZ214" i="1"/>
  <c r="AZ170" i="1"/>
  <c r="AZ150" i="1"/>
  <c r="AZ721" i="1"/>
  <c r="AZ705" i="1"/>
  <c r="AZ689" i="1"/>
  <c r="AZ665" i="1"/>
  <c r="AZ657" i="1"/>
  <c r="AZ633" i="1"/>
  <c r="AZ625" i="1"/>
  <c r="AZ601" i="1"/>
  <c r="AZ593" i="1"/>
  <c r="AZ569" i="1"/>
  <c r="AZ561" i="1"/>
  <c r="AZ537" i="1"/>
  <c r="AZ529" i="1"/>
  <c r="AZ505" i="1"/>
  <c r="AZ497" i="1"/>
  <c r="AZ473" i="1"/>
  <c r="AZ465" i="1"/>
  <c r="AZ441" i="1"/>
  <c r="AZ289" i="1"/>
  <c r="AZ225" i="1"/>
  <c r="AZ33" i="1"/>
  <c r="AZ42" i="1"/>
  <c r="AZ106" i="1"/>
  <c r="AZ86" i="1"/>
  <c r="AZ74" i="1"/>
  <c r="AZ138" i="1"/>
  <c r="AZ202" i="1"/>
  <c r="AZ266" i="1"/>
  <c r="AZ330" i="1"/>
  <c r="AZ717" i="1"/>
  <c r="AZ701" i="1"/>
  <c r="AZ693" i="1"/>
  <c r="AZ629" i="1"/>
  <c r="AZ613" i="1"/>
  <c r="AZ605" i="1"/>
  <c r="AZ597" i="1"/>
  <c r="AZ589" i="1"/>
  <c r="AZ581" i="1"/>
  <c r="AZ573" i="1"/>
  <c r="AZ565" i="1"/>
  <c r="AZ557" i="1"/>
  <c r="AZ533" i="1"/>
  <c r="AZ525" i="1"/>
  <c r="AZ517" i="1"/>
  <c r="AZ509" i="1"/>
  <c r="AZ501" i="1"/>
  <c r="AZ493" i="1"/>
  <c r="AZ485" i="1"/>
  <c r="AZ477" i="1"/>
  <c r="AZ469" i="1"/>
  <c r="AZ461" i="1"/>
  <c r="AZ445" i="1"/>
  <c r="AZ437" i="1"/>
  <c r="AZ425" i="1"/>
  <c r="AZ417" i="1"/>
  <c r="AZ409" i="1"/>
  <c r="AZ401" i="1"/>
  <c r="AZ397" i="1"/>
  <c r="AZ393" i="1"/>
  <c r="AZ385" i="1"/>
  <c r="AZ381" i="1"/>
  <c r="AZ377" i="1"/>
  <c r="AZ373" i="1"/>
  <c r="AZ369" i="1"/>
  <c r="AZ365" i="1"/>
  <c r="AZ361" i="1"/>
  <c r="AZ357" i="1"/>
  <c r="AZ353" i="1"/>
  <c r="AZ349" i="1"/>
  <c r="AZ345" i="1"/>
  <c r="AZ277" i="1"/>
  <c r="AZ273" i="1"/>
  <c r="AZ269" i="1"/>
  <c r="AZ265" i="1"/>
  <c r="AZ261" i="1"/>
  <c r="AZ257" i="1"/>
  <c r="AZ253" i="1"/>
  <c r="AZ249" i="1"/>
  <c r="AZ245" i="1"/>
  <c r="AZ241" i="1"/>
  <c r="AZ237" i="1"/>
  <c r="AZ233" i="1"/>
  <c r="AZ229" i="1"/>
  <c r="AZ221" i="1"/>
  <c r="AZ217" i="1"/>
  <c r="AZ213" i="1"/>
  <c r="AZ209" i="1"/>
  <c r="AZ205" i="1"/>
  <c r="AZ201" i="1"/>
  <c r="AZ197" i="1"/>
  <c r="AZ193" i="1"/>
  <c r="AZ189" i="1"/>
  <c r="AZ185" i="1"/>
  <c r="AZ181" i="1"/>
  <c r="AZ177" i="1"/>
  <c r="AZ173" i="1"/>
  <c r="AZ169" i="1"/>
  <c r="AZ165" i="1"/>
  <c r="AZ157" i="1"/>
  <c r="AZ153" i="1"/>
  <c r="AZ149" i="1"/>
  <c r="AZ145" i="1"/>
  <c r="AZ141" i="1"/>
  <c r="AZ137" i="1"/>
  <c r="AZ133" i="1"/>
  <c r="AZ129" i="1"/>
  <c r="AZ125" i="1"/>
  <c r="AZ121" i="1"/>
  <c r="AZ117" i="1"/>
  <c r="AZ113" i="1"/>
  <c r="AZ109" i="1"/>
  <c r="AZ105" i="1"/>
  <c r="AZ101" i="1"/>
  <c r="AZ93" i="1"/>
  <c r="AZ89" i="1"/>
  <c r="AZ85" i="1"/>
  <c r="AZ81" i="1"/>
  <c r="AZ77" i="1"/>
  <c r="AZ73" i="1"/>
  <c r="AZ69" i="1"/>
  <c r="AZ65" i="1"/>
  <c r="AZ61" i="1"/>
  <c r="AZ57" i="1"/>
  <c r="AZ53" i="1"/>
  <c r="AZ49" i="1"/>
  <c r="AZ45" i="1"/>
  <c r="AZ41" i="1"/>
  <c r="AZ37" i="1"/>
  <c r="AZ29" i="1"/>
  <c r="AZ25" i="1"/>
  <c r="AZ21" i="1"/>
  <c r="AZ17" i="1"/>
  <c r="AZ13" i="1"/>
  <c r="AZ9" i="1"/>
  <c r="AZ5" i="1"/>
  <c r="AZ729" i="1"/>
  <c r="AZ382" i="1"/>
  <c r="AZ310" i="1"/>
  <c r="AZ54" i="1"/>
  <c r="AZ725" i="1"/>
  <c r="AZ709" i="1"/>
  <c r="AZ685" i="1"/>
  <c r="AZ677" i="1"/>
  <c r="AZ669" i="1"/>
  <c r="AZ661" i="1"/>
  <c r="AZ653" i="1"/>
  <c r="AZ645" i="1"/>
  <c r="AZ637" i="1"/>
  <c r="AZ621" i="1"/>
  <c r="AZ549" i="1"/>
  <c r="AZ541" i="1"/>
  <c r="AZ453" i="1"/>
  <c r="AZ433" i="1"/>
  <c r="AZ429" i="1"/>
  <c r="AZ421" i="1"/>
  <c r="AZ413" i="1"/>
  <c r="AZ405" i="1"/>
  <c r="AZ389" i="1"/>
  <c r="AZ341" i="1"/>
  <c r="AZ337" i="1"/>
  <c r="AZ333" i="1"/>
  <c r="AZ329" i="1"/>
  <c r="AZ325" i="1"/>
  <c r="AZ321" i="1"/>
  <c r="AZ317" i="1"/>
  <c r="AZ313" i="1"/>
  <c r="AZ309" i="1"/>
  <c r="AZ305" i="1"/>
  <c r="AZ301" i="1"/>
  <c r="AZ297" i="1"/>
  <c r="AZ293" i="1"/>
  <c r="AZ285" i="1"/>
  <c r="AZ281" i="1"/>
  <c r="AZ800" i="1"/>
  <c r="AZ796" i="1"/>
  <c r="AZ792" i="1"/>
  <c r="AZ788" i="1"/>
  <c r="AZ784" i="1"/>
  <c r="AZ780" i="1"/>
  <c r="AZ776" i="1"/>
  <c r="AZ772" i="1"/>
  <c r="AZ768" i="1"/>
  <c r="AZ764" i="1"/>
  <c r="AZ760" i="1"/>
  <c r="AZ756" i="1"/>
  <c r="AZ752" i="1"/>
  <c r="AZ748" i="1"/>
  <c r="AZ744" i="1"/>
  <c r="AZ740" i="1"/>
  <c r="AZ736" i="1"/>
  <c r="AZ732" i="1"/>
  <c r="AZ724" i="1"/>
  <c r="AZ716" i="1"/>
  <c r="AZ708" i="1"/>
  <c r="AZ700" i="1"/>
  <c r="AZ692" i="1"/>
  <c r="AZ684" i="1"/>
  <c r="AZ680" i="1"/>
  <c r="AZ676" i="1"/>
  <c r="AZ672" i="1"/>
  <c r="AZ668" i="1"/>
  <c r="AZ664" i="1"/>
  <c r="AZ660" i="1"/>
  <c r="AZ656" i="1"/>
  <c r="AZ652" i="1"/>
  <c r="AZ648" i="1"/>
  <c r="AZ644" i="1"/>
  <c r="AZ640" i="1"/>
  <c r="AZ636" i="1"/>
  <c r="AZ632" i="1"/>
  <c r="AZ628" i="1"/>
  <c r="AZ624" i="1"/>
  <c r="AZ620" i="1"/>
  <c r="AZ616" i="1"/>
  <c r="AZ612" i="1"/>
  <c r="AZ608" i="1"/>
  <c r="AZ604" i="1"/>
  <c r="AZ600" i="1"/>
  <c r="AZ596" i="1"/>
  <c r="AZ592" i="1"/>
  <c r="AZ588" i="1"/>
  <c r="AZ584" i="1"/>
  <c r="AZ580" i="1"/>
  <c r="AZ576" i="1"/>
  <c r="AZ572" i="1"/>
  <c r="AZ568" i="1"/>
  <c r="AZ564" i="1"/>
  <c r="AZ560" i="1"/>
  <c r="AZ556" i="1"/>
  <c r="AZ552" i="1"/>
  <c r="AZ548" i="1"/>
  <c r="AZ544" i="1"/>
  <c r="AZ540" i="1"/>
  <c r="AZ536" i="1"/>
  <c r="AZ532" i="1"/>
  <c r="AZ528" i="1"/>
  <c r="AZ524" i="1"/>
  <c r="AZ520" i="1"/>
  <c r="AZ516" i="1"/>
  <c r="AZ512" i="1"/>
  <c r="AZ508" i="1"/>
  <c r="AZ504" i="1"/>
  <c r="AZ500" i="1"/>
  <c r="AZ496" i="1"/>
  <c r="AZ492" i="1"/>
  <c r="AZ488" i="1"/>
  <c r="AZ484" i="1"/>
  <c r="AZ480" i="1"/>
  <c r="AZ476" i="1"/>
  <c r="AZ472" i="1"/>
  <c r="AZ468" i="1"/>
  <c r="AZ464" i="1"/>
  <c r="AZ460" i="1"/>
  <c r="AZ456" i="1"/>
  <c r="AZ452" i="1"/>
  <c r="AZ448" i="1"/>
  <c r="AZ444" i="1"/>
  <c r="AZ440" i="1"/>
  <c r="AZ436" i="1"/>
  <c r="AZ432" i="1"/>
  <c r="AZ428" i="1"/>
  <c r="AZ424" i="1"/>
  <c r="AZ420" i="1"/>
  <c r="AZ416" i="1"/>
  <c r="AZ412" i="1"/>
  <c r="AZ408" i="1"/>
  <c r="AZ404" i="1"/>
  <c r="AZ400" i="1"/>
  <c r="AZ396" i="1"/>
  <c r="AZ392" i="1"/>
  <c r="AZ388" i="1"/>
  <c r="AZ384" i="1"/>
  <c r="AZ380" i="1"/>
  <c r="AZ376" i="1"/>
  <c r="AZ372" i="1"/>
  <c r="AZ368" i="1"/>
  <c r="AZ364" i="1"/>
  <c r="AZ360" i="1"/>
  <c r="AZ356" i="1"/>
  <c r="AZ352" i="1"/>
  <c r="AZ348" i="1"/>
  <c r="AZ344" i="1"/>
  <c r="AZ340" i="1"/>
  <c r="AZ336" i="1"/>
  <c r="AZ328" i="1"/>
  <c r="AZ324" i="1"/>
  <c r="AZ320" i="1"/>
  <c r="AZ316" i="1"/>
  <c r="AZ312" i="1"/>
  <c r="AZ308" i="1"/>
  <c r="AZ304" i="1"/>
  <c r="AZ300" i="1"/>
  <c r="AZ296" i="1"/>
  <c r="AZ292" i="1"/>
  <c r="AZ288" i="1"/>
  <c r="AZ284" i="1"/>
  <c r="AZ280" i="1"/>
  <c r="AZ276" i="1"/>
  <c r="AZ272" i="1"/>
  <c r="AZ264" i="1"/>
  <c r="AZ260" i="1"/>
  <c r="AZ256" i="1"/>
  <c r="AZ252" i="1"/>
  <c r="AZ248" i="1"/>
  <c r="AZ244" i="1"/>
  <c r="AZ240" i="1"/>
  <c r="AZ236" i="1"/>
  <c r="AZ232" i="1"/>
  <c r="AZ228" i="1"/>
  <c r="AZ224" i="1"/>
  <c r="AZ220" i="1"/>
  <c r="AZ216" i="1"/>
  <c r="AZ212" i="1"/>
  <c r="AZ208" i="1"/>
  <c r="AZ200" i="1"/>
  <c r="AZ196" i="1"/>
  <c r="AZ192" i="1"/>
  <c r="AZ188" i="1"/>
  <c r="AZ184" i="1"/>
  <c r="AZ180" i="1"/>
  <c r="AZ176" i="1"/>
  <c r="AZ172" i="1"/>
  <c r="AZ168" i="1"/>
  <c r="AZ164" i="1"/>
  <c r="AZ160" i="1"/>
  <c r="AZ156" i="1"/>
  <c r="AZ152" i="1"/>
  <c r="AZ148" i="1"/>
  <c r="AZ144" i="1"/>
  <c r="AZ136" i="1"/>
  <c r="AZ132" i="1"/>
  <c r="AZ128" i="1"/>
  <c r="AZ124" i="1"/>
  <c r="AZ120" i="1"/>
  <c r="AZ116" i="1"/>
  <c r="AZ112" i="1"/>
  <c r="AZ108" i="1"/>
  <c r="AZ104" i="1"/>
  <c r="AZ100" i="1"/>
  <c r="AZ96" i="1"/>
  <c r="AZ92" i="1"/>
  <c r="AZ88" i="1"/>
  <c r="AZ84" i="1"/>
  <c r="AZ80" i="1"/>
  <c r="AZ72" i="1"/>
  <c r="AZ68" i="1"/>
  <c r="AZ64" i="1"/>
  <c r="AZ60" i="1"/>
  <c r="AZ56" i="1"/>
  <c r="AZ52" i="1"/>
  <c r="AZ48" i="1"/>
  <c r="AZ44" i="1"/>
  <c r="AZ40" i="1"/>
  <c r="AZ36" i="1"/>
  <c r="AZ32" i="1"/>
  <c r="AZ28" i="1"/>
  <c r="AZ24" i="1"/>
  <c r="AZ20" i="1"/>
  <c r="AZ16" i="1"/>
  <c r="AZ12" i="1"/>
  <c r="AZ8" i="1"/>
  <c r="AZ4" i="1"/>
  <c r="AZ430" i="1"/>
  <c r="AZ366" i="1"/>
  <c r="AZ118" i="1"/>
  <c r="AZ799" i="1"/>
  <c r="AZ795" i="1"/>
  <c r="AZ791" i="1"/>
  <c r="AZ787" i="1"/>
  <c r="AZ783" i="1"/>
  <c r="AZ779" i="1"/>
  <c r="AZ775" i="1"/>
  <c r="AZ771" i="1"/>
  <c r="AZ767" i="1"/>
  <c r="AZ763" i="1"/>
  <c r="AZ759" i="1"/>
  <c r="AZ755" i="1"/>
  <c r="AZ751" i="1"/>
  <c r="AZ747" i="1"/>
  <c r="AZ743" i="1"/>
  <c r="AZ739" i="1"/>
  <c r="AZ735" i="1"/>
  <c r="AZ731" i="1"/>
  <c r="AZ727" i="1"/>
  <c r="AZ723" i="1"/>
  <c r="AZ719" i="1"/>
  <c r="AZ715" i="1"/>
  <c r="AZ711" i="1"/>
  <c r="AZ707" i="1"/>
  <c r="AZ703" i="1"/>
  <c r="AZ699" i="1"/>
  <c r="AZ695" i="1"/>
  <c r="AZ691" i="1"/>
  <c r="AZ687" i="1"/>
  <c r="AZ683" i="1"/>
  <c r="AZ679" i="1"/>
  <c r="AZ675" i="1"/>
  <c r="AZ671" i="1"/>
  <c r="AZ667" i="1"/>
  <c r="AZ663" i="1"/>
  <c r="AZ659" i="1"/>
  <c r="AZ655" i="1"/>
  <c r="AZ651" i="1"/>
  <c r="AZ647" i="1"/>
  <c r="AZ643" i="1"/>
  <c r="AZ639" i="1"/>
  <c r="AZ635" i="1"/>
  <c r="AZ631" i="1"/>
  <c r="AZ627" i="1"/>
  <c r="AZ623" i="1"/>
  <c r="AZ619" i="1"/>
  <c r="AZ615" i="1"/>
  <c r="AZ611" i="1"/>
  <c r="AZ607" i="1"/>
  <c r="AZ603" i="1"/>
  <c r="AZ599" i="1"/>
  <c r="AZ595" i="1"/>
  <c r="AZ591" i="1"/>
  <c r="AZ587" i="1"/>
  <c r="AZ583" i="1"/>
  <c r="AZ579" i="1"/>
  <c r="AZ575" i="1"/>
  <c r="AZ571" i="1"/>
  <c r="AZ567" i="1"/>
  <c r="AZ563" i="1"/>
  <c r="AZ559" i="1"/>
  <c r="AZ555" i="1"/>
  <c r="AZ551" i="1"/>
  <c r="AZ547" i="1"/>
  <c r="AZ543" i="1"/>
  <c r="AZ539" i="1"/>
  <c r="AZ535" i="1"/>
  <c r="AZ531" i="1"/>
  <c r="AZ527" i="1"/>
  <c r="AZ523" i="1"/>
  <c r="AZ519" i="1"/>
  <c r="AZ515" i="1"/>
  <c r="AZ511" i="1"/>
  <c r="AZ507" i="1"/>
  <c r="AZ503" i="1"/>
  <c r="AZ499" i="1"/>
  <c r="AZ495" i="1"/>
  <c r="AZ491" i="1"/>
  <c r="AZ487" i="1"/>
  <c r="AZ483" i="1"/>
  <c r="AZ479" i="1"/>
  <c r="AZ475" i="1"/>
  <c r="AZ471" i="1"/>
  <c r="AZ467" i="1"/>
  <c r="AZ463" i="1"/>
  <c r="AZ459" i="1"/>
  <c r="AZ455" i="1"/>
  <c r="AZ451" i="1"/>
  <c r="AZ447" i="1"/>
  <c r="AZ443" i="1"/>
  <c r="AZ439" i="1"/>
  <c r="AZ431" i="1"/>
  <c r="AZ427" i="1"/>
  <c r="AZ423" i="1"/>
  <c r="AZ419" i="1"/>
  <c r="AZ415" i="1"/>
  <c r="AZ411" i="1"/>
  <c r="AZ407" i="1"/>
  <c r="AZ403" i="1"/>
  <c r="AZ399" i="1"/>
  <c r="AZ395" i="1"/>
  <c r="AZ391" i="1"/>
  <c r="AZ387" i="1"/>
  <c r="AZ383" i="1"/>
  <c r="AZ379" i="1"/>
  <c r="AZ375" i="1"/>
  <c r="AZ371" i="1"/>
  <c r="AZ367" i="1"/>
  <c r="AZ363" i="1"/>
  <c r="AZ359" i="1"/>
  <c r="AZ355" i="1"/>
  <c r="AZ351" i="1"/>
  <c r="AZ347" i="1"/>
  <c r="AZ343" i="1"/>
  <c r="AZ339" i="1"/>
  <c r="AZ335" i="1"/>
  <c r="AZ331" i="1"/>
  <c r="AZ327" i="1"/>
  <c r="AZ323" i="1"/>
  <c r="AZ319" i="1"/>
  <c r="AZ315" i="1"/>
  <c r="AZ311" i="1"/>
  <c r="AZ307" i="1"/>
  <c r="AZ303" i="1"/>
  <c r="AZ299" i="1"/>
  <c r="AZ295" i="1"/>
  <c r="AZ291" i="1"/>
  <c r="AZ287" i="1"/>
  <c r="AZ283" i="1"/>
  <c r="AZ279" i="1"/>
  <c r="AZ275" i="1"/>
  <c r="AZ271" i="1"/>
  <c r="AZ267" i="1"/>
  <c r="AZ263" i="1"/>
  <c r="AZ259" i="1"/>
  <c r="AZ255" i="1"/>
  <c r="AZ251" i="1"/>
  <c r="AZ247" i="1"/>
  <c r="AZ243" i="1"/>
  <c r="AZ239" i="1"/>
  <c r="AZ235" i="1"/>
  <c r="AZ231" i="1"/>
  <c r="AZ227" i="1"/>
  <c r="AZ223" i="1"/>
  <c r="AZ219" i="1"/>
  <c r="AZ215" i="1"/>
  <c r="AZ211" i="1"/>
  <c r="AZ207" i="1"/>
  <c r="AZ203" i="1"/>
  <c r="AZ199" i="1"/>
  <c r="AZ195" i="1"/>
  <c r="AZ191" i="1"/>
  <c r="AZ187" i="1"/>
  <c r="AZ183" i="1"/>
  <c r="AZ179" i="1"/>
  <c r="AZ175" i="1"/>
  <c r="AZ171" i="1"/>
  <c r="AZ167" i="1"/>
  <c r="AZ163" i="1"/>
  <c r="AZ159" i="1"/>
  <c r="AZ155" i="1"/>
  <c r="AZ151" i="1"/>
  <c r="AZ147" i="1"/>
  <c r="AZ622" i="1"/>
  <c r="AZ618" i="1"/>
  <c r="AZ614" i="1"/>
  <c r="AZ610" i="1"/>
  <c r="AZ606" i="1"/>
  <c r="AZ602" i="1"/>
  <c r="AZ598" i="1"/>
  <c r="AZ594" i="1"/>
  <c r="AZ590" i="1"/>
  <c r="AZ586" i="1"/>
  <c r="AZ582" i="1"/>
  <c r="AZ578" i="1"/>
  <c r="AZ574" i="1"/>
  <c r="AZ570" i="1"/>
  <c r="AZ566" i="1"/>
  <c r="AZ562" i="1"/>
  <c r="AZ558" i="1"/>
  <c r="AZ554" i="1"/>
  <c r="AZ550" i="1"/>
  <c r="AZ546" i="1"/>
  <c r="AZ542" i="1"/>
  <c r="AZ538" i="1"/>
  <c r="AZ534" i="1"/>
  <c r="AZ530" i="1"/>
  <c r="AZ526" i="1"/>
  <c r="AZ522" i="1"/>
  <c r="AZ518" i="1"/>
  <c r="AZ514" i="1"/>
  <c r="AZ510" i="1"/>
  <c r="AZ506" i="1"/>
  <c r="AZ502" i="1"/>
  <c r="AZ498" i="1"/>
  <c r="AZ494" i="1"/>
  <c r="AZ490" i="1"/>
  <c r="AZ486" i="1"/>
  <c r="AZ482" i="1"/>
  <c r="AZ478" i="1"/>
  <c r="AZ474" i="1"/>
  <c r="AZ470" i="1"/>
  <c r="AZ466" i="1"/>
  <c r="AZ462" i="1"/>
  <c r="AZ458" i="1"/>
  <c r="AZ454" i="1"/>
  <c r="AZ450" i="1"/>
  <c r="AZ446" i="1"/>
  <c r="AZ442" i="1"/>
  <c r="AZ438" i="1"/>
  <c r="AZ434" i="1"/>
  <c r="AZ426" i="1"/>
  <c r="AZ418" i="1"/>
  <c r="AZ410" i="1"/>
  <c r="AZ402" i="1"/>
  <c r="AZ394" i="1"/>
  <c r="AZ386" i="1"/>
  <c r="AZ378" i="1"/>
  <c r="AZ370" i="1"/>
  <c r="AZ362" i="1"/>
  <c r="AZ354" i="1"/>
  <c r="AZ346" i="1"/>
  <c r="AZ338" i="1"/>
  <c r="AZ334" i="1"/>
  <c r="AZ326" i="1"/>
  <c r="AZ322" i="1"/>
  <c r="AZ318" i="1"/>
  <c r="AZ314" i="1"/>
  <c r="AZ306" i="1"/>
  <c r="AZ302" i="1"/>
  <c r="AZ294" i="1"/>
  <c r="AZ290" i="1"/>
  <c r="AZ286" i="1"/>
  <c r="AZ282" i="1"/>
  <c r="AZ274" i="1"/>
  <c r="AZ270" i="1"/>
  <c r="AZ262" i="1"/>
  <c r="AZ258" i="1"/>
  <c r="AZ254" i="1"/>
  <c r="AZ250" i="1"/>
  <c r="AZ242" i="1"/>
  <c r="AZ238" i="1"/>
  <c r="AZ230" i="1"/>
  <c r="AZ226" i="1"/>
  <c r="AZ222" i="1"/>
  <c r="AZ218" i="1"/>
  <c r="AZ210" i="1"/>
  <c r="AZ206" i="1"/>
  <c r="AZ198" i="1"/>
  <c r="AZ194" i="1"/>
  <c r="AZ190" i="1"/>
  <c r="AZ186" i="1"/>
  <c r="AZ178" i="1"/>
  <c r="AZ174" i="1"/>
  <c r="AZ166" i="1"/>
  <c r="AZ162" i="1"/>
  <c r="AZ158" i="1"/>
  <c r="AZ154" i="1"/>
  <c r="AZ146" i="1"/>
  <c r="AZ134" i="1"/>
  <c r="AZ122" i="1"/>
  <c r="AZ102" i="1"/>
  <c r="AZ90" i="1"/>
  <c r="AZ70" i="1"/>
  <c r="AZ58" i="1"/>
  <c r="AZ38" i="1"/>
  <c r="AZ143" i="1"/>
  <c r="AZ139" i="1"/>
  <c r="AZ135" i="1"/>
  <c r="AZ131" i="1"/>
  <c r="AZ127" i="1"/>
  <c r="AZ123" i="1"/>
  <c r="AZ119" i="1"/>
  <c r="AZ115" i="1"/>
  <c r="AZ111" i="1"/>
  <c r="AZ107" i="1"/>
  <c r="AZ103" i="1"/>
  <c r="AZ99" i="1"/>
  <c r="AZ95" i="1"/>
  <c r="AZ91" i="1"/>
  <c r="AZ87" i="1"/>
  <c r="AZ83" i="1"/>
  <c r="AZ79" i="1"/>
  <c r="AZ75" i="1"/>
  <c r="AZ71" i="1"/>
  <c r="AZ67" i="1"/>
  <c r="AZ63" i="1"/>
  <c r="AZ59" i="1"/>
  <c r="AZ55" i="1"/>
  <c r="AZ51" i="1"/>
  <c r="AZ47" i="1"/>
  <c r="AZ43" i="1"/>
  <c r="AZ39" i="1"/>
  <c r="AZ35" i="1"/>
  <c r="AZ31" i="1"/>
  <c r="AZ27" i="1"/>
  <c r="AZ23" i="1"/>
  <c r="AZ19" i="1"/>
  <c r="AZ15" i="1"/>
  <c r="AZ11" i="1"/>
  <c r="AZ7" i="1"/>
  <c r="AZ3" i="1"/>
  <c r="AZ142" i="1"/>
  <c r="AZ130" i="1"/>
  <c r="AZ126" i="1"/>
  <c r="AZ114" i="1"/>
  <c r="AZ110" i="1"/>
  <c r="AZ98" i="1"/>
  <c r="AZ94" i="1"/>
  <c r="AZ82" i="1"/>
  <c r="AZ78" i="1"/>
  <c r="AZ66" i="1"/>
  <c r="AZ62" i="1"/>
  <c r="AZ50" i="1"/>
  <c r="AZ46" i="1"/>
  <c r="AZ34" i="1"/>
  <c r="AZ30" i="1"/>
  <c r="AZ26" i="1"/>
  <c r="AZ22" i="1"/>
  <c r="AZ18" i="1"/>
  <c r="AZ14" i="1"/>
  <c r="AZ10" i="1"/>
  <c r="AZ6" i="1"/>
</calcChain>
</file>

<file path=xl/sharedStrings.xml><?xml version="1.0" encoding="utf-8"?>
<sst xmlns="http://schemas.openxmlformats.org/spreadsheetml/2006/main" count="1152" uniqueCount="638">
  <si>
    <t>dates</t>
  </si>
  <si>
    <t>Transect 1</t>
  </si>
  <si>
    <t>Transect 2</t>
  </si>
  <si>
    <t>Transect 3</t>
  </si>
  <si>
    <t>Transect 4</t>
  </si>
  <si>
    <t>Transect 5</t>
  </si>
  <si>
    <t>Transect 6</t>
  </si>
  <si>
    <t>Transect 7</t>
  </si>
  <si>
    <t>Transect 8</t>
  </si>
  <si>
    <t>Transect 9</t>
  </si>
  <si>
    <t>Transect 10</t>
  </si>
  <si>
    <t>Transect 11</t>
  </si>
  <si>
    <t>Transect 12</t>
  </si>
  <si>
    <t>Transect 13</t>
  </si>
  <si>
    <t>Transect 14</t>
  </si>
  <si>
    <t>Transect 15</t>
  </si>
  <si>
    <t>Transect 16</t>
  </si>
  <si>
    <t>Transect 17</t>
  </si>
  <si>
    <t>Transect 18</t>
  </si>
  <si>
    <t>Transect 19</t>
  </si>
  <si>
    <t>Transect 20</t>
  </si>
  <si>
    <t>Transect 21</t>
  </si>
  <si>
    <t>Transect 22</t>
  </si>
  <si>
    <t>Transect 23</t>
  </si>
  <si>
    <t>Transect 24</t>
  </si>
  <si>
    <t>Transect 25</t>
  </si>
  <si>
    <t>Transect 26</t>
  </si>
  <si>
    <t>Transect 27</t>
  </si>
  <si>
    <t>Transect 28</t>
  </si>
  <si>
    <t>Transect 29</t>
  </si>
  <si>
    <t>Transect 30</t>
  </si>
  <si>
    <t>Transect 31</t>
  </si>
  <si>
    <t>Transect 32</t>
  </si>
  <si>
    <t>Transect 33</t>
  </si>
  <si>
    <t>Transect 34</t>
  </si>
  <si>
    <t>Transect 35</t>
  </si>
  <si>
    <t>Transect 36</t>
  </si>
  <si>
    <t>Transect 37</t>
  </si>
  <si>
    <t>Transect 38</t>
  </si>
  <si>
    <t>Transect 39</t>
  </si>
  <si>
    <t>Transect 40</t>
  </si>
  <si>
    <t>Transect 41</t>
  </si>
  <si>
    <t>Transect 42</t>
  </si>
  <si>
    <t>Transect 43</t>
  </si>
  <si>
    <t>Transect 44</t>
  </si>
  <si>
    <t>Transect 45</t>
  </si>
  <si>
    <t>Transect 46</t>
  </si>
  <si>
    <t>Transect 47</t>
  </si>
  <si>
    <t>15:24:18+00:00</t>
  </si>
  <si>
    <t>15:28:58+00:00</t>
  </si>
  <si>
    <t>15:24:22+00:00</t>
  </si>
  <si>
    <t>15:34:51+00:00</t>
  </si>
  <si>
    <t>15:35:15+00:00</t>
  </si>
  <si>
    <t>15:24:29+00:00</t>
  </si>
  <si>
    <t>15:30:18+00:00</t>
  </si>
  <si>
    <t>15:30:42+00:00</t>
  </si>
  <si>
    <t>15:29:04+00:00</t>
  </si>
  <si>
    <t>15:30:24+00:00</t>
  </si>
  <si>
    <t>15:30:48+00:00</t>
  </si>
  <si>
    <t>15:34:45+00:00</t>
  </si>
  <si>
    <t>15:35:09+00:00</t>
  </si>
  <si>
    <t>15:24:37+00:00</t>
  </si>
  <si>
    <t>15:34:31+00:00</t>
  </si>
  <si>
    <t>15:34:55+00:00</t>
  </si>
  <si>
    <t>15:33:53+00:00</t>
  </si>
  <si>
    <t>15:34:17+00:00</t>
  </si>
  <si>
    <t>15:24:21+00:00</t>
  </si>
  <si>
    <t>15:27:56+00:00</t>
  </si>
  <si>
    <t>15:33:38+00:00</t>
  </si>
  <si>
    <t>15:27:47+00:00</t>
  </si>
  <si>
    <t>15:27:38+00:00</t>
  </si>
  <si>
    <t>15:24:11+00:00</t>
  </si>
  <si>
    <t>15:29:55+00:00</t>
  </si>
  <si>
    <t>15:27:28+00:00</t>
  </si>
  <si>
    <t>15:29:48+00:00</t>
  </si>
  <si>
    <t>15:30:12+00:00</t>
  </si>
  <si>
    <t>15:33:01+00:00</t>
  </si>
  <si>
    <t>15:23:57+00:00</t>
  </si>
  <si>
    <t>15:29:41+00:00</t>
  </si>
  <si>
    <t>15:30:05+00:00</t>
  </si>
  <si>
    <t>15:33:18+00:00</t>
  </si>
  <si>
    <t>15:29:37+00:00</t>
  </si>
  <si>
    <t>15:30:01+00:00</t>
  </si>
  <si>
    <t>15:27:03+00:00</t>
  </si>
  <si>
    <t>15:23:46+00:00</t>
  </si>
  <si>
    <t>15:29:39+00:00</t>
  </si>
  <si>
    <t>15:30:03+00:00</t>
  </si>
  <si>
    <t>15:29:51+00:00</t>
  </si>
  <si>
    <t>15:30:14+00:00</t>
  </si>
  <si>
    <t>15:24:17+00:00</t>
  </si>
  <si>
    <t>15:30:11+00:00</t>
  </si>
  <si>
    <t>15:30:35+00:00</t>
  </si>
  <si>
    <t>15:30:13+00:00</t>
  </si>
  <si>
    <t>15:30:37+00:00</t>
  </si>
  <si>
    <t>15:24:25+00:00</t>
  </si>
  <si>
    <t>15:30:07+00:00</t>
  </si>
  <si>
    <t>15:30:31+00:00</t>
  </si>
  <si>
    <t>15:24:34+00:00</t>
  </si>
  <si>
    <t>15:30:25+00:00</t>
  </si>
  <si>
    <t>15:29:08+00:00</t>
  </si>
  <si>
    <t>15:29:32+00:00</t>
  </si>
  <si>
    <t>15:24:12+00:00</t>
  </si>
  <si>
    <t>15:29:58+00:00</t>
  </si>
  <si>
    <t>15:30:21+00:00</t>
  </si>
  <si>
    <t>15:24:03+00:00</t>
  </si>
  <si>
    <t>15:30:10+00:00</t>
  </si>
  <si>
    <t>15:21:51+00:00</t>
  </si>
  <si>
    <t>15:21:24+00:00</t>
  </si>
  <si>
    <t>15:29:17+00:00</t>
  </si>
  <si>
    <t>15:29:31+00:00</t>
  </si>
  <si>
    <t>15:20:28+00:00</t>
  </si>
  <si>
    <t>15:23:17+00:00</t>
  </si>
  <si>
    <t>15:29:02+00:00</t>
  </si>
  <si>
    <t>15:19:59+00:00</t>
  </si>
  <si>
    <t>15:25:35+00:00</t>
  </si>
  <si>
    <t>15:25:59+00:00</t>
  </si>
  <si>
    <t>15:23:11+00:00</t>
  </si>
  <si>
    <t>15:29:18+00:00</t>
  </si>
  <si>
    <t>15:19:34+00:00</t>
  </si>
  <si>
    <t>15:25:09+00:00</t>
  </si>
  <si>
    <t>15:25:33+00:00</t>
  </si>
  <si>
    <t>15:23:03+00:00</t>
  </si>
  <si>
    <t>15:28:46+00:00</t>
  </si>
  <si>
    <t>15:29:10+00:00</t>
  </si>
  <si>
    <t>15:22:40+00:00</t>
  </si>
  <si>
    <t>15:22:57+00:00</t>
  </si>
  <si>
    <t>15:28:50+00:00</t>
  </si>
  <si>
    <t>15:29:14+00:00</t>
  </si>
  <si>
    <t>15:17:30+00:00</t>
  </si>
  <si>
    <t>15:23:01+00:00</t>
  </si>
  <si>
    <t>15:23:23+00:00</t>
  </si>
  <si>
    <t>15:23:34+00:00</t>
  </si>
  <si>
    <t>15:23:41+00:00</t>
  </si>
  <si>
    <t>15:23:47+00:00</t>
  </si>
  <si>
    <t>15:29:36+00:00</t>
  </si>
  <si>
    <t>15:30:00+00:00</t>
  </si>
  <si>
    <t>15:19:21+00:00</t>
  </si>
  <si>
    <t>15:25:19+00:00</t>
  </si>
  <si>
    <t>15:23:51+00:00</t>
  </si>
  <si>
    <t>15:24:00+00:00</t>
  </si>
  <si>
    <t>15:20:10+00:00</t>
  </si>
  <si>
    <t>15:26:29+00:00</t>
  </si>
  <si>
    <t>15:26:53+00:00</t>
  </si>
  <si>
    <t>15:21:13+00:00</t>
  </si>
  <si>
    <t>15:21:31+00:00</t>
  </si>
  <si>
    <t>15:22:07+00:00</t>
  </si>
  <si>
    <t>15:24:31+00:00</t>
  </si>
  <si>
    <t>15:28:36+00:00</t>
  </si>
  <si>
    <t>15:22:58+00:00</t>
  </si>
  <si>
    <t>15:30:06+00:00</t>
  </si>
  <si>
    <t>15:30:30+00:00</t>
  </si>
  <si>
    <t>15:24:15+00:00</t>
  </si>
  <si>
    <t>15:30:02+00:00</t>
  </si>
  <si>
    <t>15:30:26+00:00</t>
  </si>
  <si>
    <t>15:23:27+00:00</t>
  </si>
  <si>
    <t>15:29:20+00:00</t>
  </si>
  <si>
    <t>15:29:44+00:00</t>
  </si>
  <si>
    <t>15:23:54+00:00</t>
  </si>
  <si>
    <t>15:24:05+00:00</t>
  </si>
  <si>
    <t>15:30:45+00:00</t>
  </si>
  <si>
    <t>15:30:20+00:00</t>
  </si>
  <si>
    <t>15:30:44+00:00</t>
  </si>
  <si>
    <t>15:25:06+00:00</t>
  </si>
  <si>
    <t>15:24:52+00:00</t>
  </si>
  <si>
    <t>15:31:04+00:00</t>
  </si>
  <si>
    <t>15:26:10+00:00</t>
  </si>
  <si>
    <t>15:31:12+00:00</t>
  </si>
  <si>
    <t>15:26:18+00:00</t>
  </si>
  <si>
    <t>15:32:05+00:00</t>
  </si>
  <si>
    <t>15:32:29+00:00</t>
  </si>
  <si>
    <t>15:24:58+00:00</t>
  </si>
  <si>
    <t>15:30:43+00:00</t>
  </si>
  <si>
    <t>15:26:17+00:00</t>
  </si>
  <si>
    <t>15:32:03+00:00</t>
  </si>
  <si>
    <t>15:32:27+00:00</t>
  </si>
  <si>
    <t>15:24:54+00:00</t>
  </si>
  <si>
    <t>15:26:12+00:00</t>
  </si>
  <si>
    <t>15:24:46+00:00</t>
  </si>
  <si>
    <t>15:32:01+00:00</t>
  </si>
  <si>
    <t>15:24:42+00:00</t>
  </si>
  <si>
    <t>15:30:27+00:00</t>
  </si>
  <si>
    <t>15:30:51+00:00</t>
  </si>
  <si>
    <t>15:26:16+00:00</t>
  </si>
  <si>
    <t>15:32:04+00:00</t>
  </si>
  <si>
    <t>15:32:28+00:00</t>
  </si>
  <si>
    <t>15:24:38+00:00</t>
  </si>
  <si>
    <t>15:30:23+00:00</t>
  </si>
  <si>
    <t>15:32:06+00:00</t>
  </si>
  <si>
    <t>15:32:30+00:00</t>
  </si>
  <si>
    <t>15:30:09+00:00</t>
  </si>
  <si>
    <t>15:26:21+00:00</t>
  </si>
  <si>
    <t>15:32:09+00:00</t>
  </si>
  <si>
    <t>15:32:33+00:00</t>
  </si>
  <si>
    <t>15:24:20+00:00</t>
  </si>
  <si>
    <t>15:30:29+00:00</t>
  </si>
  <si>
    <t>15:26:22+00:00</t>
  </si>
  <si>
    <t>15:24:14+00:00</t>
  </si>
  <si>
    <t>15:24:06+00:00</t>
  </si>
  <si>
    <t>15:29:49+00:00</t>
  </si>
  <si>
    <t>15:32:20+00:00</t>
  </si>
  <si>
    <t>15:32:44+00:00</t>
  </si>
  <si>
    <t>15:26:37+00:00</t>
  </si>
  <si>
    <t>15:26:50+00:00</t>
  </si>
  <si>
    <t>15:32:42+00:00</t>
  </si>
  <si>
    <t>15:33:06+00:00</t>
  </si>
  <si>
    <t>15:29:40+00:00</t>
  </si>
  <si>
    <t>15:27:25+00:00</t>
  </si>
  <si>
    <t>15:33:42+00:00</t>
  </si>
  <si>
    <t>15:24:02+00:00</t>
  </si>
  <si>
    <t>15:27:39+00:00</t>
  </si>
  <si>
    <t>15:33:28+00:00</t>
  </si>
  <si>
    <t>15:33:51+00:00</t>
  </si>
  <si>
    <t>15:27:40+00:00</t>
  </si>
  <si>
    <t>15:29:22+00:00</t>
  </si>
  <si>
    <t>15:27:41+00:00</t>
  </si>
  <si>
    <t>15:27:36+00:00</t>
  </si>
  <si>
    <t>15:23:16+00:00</t>
  </si>
  <si>
    <t>15:29:00+00:00</t>
  </si>
  <si>
    <t>15:29:24+00:00</t>
  </si>
  <si>
    <t>15:33:22+00:00</t>
  </si>
  <si>
    <t>15:33:46+00:00</t>
  </si>
  <si>
    <t>15:28:51+00:00</t>
  </si>
  <si>
    <t>15:29:15+00:00</t>
  </si>
  <si>
    <t>15:27:33+00:00</t>
  </si>
  <si>
    <t>15:22:59+00:00</t>
  </si>
  <si>
    <t>15:33:15+00:00</t>
  </si>
  <si>
    <t>15:33:39+00:00</t>
  </si>
  <si>
    <t>15:22:51+00:00</t>
  </si>
  <si>
    <t>15:28:33+00:00</t>
  </si>
  <si>
    <t>15:28:57+00:00</t>
  </si>
  <si>
    <t>15:27:26+00:00</t>
  </si>
  <si>
    <t>15:28:21+00:00</t>
  </si>
  <si>
    <t>15:33:24+00:00</t>
  </si>
  <si>
    <t>15:33:48+00:00</t>
  </si>
  <si>
    <t>15:21:37+00:00</t>
  </si>
  <si>
    <t>15:27:43+00:00</t>
  </si>
  <si>
    <t>15:34:02+00:00</t>
  </si>
  <si>
    <t>15:28:06+00:00</t>
  </si>
  <si>
    <t>15:33:54+00:00</t>
  </si>
  <si>
    <t>15:34:18+00:00</t>
  </si>
  <si>
    <t>15:28:11+00:00</t>
  </si>
  <si>
    <t>15:28:12+00:00</t>
  </si>
  <si>
    <t>15:33:57+00:00</t>
  </si>
  <si>
    <t>15:34:21+00:00</t>
  </si>
  <si>
    <t>15:28:30+00:00</t>
  </si>
  <si>
    <t>15:28:40+00:00</t>
  </si>
  <si>
    <t>15:35:08+00:00</t>
  </si>
  <si>
    <t>15:29:03+00:00</t>
  </si>
  <si>
    <t>15:34:56+00:00</t>
  </si>
  <si>
    <t>15:35:20+00:00</t>
  </si>
  <si>
    <t>15:35:16+00:00</t>
  </si>
  <si>
    <t>15:35:40+00:00</t>
  </si>
  <si>
    <t>15:35:26+00:00</t>
  </si>
  <si>
    <t>15:29:43+00:00</t>
  </si>
  <si>
    <t>15:35:33+00:00</t>
  </si>
  <si>
    <t>15:35:57+00:00</t>
  </si>
  <si>
    <t>15:29:53+00:00</t>
  </si>
  <si>
    <t>15:30:04+00:00</t>
  </si>
  <si>
    <t>15:36:03+00:00</t>
  </si>
  <si>
    <t>15:36:27+00:00</t>
  </si>
  <si>
    <t>15:36:01+00:00</t>
  </si>
  <si>
    <t>15:36:24+00:00</t>
  </si>
  <si>
    <t>15:40:48+00:00</t>
  </si>
  <si>
    <t>15:35:54+00:00</t>
  </si>
  <si>
    <t>15:36:18+00:00</t>
  </si>
  <si>
    <t>15:41:41+00:00</t>
  </si>
  <si>
    <t>15:41:39+00:00</t>
  </si>
  <si>
    <t>15:29:57+00:00</t>
  </si>
  <si>
    <t>15:35:27+00:00</t>
  </si>
  <si>
    <t>15:35:51+00:00</t>
  </si>
  <si>
    <t>15:36:02+00:00</t>
  </si>
  <si>
    <t>15:35:30+00:00</t>
  </si>
  <si>
    <t>15:41:54+00:00</t>
  </si>
  <si>
    <t>15:42:18+00:00</t>
  </si>
  <si>
    <t>15:29:26+00:00</t>
  </si>
  <si>
    <t>15:29:38+00:00</t>
  </si>
  <si>
    <t>15:36:04+00:00</t>
  </si>
  <si>
    <t>15:29:47+00:00</t>
  </si>
  <si>
    <t>15:35:39+00:00</t>
  </si>
  <si>
    <t>15:35:52+00:00</t>
  </si>
  <si>
    <t>15:36:16+00:00</t>
  </si>
  <si>
    <t>15:41:37+00:00</t>
  </si>
  <si>
    <t>15:42:00+00:00</t>
  </si>
  <si>
    <t>15:41:28+00:00</t>
  </si>
  <si>
    <t>15:41:52+00:00</t>
  </si>
  <si>
    <t>15:35:42+00:00</t>
  </si>
  <si>
    <t>15:36:11+00:00</t>
  </si>
  <si>
    <t>15:36:32+00:00</t>
  </si>
  <si>
    <t>15:36:56+00:00</t>
  </si>
  <si>
    <t>15:36:34+00:00</t>
  </si>
  <si>
    <t>15:40:31+00:00</t>
  </si>
  <si>
    <t>15:40:55+00:00</t>
  </si>
  <si>
    <t>15:30:49+00:00</t>
  </si>
  <si>
    <t>15:40:21+00:00</t>
  </si>
  <si>
    <t>15:40:45+00:00</t>
  </si>
  <si>
    <t>15:36:47+00:00</t>
  </si>
  <si>
    <t>15:37:11+00:00</t>
  </si>
  <si>
    <t>15:40:05+00:00</t>
  </si>
  <si>
    <t>15:40:29+00:00</t>
  </si>
  <si>
    <t>15:34:10+00:00</t>
  </si>
  <si>
    <t>15:31:18+00:00</t>
  </si>
  <si>
    <t>15:39:23+00:00</t>
  </si>
  <si>
    <t>15:39:47+00:00</t>
  </si>
  <si>
    <t>15:31:26+00:00</t>
  </si>
  <si>
    <t>15:33:47+00:00</t>
  </si>
  <si>
    <t>15:39:35+00:00</t>
  </si>
  <si>
    <t>15:39:59+00:00</t>
  </si>
  <si>
    <t>15:37:21+00:00</t>
  </si>
  <si>
    <t>15:33:50+00:00</t>
  </si>
  <si>
    <t>15:31:36+00:00</t>
  </si>
  <si>
    <t>15:39:44+00:00</t>
  </si>
  <si>
    <t>15:40:08+00:00</t>
  </si>
  <si>
    <t>15:31:40+00:00</t>
  </si>
  <si>
    <t>15:37:30+00:00</t>
  </si>
  <si>
    <t>15:37:53+00:00</t>
  </si>
  <si>
    <t>15:34:03+00:00</t>
  </si>
  <si>
    <t>15:39:53+00:00</t>
  </si>
  <si>
    <t>15:40:17+00:00</t>
  </si>
  <si>
    <t>15:31:44+00:00</t>
  </si>
  <si>
    <t>15:37:31+00:00</t>
  </si>
  <si>
    <t>15:37:55+00:00</t>
  </si>
  <si>
    <t>15:31:42+00:00</t>
  </si>
  <si>
    <t>15:37:33+00:00</t>
  </si>
  <si>
    <t>15:34:13+00:00</t>
  </si>
  <si>
    <t>15:37:54+00:00</t>
  </si>
  <si>
    <t>15:38:17+00:00</t>
  </si>
  <si>
    <t>15:34:19+00:00</t>
  </si>
  <si>
    <t>15:40:04+00:00</t>
  </si>
  <si>
    <t>15:40:28+00:00</t>
  </si>
  <si>
    <t>15:32:11+00:00</t>
  </si>
  <si>
    <t>15:38:06+00:00</t>
  </si>
  <si>
    <t>15:38:30+00:00</t>
  </si>
  <si>
    <t>15:32:25+00:00</t>
  </si>
  <si>
    <t>15:39:57+00:00</t>
  </si>
  <si>
    <t>15:38:24+00:00</t>
  </si>
  <si>
    <t>15:38:48+00:00</t>
  </si>
  <si>
    <t>15:32:45+00:00</t>
  </si>
  <si>
    <t>15:39:10+00:00</t>
  </si>
  <si>
    <t>15:33:41+00:00</t>
  </si>
  <si>
    <t>15:39:26+00:00</t>
  </si>
  <si>
    <t>15:39:50+00:00</t>
  </si>
  <si>
    <t>15:33:33+00:00</t>
  </si>
  <si>
    <t>15:33:13+00:00</t>
  </si>
  <si>
    <t>15:39:04+00:00</t>
  </si>
  <si>
    <t>15:39:28+00:00</t>
  </si>
  <si>
    <t>15:39:18+00:00</t>
  </si>
  <si>
    <t>15:39:42+00:00</t>
  </si>
  <si>
    <t>15:39:19+00:00</t>
  </si>
  <si>
    <t>15:33:32+00:00</t>
  </si>
  <si>
    <t>15:39:05+00:00</t>
  </si>
  <si>
    <t>15:39:31+00:00</t>
  </si>
  <si>
    <t>15:39:52+00:00</t>
  </si>
  <si>
    <t>16:02:03+00:00</t>
  </si>
  <si>
    <t>15:39:32+00:00</t>
  </si>
  <si>
    <t>15:39:56+00:00</t>
  </si>
  <si>
    <t>15:39:43+00:00</t>
  </si>
  <si>
    <t>15:40:07+00:00</t>
  </si>
  <si>
    <t>15:51:33+00:00</t>
  </si>
  <si>
    <t>15:39:39+00:00</t>
  </si>
  <si>
    <t>15:40:03+00:00</t>
  </si>
  <si>
    <t>16:01:32+00:00</t>
  </si>
  <si>
    <t>15:39:49+00:00</t>
  </si>
  <si>
    <t>15:40:13+00:00</t>
  </si>
  <si>
    <t>15:34:16+00:00</t>
  </si>
  <si>
    <t>15:40:11+00:00</t>
  </si>
  <si>
    <t>15:40:35+00:00</t>
  </si>
  <si>
    <t>15:50:23+00:00</t>
  </si>
  <si>
    <t>15:39:58+00:00</t>
  </si>
  <si>
    <t>16:00:54+00:00</t>
  </si>
  <si>
    <t>15:34:48+00:00</t>
  </si>
  <si>
    <t>15:51:16+00:00</t>
  </si>
  <si>
    <t>15:34:14+00:00</t>
  </si>
  <si>
    <t>16:01:26+00:00</t>
  </si>
  <si>
    <t>15:41:19+00:00</t>
  </si>
  <si>
    <t>15:51:31+00:00</t>
  </si>
  <si>
    <t>15:54:52+00:00</t>
  </si>
  <si>
    <t>15:35:31+00:00</t>
  </si>
  <si>
    <t>16:04:16+00:00</t>
  </si>
  <si>
    <t>16:03:03+00:00</t>
  </si>
  <si>
    <t>15:39:54+00:00</t>
  </si>
  <si>
    <t>15:40:18+00:00</t>
  </si>
  <si>
    <t>15:39:45+00:00</t>
  </si>
  <si>
    <t>15:40:09+00:00</t>
  </si>
  <si>
    <t>15:47:24+00:00</t>
  </si>
  <si>
    <t>15:33:59+00:00</t>
  </si>
  <si>
    <t>15:51:27+00:00</t>
  </si>
  <si>
    <t>16:01:24+00:00</t>
  </si>
  <si>
    <t>15:36:13+00:00</t>
  </si>
  <si>
    <t>15:42:01+00:00</t>
  </si>
  <si>
    <t>15:42:25+00:00</t>
  </si>
  <si>
    <t>15:33:45+00:00</t>
  </si>
  <si>
    <t>15:39:30+00:00</t>
  </si>
  <si>
    <t>15:51:30+00:00</t>
  </si>
  <si>
    <t>15:42:08+00:00</t>
  </si>
  <si>
    <t>15:42:31+00:00</t>
  </si>
  <si>
    <t>15:33:40+00:00</t>
  </si>
  <si>
    <t>15:41:42+00:00</t>
  </si>
  <si>
    <t>15:36:29+00:00</t>
  </si>
  <si>
    <t>15:42:16+00:00</t>
  </si>
  <si>
    <t>15:42:40+00:00</t>
  </si>
  <si>
    <t>15:47:46+00:00</t>
  </si>
  <si>
    <t>15:42:22+00:00</t>
  </si>
  <si>
    <t>15:42:46+00:00</t>
  </si>
  <si>
    <t>15:51:54+00:00</t>
  </si>
  <si>
    <t>15:36:37+00:00</t>
  </si>
  <si>
    <t>15:54:09+00:00</t>
  </si>
  <si>
    <t>15:48:47+00:00</t>
  </si>
  <si>
    <t>15:36:38+00:00</t>
  </si>
  <si>
    <t>15:40:16+00:00</t>
  </si>
  <si>
    <t>15:48:29+00:00</t>
  </si>
  <si>
    <t>15:36:41+00:00</t>
  </si>
  <si>
    <t>15:42:29+00:00</t>
  </si>
  <si>
    <t>15:42:53+00:00</t>
  </si>
  <si>
    <t>15:34:06+00:00</t>
  </si>
  <si>
    <t>15:56:10+00:00</t>
  </si>
  <si>
    <t>15:36:42+00:00</t>
  </si>
  <si>
    <t>16:01:31+00:00</t>
  </si>
  <si>
    <t>15:42:30+00:00</t>
  </si>
  <si>
    <t>15:42:54+00:00</t>
  </si>
  <si>
    <t>15:34:12+00:00</t>
  </si>
  <si>
    <t>15:40:02+00:00</t>
  </si>
  <si>
    <t>15:40:26+00:00</t>
  </si>
  <si>
    <t>15:36:46+00:00</t>
  </si>
  <si>
    <t>16:01:27+00:00</t>
  </si>
  <si>
    <t>15:40:06+00:00</t>
  </si>
  <si>
    <t>15:56:25+00:00</t>
  </si>
  <si>
    <t>15:48:04+00:00</t>
  </si>
  <si>
    <t>15:40:12+00:00</t>
  </si>
  <si>
    <t>15:40:36+00:00</t>
  </si>
  <si>
    <t>15:45:19+00:00</t>
  </si>
  <si>
    <t>15:36:49+00:00</t>
  </si>
  <si>
    <t>15:42:35+00:00</t>
  </si>
  <si>
    <t>15:42:58+00:00</t>
  </si>
  <si>
    <t>15:34:26+00:00</t>
  </si>
  <si>
    <t>16:01:40+00:00</t>
  </si>
  <si>
    <t>15:40:37+00:00</t>
  </si>
  <si>
    <t>15:36:44+00:00</t>
  </si>
  <si>
    <t>15:49:10+00:00</t>
  </si>
  <si>
    <t>15:42:28+00:00</t>
  </si>
  <si>
    <t>15:42:52+00:00</t>
  </si>
  <si>
    <t>15:36:35+00:00</t>
  </si>
  <si>
    <t>15:51:47+00:00</t>
  </si>
  <si>
    <t>15:42:20+00:00</t>
  </si>
  <si>
    <t>15:42:44+00:00</t>
  </si>
  <si>
    <t>15:46:41+00:00</t>
  </si>
  <si>
    <t>15:42:03+00:00</t>
  </si>
  <si>
    <t>15:34:15+00:00</t>
  </si>
  <si>
    <t>15:51:21+00:00</t>
  </si>
  <si>
    <t>15:59:48+00:00</t>
  </si>
  <si>
    <t>15:40:00+00:00</t>
  </si>
  <si>
    <t>15:40:24+00:00</t>
  </si>
  <si>
    <t>15:40:10+00:00</t>
  </si>
  <si>
    <t>15:36:06+00:00</t>
  </si>
  <si>
    <t>15:55:45+00:00</t>
  </si>
  <si>
    <t>15:41:56+00:00</t>
  </si>
  <si>
    <t>15:42:27+00:00</t>
  </si>
  <si>
    <t>15:49:52+00:00</t>
  </si>
  <si>
    <t>15:39:22+00:00</t>
  </si>
  <si>
    <t>15:39:46+00:00</t>
  </si>
  <si>
    <t>15:36:23+00:00</t>
  </si>
  <si>
    <t>16:01:28+00:00</t>
  </si>
  <si>
    <t>15:33:30+00:00</t>
  </si>
  <si>
    <t>15:42:19+00:00</t>
  </si>
  <si>
    <t>15:42:43+00:00</t>
  </si>
  <si>
    <t>15:44:36+00:00</t>
  </si>
  <si>
    <t>16:01:05+00:00</t>
  </si>
  <si>
    <t>15:51:34+00:00</t>
  </si>
  <si>
    <t>15:42:26+00:00</t>
  </si>
  <si>
    <t>15:49:05+00:00</t>
  </si>
  <si>
    <t>16:01:29+00:00</t>
  </si>
  <si>
    <t>15:50:30+00:00</t>
  </si>
  <si>
    <t>15:39:38+00:00</t>
  </si>
  <si>
    <t>15:47:03+00:00</t>
  </si>
  <si>
    <t>15:51:32+00:00</t>
  </si>
  <si>
    <t>15:42:55+00:00</t>
  </si>
  <si>
    <t>16:00:22+00:00</t>
  </si>
  <si>
    <t>15:36:43+00:00</t>
  </si>
  <si>
    <t>15:50:29+00:00</t>
  </si>
  <si>
    <t>15:50:28+00:00</t>
  </si>
  <si>
    <t>15:45:45+00:00</t>
  </si>
  <si>
    <t>15:40:22+00:00</t>
  </si>
  <si>
    <t>15:48:14+00:00</t>
  </si>
  <si>
    <t>15:40:23+00:00</t>
  </si>
  <si>
    <t>15:42:51+00:00</t>
  </si>
  <si>
    <t>15:59:33+00:00</t>
  </si>
  <si>
    <t>15:40:30+00:00</t>
  </si>
  <si>
    <t>15:41:48+00:00</t>
  </si>
  <si>
    <t>15:40:34+00:00</t>
  </si>
  <si>
    <t>15:52:33+00:00</t>
  </si>
  <si>
    <t>15:34:23+00:00</t>
  </si>
  <si>
    <t>16:01:15+00:00</t>
  </si>
  <si>
    <t>16:01:46+00:00</t>
  </si>
  <si>
    <t>15:40:33+00:00</t>
  </si>
  <si>
    <t>15:45:02+00:00</t>
  </si>
  <si>
    <t>15:57:31+00:00</t>
  </si>
  <si>
    <t>15:45:34+00:00</t>
  </si>
  <si>
    <t>15:36:39+00:00</t>
  </si>
  <si>
    <t>15:42:23+00:00</t>
  </si>
  <si>
    <t>15:42:47+00:00</t>
  </si>
  <si>
    <t>15:55:59+00:00</t>
  </si>
  <si>
    <t>15:51:26+00:00</t>
  </si>
  <si>
    <t>15:56:20+00:00</t>
  </si>
  <si>
    <t>15:59:06+00:00</t>
  </si>
  <si>
    <t>15:42:15+00:00</t>
  </si>
  <si>
    <t>15:42:39+00:00</t>
  </si>
  <si>
    <t>15:56:39+00:00</t>
  </si>
  <si>
    <t>15:42:04+00:00</t>
  </si>
  <si>
    <t>15:46:39+00:00</t>
  </si>
  <si>
    <t>15:46:08+00:00</t>
  </si>
  <si>
    <t>15:41:50+00:00</t>
  </si>
  <si>
    <t>15:42:14+00:00</t>
  </si>
  <si>
    <t>16:01:06+00:00</t>
  </si>
  <si>
    <t>15:45:52+00:00</t>
  </si>
  <si>
    <t>15:55:21+00:00</t>
  </si>
  <si>
    <t>15:33:58+00:00</t>
  </si>
  <si>
    <t>15:43:27+00:00</t>
  </si>
  <si>
    <t>15:54:15+00:00</t>
  </si>
  <si>
    <t>15:41:01+00:00</t>
  </si>
  <si>
    <t>15:41:25+00:00</t>
  </si>
  <si>
    <t>15:43:34+00:00</t>
  </si>
  <si>
    <t>15:33:29+00:00</t>
  </si>
  <si>
    <t>15:42:06+00:00</t>
  </si>
  <si>
    <t>15:41:46+00:00</t>
  </si>
  <si>
    <t>15:33:20+00:00</t>
  </si>
  <si>
    <t>15:43:31+00:00</t>
  </si>
  <si>
    <t>15:39:03+00:00</t>
  </si>
  <si>
    <t>15:39:27+00:00</t>
  </si>
  <si>
    <t>15:48:34+00:00</t>
  </si>
  <si>
    <t>15:53:20+00:00</t>
  </si>
  <si>
    <t>15:50:33+00:00</t>
  </si>
  <si>
    <t>15:49:47+00:00</t>
  </si>
  <si>
    <t>15:53:56+00:00</t>
  </si>
  <si>
    <t>15:52:58+00:00</t>
  </si>
  <si>
    <t>15:57:23+00:00</t>
  </si>
  <si>
    <t>15:33:27+00:00</t>
  </si>
  <si>
    <t>15:45:44+00:00</t>
  </si>
  <si>
    <t>15:53:42+00:00</t>
  </si>
  <si>
    <t>15:39:29+00:00</t>
  </si>
  <si>
    <t>16:00:35+00:00</t>
  </si>
  <si>
    <t>15:49:06+00:00</t>
  </si>
  <si>
    <t>15:33:09+00:00</t>
  </si>
  <si>
    <t>15:47:20+00:00</t>
  </si>
  <si>
    <t>15:39:11+00:00</t>
  </si>
  <si>
    <t>15:39:34+00:00</t>
  </si>
  <si>
    <t>15:32:52+00:00</t>
  </si>
  <si>
    <t>15:38:31+00:00</t>
  </si>
  <si>
    <t>15:38:55+00:00</t>
  </si>
  <si>
    <t>15:53:24+00:00</t>
  </si>
  <si>
    <t>15:38:12+00:00</t>
  </si>
  <si>
    <t>15:38:36+00:00</t>
  </si>
  <si>
    <t>15:43:49+00:00</t>
  </si>
  <si>
    <t>15:33:36+00:00</t>
  </si>
  <si>
    <t>16:00:18+00:00</t>
  </si>
  <si>
    <t>15:59:08+00:00</t>
  </si>
  <si>
    <t>15:32:14+00:00</t>
  </si>
  <si>
    <t>15:43:59+00:00</t>
  </si>
  <si>
    <t>16:01:18+00:00</t>
  </si>
  <si>
    <t>15:43:07+00:00</t>
  </si>
  <si>
    <t>16:00:08+00:00</t>
  </si>
  <si>
    <t>15:53:17+00:00</t>
  </si>
  <si>
    <t>15:53:39+00:00</t>
  </si>
  <si>
    <t>15:48:54+00:00</t>
  </si>
  <si>
    <t>15:48:52+00:00</t>
  </si>
  <si>
    <t>15:50:50+00:00</t>
  </si>
  <si>
    <t>15:30:46+00:00</t>
  </si>
  <si>
    <t>16:02:11+00:00</t>
  </si>
  <si>
    <t>15:39:48+00:00</t>
  </si>
  <si>
    <t>16:02:12+00:00</t>
  </si>
  <si>
    <t>15:52:15+00:00</t>
  </si>
  <si>
    <t>15:52:11+00:00</t>
  </si>
  <si>
    <t>16:02:09+00:00</t>
  </si>
  <si>
    <t>16:02:07+00:00</t>
  </si>
  <si>
    <t>15:29:30+00:00</t>
  </si>
  <si>
    <t>15:52:17+00:00</t>
  </si>
  <si>
    <t>16:02:15+00:00</t>
  </si>
  <si>
    <t>16:02:16+00:00</t>
  </si>
  <si>
    <t>16:02:13+00:00</t>
  </si>
  <si>
    <t>15:39:37+00:00</t>
  </si>
  <si>
    <t>15:40:01+00:00</t>
  </si>
  <si>
    <t>15:52:19+00:00</t>
  </si>
  <si>
    <t>15:52:18+00:00</t>
  </si>
  <si>
    <t>16:02:18+00:00</t>
  </si>
  <si>
    <t>15:52:20+00:00</t>
  </si>
  <si>
    <t>16:02:17+00:00</t>
  </si>
  <si>
    <t>15:52:24+00:00</t>
  </si>
  <si>
    <t>15:25:54+00:00</t>
  </si>
  <si>
    <t>16:02:22+00:00</t>
  </si>
  <si>
    <t>15:31:50+00:00</t>
  </si>
  <si>
    <t>15:52:23+00:00</t>
  </si>
  <si>
    <t>16:02:19+00:00</t>
  </si>
  <si>
    <t>15:39:51+00:00</t>
  </si>
  <si>
    <t>15:52:28+00:00</t>
  </si>
  <si>
    <t>16:02:24+00:00</t>
  </si>
  <si>
    <t>15:24:07+00:00</t>
  </si>
  <si>
    <t>15:29:27+00:00</t>
  </si>
  <si>
    <t>15:34:01+00:00</t>
  </si>
  <si>
    <t>16:02:21+00:00</t>
  </si>
  <si>
    <t>15:22:18+00:00</t>
  </si>
  <si>
    <t>15:52:25+00:00</t>
  </si>
  <si>
    <t>15:27:48+00:00</t>
  </si>
  <si>
    <t>16:02:23+00:00</t>
  </si>
  <si>
    <t>15:52:26+00:00</t>
  </si>
  <si>
    <t>15:40:25+00:00</t>
  </si>
  <si>
    <t>15:20:59+00:00</t>
  </si>
  <si>
    <t>15:26:28+00:00</t>
  </si>
  <si>
    <t>15:26:52+00:00</t>
  </si>
  <si>
    <t>16:02:20+00:00</t>
  </si>
  <si>
    <t>15:20:17+00:00</t>
  </si>
  <si>
    <t>15:19:35+00:00</t>
  </si>
  <si>
    <t>15:25:04+00:00</t>
  </si>
  <si>
    <t>15:52:21+00:00</t>
  </si>
  <si>
    <t>15:52:22+00:00</t>
  </si>
  <si>
    <t>15:40:40+00:00</t>
  </si>
  <si>
    <t>15:23:43+00:00</t>
  </si>
  <si>
    <t>15:40:14+00:00</t>
  </si>
  <si>
    <t>15:40:38+00:00</t>
  </si>
  <si>
    <t>15:17:31+00:00</t>
  </si>
  <si>
    <t>15:16:46+00:00</t>
  </si>
  <si>
    <t>15:22:13+00:00</t>
  </si>
  <si>
    <t>15:22:36+00:00</t>
  </si>
  <si>
    <t>15:21:48+00:00</t>
  </si>
  <si>
    <t>15:52:13+00:00</t>
  </si>
  <si>
    <t>16:02:10+00:00</t>
  </si>
  <si>
    <t>Average</t>
  </si>
  <si>
    <t>Beach Width</t>
  </si>
  <si>
    <t>Area</t>
  </si>
  <si>
    <t>Length</t>
  </si>
  <si>
    <t>Width</t>
  </si>
  <si>
    <t>Year</t>
  </si>
  <si>
    <t>Revenue</t>
  </si>
  <si>
    <t>PV</t>
  </si>
  <si>
    <t>Correction</t>
  </si>
  <si>
    <t>MA</t>
  </si>
  <si>
    <t>Time Elapsed (days)</t>
  </si>
  <si>
    <t>Time Elapsed (years)</t>
  </si>
  <si>
    <t>r</t>
  </si>
  <si>
    <t>Frac Loss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</si>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</sst>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ill="1" applyBorder="1"/>
    <xf numFmtId="14" fontId="0" fillId="0" borderId="0" xfId="0" applyNumberFormat="1" applyFill="1" applyBorder="1"/>
    <xf numFmtId="0" fontId="0" fillId="33" borderId="0" xfId="0" applyFill="1"/>
    <xf numFmtId="14" fontId="0" fillId="33" borderId="0" xfId="0" applyNumberFormat="1" applyFill="1"/>
    <xf numFmtId="0" fontId="6" fillId="2" borderId="0" xfId="6"/>
    <xf numFmtId="0" fontId="7" fillId="3" borderId="0" xfId="7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Avgs'!$B$2:$B$14</c:f>
              <c:numCache>
                <c:formatCode>General</c:formatCode>
                <c:ptCount val="13"/>
                <c:pt idx="0">
                  <c:v>34.604071723356682</c:v>
                </c:pt>
                <c:pt idx="1">
                  <c:v>38.654274470669115</c:v>
                </c:pt>
                <c:pt idx="2">
                  <c:v>37.911183416488903</c:v>
                </c:pt>
                <c:pt idx="3">
                  <c:v>38.136681628096561</c:v>
                </c:pt>
                <c:pt idx="4">
                  <c:v>39.544990054938978</c:v>
                </c:pt>
                <c:pt idx="5">
                  <c:v>32.245243036362545</c:v>
                </c:pt>
                <c:pt idx="6">
                  <c:v>32.084251165818614</c:v>
                </c:pt>
                <c:pt idx="7">
                  <c:v>31.450904649028459</c:v>
                </c:pt>
                <c:pt idx="8">
                  <c:v>40.570117817338293</c:v>
                </c:pt>
                <c:pt idx="9">
                  <c:v>119.53816106040796</c:v>
                </c:pt>
                <c:pt idx="10">
                  <c:v>98.080140895185863</c:v>
                </c:pt>
                <c:pt idx="11">
                  <c:v>96.642412706158026</c:v>
                </c:pt>
                <c:pt idx="12">
                  <c:v>98.211957473882322</c:v>
                </c:pt>
              </c:numCache>
            </c:numRef>
          </c:xVal>
          <c:yVal>
            <c:numRef>
              <c:f>'Yearly Avgs'!$C$2:$C$14</c:f>
              <c:numCache>
                <c:formatCode>General</c:formatCode>
                <c:ptCount val="13"/>
                <c:pt idx="0">
                  <c:v>195.07827003744475</c:v>
                </c:pt>
                <c:pt idx="1">
                  <c:v>183.00715773034875</c:v>
                </c:pt>
                <c:pt idx="2">
                  <c:v>187.79941677003765</c:v>
                </c:pt>
                <c:pt idx="3">
                  <c:v>208.87441490424408</c:v>
                </c:pt>
                <c:pt idx="4">
                  <c:v>223.062708485884</c:v>
                </c:pt>
                <c:pt idx="5">
                  <c:v>224.05092140590676</c:v>
                </c:pt>
                <c:pt idx="6">
                  <c:v>202.8456901506342</c:v>
                </c:pt>
                <c:pt idx="7">
                  <c:v>220.95147683486542</c:v>
                </c:pt>
                <c:pt idx="8">
                  <c:v>229.1621473379972</c:v>
                </c:pt>
                <c:pt idx="9">
                  <c:v>227.46457516339868</c:v>
                </c:pt>
                <c:pt idx="10">
                  <c:v>215.87102238656485</c:v>
                </c:pt>
                <c:pt idx="11">
                  <c:v>213.10042307586644</c:v>
                </c:pt>
                <c:pt idx="12">
                  <c:v>211.33429845458431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D-4825-B764-953841C46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01496"/>
        <c:axId val="359000840"/>
      </c:scatterChart>
      <c:valAx>
        <c:axId val="35900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0840"/>
        <c:crosses val="autoZero"/>
        <c:crossBetween val="midCat"/>
      </c:valAx>
      <c:valAx>
        <c:axId val="35900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0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Avgs'!$B$2:$B$14</c:f>
              <c:numCache>
                <c:formatCode>General</c:formatCode>
                <c:ptCount val="13"/>
                <c:pt idx="0">
                  <c:v>34.604071723356682</c:v>
                </c:pt>
                <c:pt idx="1">
                  <c:v>38.654274470669115</c:v>
                </c:pt>
                <c:pt idx="2">
                  <c:v>37.911183416488903</c:v>
                </c:pt>
                <c:pt idx="3">
                  <c:v>38.136681628096561</c:v>
                </c:pt>
                <c:pt idx="4">
                  <c:v>39.544990054938978</c:v>
                </c:pt>
                <c:pt idx="5">
                  <c:v>32.245243036362545</c:v>
                </c:pt>
                <c:pt idx="6">
                  <c:v>32.084251165818614</c:v>
                </c:pt>
                <c:pt idx="7">
                  <c:v>31.450904649028459</c:v>
                </c:pt>
                <c:pt idx="8">
                  <c:v>40.570117817338293</c:v>
                </c:pt>
                <c:pt idx="9">
                  <c:v>119.53816106040796</c:v>
                </c:pt>
                <c:pt idx="10">
                  <c:v>98.080140895185863</c:v>
                </c:pt>
                <c:pt idx="11">
                  <c:v>96.642412706158026</c:v>
                </c:pt>
                <c:pt idx="12">
                  <c:v>98.211957473882322</c:v>
                </c:pt>
              </c:numCache>
            </c:numRef>
          </c:xVal>
          <c:yVal>
            <c:numRef>
              <c:f>'Yearly Avgs'!$D$2:$D$14</c:f>
              <c:numCache>
                <c:formatCode>General</c:formatCode>
                <c:ptCount val="13"/>
                <c:pt idx="3">
                  <c:v>74090.34466775741</c:v>
                </c:pt>
                <c:pt idx="4">
                  <c:v>70641.437103670527</c:v>
                </c:pt>
                <c:pt idx="5">
                  <c:v>70900.290416422591</c:v>
                </c:pt>
                <c:pt idx="6">
                  <c:v>69824.806473487421</c:v>
                </c:pt>
                <c:pt idx="7">
                  <c:v>68877.840870749016</c:v>
                </c:pt>
                <c:pt idx="8">
                  <c:v>69327.721147207572</c:v>
                </c:pt>
                <c:pt idx="9">
                  <c:v>69509.017956811236</c:v>
                </c:pt>
                <c:pt idx="10">
                  <c:v>83570.973749889337</c:v>
                </c:pt>
                <c:pt idx="11">
                  <c:v>82024.818980310287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3-4635-9FE3-A765FE71B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753576"/>
        <c:axId val="358997888"/>
      </c:scatterChart>
      <c:valAx>
        <c:axId val="48675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97888"/>
        <c:crosses val="autoZero"/>
        <c:crossBetween val="midCat"/>
      </c:valAx>
      <c:valAx>
        <c:axId val="35899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53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148590</xdr:rowOff>
    </xdr:from>
    <xdr:to>
      <xdr:col>13</xdr:col>
      <xdr:colOff>76200</xdr:colOff>
      <xdr:row>22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7</xdr:row>
      <xdr:rowOff>133350</xdr:rowOff>
    </xdr:from>
    <xdr:to>
      <xdr:col>21</xdr:col>
      <xdr:colOff>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04"/>
  <sheetViews>
    <sheetView tabSelected="1" topLeftCell="AM1" workbookViewId="0">
      <pane ySplit="1" topLeftCell="A792" activePane="bottomLeft" state="frozen"/>
      <selection activeCell="AM1" sqref="AM1"/>
      <selection pane="bottomLeft" activeCell="BA805" sqref="BA805"/>
    </sheetView>
  </sheetViews>
  <sheetFormatPr defaultRowHeight="14.5" x14ac:dyDescent="0.35"/>
  <cols>
    <col min="2" max="2" width="13.6328125" customWidth="1"/>
  </cols>
  <sheetData>
    <row r="1" spans="1:58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623</v>
      </c>
      <c r="AZ1" t="s">
        <v>624</v>
      </c>
      <c r="BA1" t="s">
        <v>631</v>
      </c>
      <c r="BB1" t="s">
        <v>632</v>
      </c>
      <c r="BC1" t="s">
        <v>636</v>
      </c>
      <c r="BD1" t="s">
        <v>633</v>
      </c>
      <c r="BE1" t="s">
        <v>634</v>
      </c>
      <c r="BF1" t="s">
        <v>635</v>
      </c>
    </row>
    <row r="2" spans="1:58" x14ac:dyDescent="0.35">
      <c r="A2">
        <v>0</v>
      </c>
      <c r="B2" s="1">
        <v>39091</v>
      </c>
      <c r="C2" t="s">
        <v>48</v>
      </c>
      <c r="E2">
        <v>105.030711712368</v>
      </c>
      <c r="F2">
        <v>96.797881415430595</v>
      </c>
      <c r="G2">
        <v>107.29893335471201</v>
      </c>
      <c r="H2">
        <v>107.987726140528</v>
      </c>
      <c r="I2">
        <v>91.903374949782204</v>
      </c>
      <c r="J2">
        <v>106.75495565006599</v>
      </c>
      <c r="K2">
        <v>144.38177201704099</v>
      </c>
      <c r="L2">
        <v>125.266008692969</v>
      </c>
      <c r="M2">
        <v>126.596833433903</v>
      </c>
      <c r="N2">
        <v>139.68923372998199</v>
      </c>
      <c r="O2">
        <v>137.63309302486601</v>
      </c>
      <c r="P2">
        <v>127.388533953314</v>
      </c>
      <c r="Q2">
        <v>116.645548011665</v>
      </c>
      <c r="W2">
        <v>177.27213275163899</v>
      </c>
      <c r="X2">
        <v>174.36783378000999</v>
      </c>
      <c r="Y2">
        <v>190.18308385257899</v>
      </c>
      <c r="Z2">
        <v>200.13803712120401</v>
      </c>
      <c r="AA2">
        <v>203.330086791193</v>
      </c>
      <c r="AB2">
        <v>189.16408682664499</v>
      </c>
      <c r="AC2">
        <v>176.339648201187</v>
      </c>
      <c r="AD2">
        <v>184.03388747477399</v>
      </c>
      <c r="AE2">
        <v>194.04937049521601</v>
      </c>
      <c r="AF2">
        <v>201.369169017731</v>
      </c>
      <c r="AG2">
        <v>191.563501909411</v>
      </c>
      <c r="AK2">
        <v>211.00372589882301</v>
      </c>
      <c r="AL2">
        <v>204.86301913384301</v>
      </c>
      <c r="AM2">
        <v>200.86119191644099</v>
      </c>
      <c r="AN2">
        <v>209.09645893028701</v>
      </c>
      <c r="AO2">
        <v>214.725166951944</v>
      </c>
      <c r="AP2">
        <v>196.75494261451101</v>
      </c>
      <c r="AQ2">
        <v>198.568254122707</v>
      </c>
      <c r="AR2">
        <v>216.60008989918799</v>
      </c>
      <c r="AS2">
        <v>209.02358232387601</v>
      </c>
      <c r="AT2">
        <v>178.73627203733801</v>
      </c>
      <c r="AY2">
        <f>AVERAGE(D2:AX2)</f>
        <v>166.33582788638745</v>
      </c>
      <c r="AZ2">
        <f t="shared" ref="AZ2:AZ33" si="0">AY2-($AY$729-$BI$729)</f>
        <v>12.410492485306065</v>
      </c>
      <c r="BA2">
        <f t="shared" ref="BA2:BA65" si="1">AZ2-$AZ$802</f>
        <v>38.473042517205585</v>
      </c>
      <c r="BB2">
        <v>42.112399894922198</v>
      </c>
    </row>
    <row r="3" spans="1:58" x14ac:dyDescent="0.35">
      <c r="A3">
        <v>1</v>
      </c>
      <c r="B3" s="1">
        <v>39099</v>
      </c>
      <c r="C3" t="s">
        <v>49</v>
      </c>
      <c r="D3">
        <v>128.52182305998099</v>
      </c>
      <c r="E3">
        <v>113.570801666764</v>
      </c>
      <c r="F3">
        <v>105.855253282696</v>
      </c>
      <c r="G3">
        <v>122.149349315385</v>
      </c>
      <c r="H3">
        <v>126.637450124079</v>
      </c>
      <c r="I3">
        <v>117.466916148455</v>
      </c>
      <c r="J3">
        <v>124.082271277206</v>
      </c>
      <c r="K3">
        <v>152.13588426814201</v>
      </c>
      <c r="L3">
        <v>142.31349492231001</v>
      </c>
      <c r="M3">
        <v>148.444049196272</v>
      </c>
      <c r="N3">
        <v>154.64248619654299</v>
      </c>
      <c r="O3">
        <v>150.96429466924599</v>
      </c>
      <c r="P3">
        <v>149.600484478559</v>
      </c>
      <c r="Q3">
        <v>153.319521013121</v>
      </c>
      <c r="R3">
        <v>155.99766575510901</v>
      </c>
      <c r="S3">
        <v>173.18343018104201</v>
      </c>
      <c r="T3">
        <v>197.75417422241799</v>
      </c>
      <c r="U3">
        <v>196.22201473740699</v>
      </c>
      <c r="V3">
        <v>194.910104674519</v>
      </c>
      <c r="W3">
        <v>193.028166554309</v>
      </c>
      <c r="X3">
        <v>181.580940028367</v>
      </c>
      <c r="Y3">
        <v>195.61984081419101</v>
      </c>
      <c r="Z3">
        <v>217.18863380347801</v>
      </c>
      <c r="AA3">
        <v>219.33924179293601</v>
      </c>
      <c r="AB3">
        <v>188.78661262269</v>
      </c>
      <c r="AC3">
        <v>194.83078421453399</v>
      </c>
      <c r="AD3">
        <v>193.283349549398</v>
      </c>
      <c r="AE3">
        <v>213.74884015832899</v>
      </c>
      <c r="AF3">
        <v>228.99485746951601</v>
      </c>
      <c r="AG3">
        <v>208.69418113795399</v>
      </c>
      <c r="AH3">
        <v>204.55884842311301</v>
      </c>
      <c r="AI3">
        <v>183.10762631436501</v>
      </c>
      <c r="AJ3">
        <v>213.70126170545299</v>
      </c>
      <c r="AK3">
        <v>227.44444324564799</v>
      </c>
      <c r="AL3">
        <v>214.57138451817599</v>
      </c>
      <c r="AM3">
        <v>210.928903927926</v>
      </c>
      <c r="AN3">
        <v>218.660760478349</v>
      </c>
      <c r="AO3">
        <v>221.23869400172799</v>
      </c>
      <c r="AP3">
        <v>215.19620234089899</v>
      </c>
      <c r="AQ3">
        <v>205.640642629979</v>
      </c>
      <c r="AR3">
        <v>226.30548900910799</v>
      </c>
      <c r="AS3">
        <v>233.40096078293101</v>
      </c>
      <c r="AT3">
        <v>200.81190476941501</v>
      </c>
      <c r="AU3">
        <v>205.457128094371</v>
      </c>
      <c r="AV3">
        <v>215.139232071919</v>
      </c>
      <c r="AW3">
        <v>219.02074701303701</v>
      </c>
      <c r="AX3">
        <v>220.09440992723199</v>
      </c>
      <c r="AY3">
        <f t="shared" ref="AY3:AY65" si="2">AVERAGE(D3:AX3)</f>
        <v>184.64139482103414</v>
      </c>
      <c r="AZ3">
        <f t="shared" si="0"/>
        <v>30.716059419952757</v>
      </c>
      <c r="BA3">
        <f t="shared" si="1"/>
        <v>56.778609451852276</v>
      </c>
      <c r="BB3">
        <v>41.459229594434802</v>
      </c>
    </row>
    <row r="4" spans="1:58" x14ac:dyDescent="0.35">
      <c r="A4">
        <v>2</v>
      </c>
      <c r="B4" s="1">
        <v>39107</v>
      </c>
      <c r="C4" t="s">
        <v>50</v>
      </c>
      <c r="D4">
        <v>101.041389174266</v>
      </c>
      <c r="E4">
        <v>89.823637043729406</v>
      </c>
      <c r="F4">
        <v>84.467001232063197</v>
      </c>
      <c r="G4">
        <v>97.700911576466396</v>
      </c>
      <c r="H4">
        <v>97.866368164167994</v>
      </c>
      <c r="I4">
        <v>91.159167894506695</v>
      </c>
      <c r="P4">
        <v>127.220799519713</v>
      </c>
      <c r="Q4">
        <v>114.784858619014</v>
      </c>
      <c r="R4">
        <v>130.429992949781</v>
      </c>
      <c r="S4">
        <v>158.654608596347</v>
      </c>
      <c r="T4">
        <v>171.07717285794499</v>
      </c>
      <c r="U4">
        <v>174.58031826152501</v>
      </c>
      <c r="V4">
        <v>165.80657096139299</v>
      </c>
      <c r="W4">
        <v>162.02907431100499</v>
      </c>
      <c r="X4">
        <v>157.07546634990601</v>
      </c>
      <c r="Y4">
        <v>172.305984807139</v>
      </c>
      <c r="Z4">
        <v>184.164421505381</v>
      </c>
      <c r="AF4">
        <v>193.709442564037</v>
      </c>
      <c r="AG4">
        <v>186.212917413198</v>
      </c>
      <c r="AH4">
        <v>188.101407681247</v>
      </c>
      <c r="AI4">
        <v>162.242266258657</v>
      </c>
      <c r="AJ4">
        <v>179.241848419631</v>
      </c>
      <c r="AK4">
        <v>191.342832211857</v>
      </c>
      <c r="AL4">
        <v>188.44134435293799</v>
      </c>
      <c r="AM4">
        <v>181.136587812199</v>
      </c>
      <c r="AN4">
        <v>194.09298643418501</v>
      </c>
      <c r="AS4">
        <v>196.140978273359</v>
      </c>
      <c r="AT4">
        <v>176.349732972189</v>
      </c>
      <c r="AU4">
        <v>179.17360699250199</v>
      </c>
      <c r="AV4">
        <v>190.12669574262699</v>
      </c>
      <c r="AW4">
        <v>190.36230080609499</v>
      </c>
      <c r="AX4">
        <v>181.103941304514</v>
      </c>
      <c r="AY4">
        <f t="shared" si="2"/>
        <v>158.06145728323696</v>
      </c>
      <c r="AZ4">
        <f t="shared" si="0"/>
        <v>4.1361218821555781</v>
      </c>
      <c r="BA4">
        <f t="shared" si="1"/>
        <v>30.198671914055097</v>
      </c>
      <c r="BB4">
        <v>41.646763017107503</v>
      </c>
    </row>
    <row r="5" spans="1:58" x14ac:dyDescent="0.35">
      <c r="A5">
        <v>3</v>
      </c>
      <c r="B5" s="1">
        <v>39122</v>
      </c>
      <c r="C5" t="s">
        <v>51</v>
      </c>
      <c r="D5">
        <v>137.76495623123699</v>
      </c>
      <c r="E5">
        <v>123.05307576843001</v>
      </c>
      <c r="F5">
        <v>120.011505037414</v>
      </c>
      <c r="G5">
        <v>130.19679114524899</v>
      </c>
      <c r="H5">
        <v>126.638088596516</v>
      </c>
      <c r="I5">
        <v>124.64887900340599</v>
      </c>
      <c r="J5">
        <v>127.85502166473201</v>
      </c>
      <c r="K5">
        <v>159.27335206246201</v>
      </c>
      <c r="L5">
        <v>154.523886957293</v>
      </c>
      <c r="M5">
        <v>157.66761009808201</v>
      </c>
      <c r="N5">
        <v>165.066735118168</v>
      </c>
      <c r="O5">
        <v>157.932745581538</v>
      </c>
      <c r="P5">
        <v>152.53345527449099</v>
      </c>
      <c r="Q5">
        <v>157.887673180523</v>
      </c>
      <c r="R5">
        <v>152.538684871052</v>
      </c>
      <c r="S5">
        <v>175.64583114055401</v>
      </c>
      <c r="T5">
        <v>194.91126248348201</v>
      </c>
      <c r="U5">
        <v>199.79862231924699</v>
      </c>
      <c r="V5">
        <v>195.245886505546</v>
      </c>
      <c r="W5">
        <v>192.32633801421801</v>
      </c>
      <c r="X5">
        <v>187.09184328416401</v>
      </c>
      <c r="Y5">
        <v>200.67601405811101</v>
      </c>
      <c r="Z5">
        <v>219.03197513998401</v>
      </c>
      <c r="AA5">
        <v>216.728668940099</v>
      </c>
      <c r="AB5">
        <v>201.19254572496001</v>
      </c>
      <c r="AC5">
        <v>202.45857599616201</v>
      </c>
      <c r="AD5">
        <v>207.77141315410901</v>
      </c>
      <c r="AE5">
        <v>222.69901696199</v>
      </c>
      <c r="AF5">
        <v>225.26895564114599</v>
      </c>
      <c r="AG5">
        <v>210.58611508445699</v>
      </c>
      <c r="AH5">
        <v>210.48891297559601</v>
      </c>
      <c r="AI5">
        <v>186.77646879342899</v>
      </c>
      <c r="AJ5">
        <v>221.26924170651</v>
      </c>
      <c r="AK5">
        <v>228.088152392631</v>
      </c>
      <c r="AL5">
        <v>214.712878809361</v>
      </c>
      <c r="AM5">
        <v>220.241397726857</v>
      </c>
      <c r="AN5">
        <v>222.076598573019</v>
      </c>
      <c r="AO5">
        <v>234.330974764844</v>
      </c>
      <c r="AP5">
        <v>219.066025757598</v>
      </c>
      <c r="AQ5">
        <v>208.20758282539299</v>
      </c>
      <c r="AR5">
        <v>234.30267619382701</v>
      </c>
      <c r="AS5">
        <v>234.676660610596</v>
      </c>
      <c r="AT5">
        <v>201.02004226242201</v>
      </c>
      <c r="AU5">
        <v>212.46283672609999</v>
      </c>
      <c r="AV5">
        <v>220.231621677269</v>
      </c>
      <c r="AW5">
        <v>236.49682067785599</v>
      </c>
      <c r="AX5">
        <v>222.84449310280701</v>
      </c>
      <c r="AY5">
        <f t="shared" si="2"/>
        <v>189.92167894925393</v>
      </c>
      <c r="AZ5">
        <f t="shared" si="0"/>
        <v>35.996343548172547</v>
      </c>
      <c r="BA5">
        <f t="shared" si="1"/>
        <v>62.058893580072066</v>
      </c>
      <c r="BB5">
        <v>41.044562480422499</v>
      </c>
    </row>
    <row r="6" spans="1:58" x14ac:dyDescent="0.35">
      <c r="A6">
        <v>4</v>
      </c>
      <c r="B6" s="1">
        <v>39122</v>
      </c>
      <c r="C6" t="s">
        <v>52</v>
      </c>
      <c r="D6">
        <v>130.32104119872901</v>
      </c>
      <c r="E6">
        <v>115.938307358825</v>
      </c>
      <c r="F6">
        <v>108.70376476009</v>
      </c>
      <c r="G6">
        <v>122.15758297001599</v>
      </c>
      <c r="H6">
        <v>120.478149078399</v>
      </c>
      <c r="I6">
        <v>113.728677100779</v>
      </c>
      <c r="J6">
        <v>124.369760344227</v>
      </c>
      <c r="K6">
        <v>153.31273608192501</v>
      </c>
      <c r="L6">
        <v>150.16497346223099</v>
      </c>
      <c r="M6">
        <v>147.78058096078999</v>
      </c>
      <c r="N6">
        <v>159.66285434362399</v>
      </c>
      <c r="O6">
        <v>150.57635295125201</v>
      </c>
      <c r="P6">
        <v>143.23607350275699</v>
      </c>
      <c r="Q6">
        <v>144.619022484428</v>
      </c>
      <c r="R6">
        <v>143.32971922787499</v>
      </c>
      <c r="S6">
        <v>167.77076947606901</v>
      </c>
      <c r="T6">
        <v>187.922854021841</v>
      </c>
      <c r="U6">
        <v>192.84047668978201</v>
      </c>
      <c r="V6">
        <v>187.80232809953901</v>
      </c>
      <c r="W6">
        <v>182.73406359307401</v>
      </c>
      <c r="X6">
        <v>182.42990881250299</v>
      </c>
      <c r="Y6">
        <v>191.22080753146699</v>
      </c>
      <c r="Z6">
        <v>213.48069968010401</v>
      </c>
      <c r="AA6">
        <v>205.989422601732</v>
      </c>
      <c r="AB6">
        <v>195.02452466771101</v>
      </c>
      <c r="AC6">
        <v>189.551737454841</v>
      </c>
      <c r="AD6">
        <v>201.24008869900899</v>
      </c>
      <c r="AE6">
        <v>210.15353094821401</v>
      </c>
      <c r="AF6">
        <v>217.28090741848899</v>
      </c>
      <c r="AG6">
        <v>202.053239536517</v>
      </c>
      <c r="AH6">
        <v>200.98805495454101</v>
      </c>
      <c r="AI6">
        <v>174.822521490159</v>
      </c>
      <c r="AJ6">
        <v>207.55634464227199</v>
      </c>
      <c r="AK6">
        <v>224.921399683489</v>
      </c>
      <c r="AL6">
        <v>203.21903724885601</v>
      </c>
      <c r="AM6">
        <v>215.140335872517</v>
      </c>
      <c r="AN6">
        <v>213.54058467075899</v>
      </c>
      <c r="AO6">
        <v>220.54362810012799</v>
      </c>
      <c r="AP6">
        <v>205.45145421348701</v>
      </c>
      <c r="AQ6">
        <v>202.374710161096</v>
      </c>
      <c r="AR6">
        <v>221.15593796994301</v>
      </c>
      <c r="AS6">
        <v>221.561993606665</v>
      </c>
      <c r="AT6">
        <v>189.316139966131</v>
      </c>
      <c r="AU6">
        <v>206.480880656984</v>
      </c>
      <c r="AY6">
        <f t="shared" si="2"/>
        <v>178.7033631430424</v>
      </c>
      <c r="AZ6">
        <f t="shared" si="0"/>
        <v>24.778027741961012</v>
      </c>
      <c r="BA6">
        <f t="shared" si="1"/>
        <v>50.840577773860531</v>
      </c>
      <c r="BB6">
        <v>40.3723486170055</v>
      </c>
    </row>
    <row r="7" spans="1:58" x14ac:dyDescent="0.35">
      <c r="A7">
        <v>5</v>
      </c>
      <c r="B7" s="1">
        <v>39123</v>
      </c>
      <c r="C7" t="s">
        <v>53</v>
      </c>
      <c r="D7">
        <v>124.070876064906</v>
      </c>
      <c r="E7">
        <v>119.865054678832</v>
      </c>
      <c r="F7">
        <v>112.350552528129</v>
      </c>
      <c r="G7">
        <v>124.658632888093</v>
      </c>
      <c r="H7">
        <v>120.02697722846899</v>
      </c>
      <c r="I7">
        <v>112.00881835775699</v>
      </c>
      <c r="J7">
        <v>119.497421996184</v>
      </c>
      <c r="K7">
        <v>157.99593260060999</v>
      </c>
      <c r="R7">
        <v>170.85100626443699</v>
      </c>
      <c r="S7">
        <v>171.140011699452</v>
      </c>
      <c r="T7">
        <v>190.87666644309499</v>
      </c>
      <c r="U7">
        <v>194.561129559416</v>
      </c>
      <c r="V7">
        <v>184.253724799981</v>
      </c>
      <c r="W7">
        <v>181.39049519915699</v>
      </c>
      <c r="X7">
        <v>184.49282332993499</v>
      </c>
      <c r="Y7">
        <v>198.607509266428</v>
      </c>
      <c r="Z7">
        <v>206.21876811956</v>
      </c>
      <c r="AA7">
        <v>211.418980666263</v>
      </c>
      <c r="AB7">
        <v>199.32450086264001</v>
      </c>
      <c r="AG7">
        <v>205.60880269076</v>
      </c>
      <c r="AH7">
        <v>204.02619398552201</v>
      </c>
      <c r="AI7">
        <v>181.396490245243</v>
      </c>
      <c r="AJ7">
        <v>208.50521348102299</v>
      </c>
      <c r="AK7">
        <v>224.48167178879899</v>
      </c>
      <c r="AL7">
        <v>213.56793303929101</v>
      </c>
      <c r="AM7">
        <v>212.97174601711899</v>
      </c>
      <c r="AN7">
        <v>220.29420774367301</v>
      </c>
      <c r="AO7">
        <v>222.72989259424199</v>
      </c>
      <c r="AT7">
        <v>193.27497148089</v>
      </c>
      <c r="AU7">
        <v>204.02579824705299</v>
      </c>
      <c r="AV7">
        <v>215.33001380421399</v>
      </c>
      <c r="AW7">
        <v>220.22731768295199</v>
      </c>
      <c r="AX7">
        <v>213.495360504784</v>
      </c>
      <c r="AY7">
        <f t="shared" si="2"/>
        <v>182.53168169269424</v>
      </c>
      <c r="AZ7">
        <f t="shared" si="0"/>
        <v>28.606346291612851</v>
      </c>
      <c r="BA7">
        <f t="shared" si="1"/>
        <v>54.668896323512371</v>
      </c>
      <c r="BB7">
        <v>40.7402761058216</v>
      </c>
    </row>
    <row r="8" spans="1:58" x14ac:dyDescent="0.35">
      <c r="A8">
        <v>6</v>
      </c>
      <c r="B8" s="1">
        <v>39130</v>
      </c>
      <c r="C8" t="s">
        <v>54</v>
      </c>
      <c r="F8">
        <v>120.21932059911499</v>
      </c>
      <c r="G8">
        <v>123.885787536745</v>
      </c>
      <c r="H8">
        <v>117.41206975883701</v>
      </c>
      <c r="I8">
        <v>106.74464957476</v>
      </c>
      <c r="J8">
        <v>116.393649643586</v>
      </c>
      <c r="K8">
        <v>161.252913508484</v>
      </c>
      <c r="L8">
        <v>147.977600503221</v>
      </c>
      <c r="M8">
        <v>139.16401750216801</v>
      </c>
      <c r="N8">
        <v>145.59392812877101</v>
      </c>
      <c r="O8">
        <v>144.896881656684</v>
      </c>
      <c r="P8">
        <v>139.76707603175001</v>
      </c>
      <c r="X8">
        <v>195.77983059144299</v>
      </c>
      <c r="Y8">
        <v>199.07803422185199</v>
      </c>
      <c r="Z8">
        <v>209.129457778215</v>
      </c>
      <c r="AA8">
        <v>206.590059425535</v>
      </c>
      <c r="AB8">
        <v>205.85266812836301</v>
      </c>
      <c r="AC8">
        <v>200.14462515694501</v>
      </c>
      <c r="AD8">
        <v>209.548629663376</v>
      </c>
      <c r="AE8">
        <v>212.120398719062</v>
      </c>
      <c r="AK8">
        <v>222.523351176999</v>
      </c>
      <c r="AL8">
        <v>215.10832924943799</v>
      </c>
      <c r="AM8">
        <v>216.77459454369901</v>
      </c>
      <c r="AN8">
        <v>220.347578586738</v>
      </c>
      <c r="AO8">
        <v>214.62857115271399</v>
      </c>
      <c r="AP8">
        <v>216.18039902108299</v>
      </c>
      <c r="AQ8">
        <v>210.30423879019401</v>
      </c>
      <c r="AR8">
        <v>234.06363314277499</v>
      </c>
      <c r="AS8">
        <v>238.78753421922301</v>
      </c>
      <c r="AY8">
        <f t="shared" si="2"/>
        <v>181.79535100042054</v>
      </c>
      <c r="AZ8">
        <f t="shared" si="0"/>
        <v>27.870015599339155</v>
      </c>
      <c r="BA8">
        <f t="shared" si="1"/>
        <v>53.932565631238674</v>
      </c>
      <c r="BB8">
        <v>40.936067628820297</v>
      </c>
    </row>
    <row r="9" spans="1:58" x14ac:dyDescent="0.35">
      <c r="A9">
        <v>7</v>
      </c>
      <c r="B9" s="1">
        <v>39130</v>
      </c>
      <c r="C9" t="s">
        <v>55</v>
      </c>
      <c r="F9">
        <v>108.111713430753</v>
      </c>
      <c r="G9">
        <v>114.927920704523</v>
      </c>
      <c r="H9">
        <v>106.265650687207</v>
      </c>
      <c r="I9">
        <v>98.233502616172103</v>
      </c>
      <c r="J9">
        <v>110.032041312383</v>
      </c>
      <c r="K9">
        <v>149.79267096066999</v>
      </c>
      <c r="L9">
        <v>136.998201136662</v>
      </c>
      <c r="M9">
        <v>131.913954782346</v>
      </c>
      <c r="N9">
        <v>135.763854753533</v>
      </c>
      <c r="O9">
        <v>135.74176149618401</v>
      </c>
      <c r="P9">
        <v>131.86473201059999</v>
      </c>
      <c r="W9">
        <v>177.212352854888</v>
      </c>
      <c r="X9">
        <v>183.19998645098701</v>
      </c>
      <c r="Y9">
        <v>188.28584468830201</v>
      </c>
      <c r="Z9">
        <v>201.87848095514599</v>
      </c>
      <c r="AA9">
        <v>197.54495116457301</v>
      </c>
      <c r="AB9">
        <v>192.45090586082699</v>
      </c>
      <c r="AC9">
        <v>191.466569054757</v>
      </c>
      <c r="AD9">
        <v>192.095808008738</v>
      </c>
      <c r="AE9">
        <v>206.86431163978301</v>
      </c>
      <c r="AK9">
        <v>212.446076573299</v>
      </c>
      <c r="AL9">
        <v>209.90386386763899</v>
      </c>
      <c r="AM9">
        <v>202.37430719795501</v>
      </c>
      <c r="AN9">
        <v>207.47381086358399</v>
      </c>
      <c r="AO9">
        <v>202.64414302958701</v>
      </c>
      <c r="AP9">
        <v>199.405650574134</v>
      </c>
      <c r="AQ9">
        <v>201.80233814190899</v>
      </c>
      <c r="AR9">
        <v>221.42461492763201</v>
      </c>
      <c r="AS9">
        <v>226.98114700880899</v>
      </c>
      <c r="AY9">
        <f t="shared" si="2"/>
        <v>171.55521264667522</v>
      </c>
      <c r="AZ9">
        <f t="shared" si="0"/>
        <v>17.629877245593832</v>
      </c>
      <c r="BA9">
        <f t="shared" si="1"/>
        <v>43.692427277493351</v>
      </c>
      <c r="BB9">
        <v>40.8426865499233</v>
      </c>
    </row>
    <row r="10" spans="1:58" x14ac:dyDescent="0.35">
      <c r="A10">
        <v>8</v>
      </c>
      <c r="B10" s="1">
        <v>39147</v>
      </c>
      <c r="C10" t="s">
        <v>56</v>
      </c>
      <c r="D10">
        <v>134.39585823940999</v>
      </c>
      <c r="E10">
        <v>118.77423052847701</v>
      </c>
      <c r="F10">
        <v>115.94712221869</v>
      </c>
      <c r="G10">
        <v>125.435262975863</v>
      </c>
      <c r="H10">
        <v>121.422540849295</v>
      </c>
      <c r="I10">
        <v>109.80502209289</v>
      </c>
      <c r="J10">
        <v>134.72655944597599</v>
      </c>
      <c r="K10">
        <v>164.05187957509901</v>
      </c>
      <c r="L10">
        <v>157.96275476285899</v>
      </c>
      <c r="M10">
        <v>146.117241110522</v>
      </c>
      <c r="N10">
        <v>149.40055926036101</v>
      </c>
      <c r="O10">
        <v>146.39547542724799</v>
      </c>
      <c r="P10">
        <v>145.890750540879</v>
      </c>
      <c r="Q10">
        <v>147.58250280614001</v>
      </c>
      <c r="R10">
        <v>166.60574705546401</v>
      </c>
      <c r="S10">
        <v>176.905118007645</v>
      </c>
      <c r="T10">
        <v>202.69726786343301</v>
      </c>
      <c r="U10">
        <v>201.979752440429</v>
      </c>
      <c r="V10">
        <v>195.25523797621801</v>
      </c>
      <c r="W10">
        <v>193.11187737167299</v>
      </c>
      <c r="X10">
        <v>197.86071014327999</v>
      </c>
      <c r="Y10">
        <v>205.09208535967599</v>
      </c>
      <c r="Z10">
        <v>217.63150714172099</v>
      </c>
      <c r="AA10">
        <v>216.41148520730101</v>
      </c>
      <c r="AB10">
        <v>195.57962351803701</v>
      </c>
      <c r="AC10">
        <v>198.761643021119</v>
      </c>
      <c r="AD10">
        <v>208.970525902139</v>
      </c>
      <c r="AE10">
        <v>209.85841309672</v>
      </c>
      <c r="AF10">
        <v>223.39943332956</v>
      </c>
      <c r="AG10">
        <v>198.82290718280501</v>
      </c>
      <c r="AH10">
        <v>197.89850727047801</v>
      </c>
      <c r="AI10">
        <v>188.63651470741999</v>
      </c>
      <c r="AJ10">
        <v>216.98372838450999</v>
      </c>
      <c r="AK10">
        <v>226.13316032941401</v>
      </c>
      <c r="AL10">
        <v>214.12368909144101</v>
      </c>
      <c r="AM10">
        <v>216.283384052907</v>
      </c>
      <c r="AN10">
        <v>218.33265457548899</v>
      </c>
      <c r="AO10">
        <v>221.06743719889499</v>
      </c>
      <c r="AP10">
        <v>215.10550897374401</v>
      </c>
      <c r="AQ10">
        <v>209.628726825884</v>
      </c>
      <c r="AR10">
        <v>229.209397617902</v>
      </c>
      <c r="AS10">
        <v>235.55747551916701</v>
      </c>
      <c r="AT10">
        <v>196.446688783133</v>
      </c>
      <c r="AU10">
        <v>208.58967960527201</v>
      </c>
      <c r="AV10">
        <v>216.82752957907201</v>
      </c>
      <c r="AW10">
        <v>230.98943705730301</v>
      </c>
      <c r="AX10">
        <v>217.49866665426401</v>
      </c>
      <c r="AY10">
        <f t="shared" si="2"/>
        <v>186.93964426972823</v>
      </c>
      <c r="AZ10">
        <f t="shared" si="0"/>
        <v>33.01430886864685</v>
      </c>
      <c r="BA10">
        <f t="shared" si="1"/>
        <v>59.07685890054637</v>
      </c>
      <c r="BB10">
        <v>40.483509189144897</v>
      </c>
    </row>
    <row r="11" spans="1:58" x14ac:dyDescent="0.35">
      <c r="A11">
        <v>9</v>
      </c>
      <c r="B11" s="1">
        <v>39162</v>
      </c>
      <c r="C11" t="s">
        <v>57</v>
      </c>
      <c r="L11">
        <v>127.238108069354</v>
      </c>
      <c r="M11">
        <v>124.536314801061</v>
      </c>
      <c r="N11">
        <v>123.63448038626601</v>
      </c>
      <c r="O11">
        <v>121.26155278865301</v>
      </c>
      <c r="P11">
        <v>126.49213911539501</v>
      </c>
      <c r="Q11">
        <v>125.472717183676</v>
      </c>
      <c r="R11">
        <v>139.760852917119</v>
      </c>
      <c r="S11">
        <v>152.553814717839</v>
      </c>
      <c r="T11">
        <v>166.716548450489</v>
      </c>
      <c r="U11">
        <v>151.981085986382</v>
      </c>
      <c r="AC11">
        <v>173.407832315322</v>
      </c>
      <c r="AD11">
        <v>177.65345527393399</v>
      </c>
      <c r="AE11">
        <v>178.23236271118401</v>
      </c>
      <c r="AF11">
        <v>192.093025063862</v>
      </c>
      <c r="AG11">
        <v>169.78653152099599</v>
      </c>
      <c r="AH11">
        <v>172.194265865105</v>
      </c>
      <c r="AI11">
        <v>151.38708580068999</v>
      </c>
      <c r="AP11">
        <v>187.83173631973901</v>
      </c>
      <c r="AQ11">
        <v>180.17432802145501</v>
      </c>
      <c r="AR11">
        <v>198.15339316400301</v>
      </c>
      <c r="AS11">
        <v>194.047342293681</v>
      </c>
      <c r="AT11">
        <v>168.520831180708</v>
      </c>
      <c r="AU11">
        <v>169.32573788266501</v>
      </c>
      <c r="AV11">
        <v>186.565418478449</v>
      </c>
      <c r="AW11">
        <v>179.50004563505399</v>
      </c>
      <c r="AY11">
        <f t="shared" si="2"/>
        <v>161.54084023772324</v>
      </c>
      <c r="AZ11">
        <f t="shared" si="0"/>
        <v>7.6155048366418612</v>
      </c>
      <c r="BA11">
        <f t="shared" si="1"/>
        <v>33.678054868541381</v>
      </c>
      <c r="BB11">
        <v>40.074773049542401</v>
      </c>
    </row>
    <row r="12" spans="1:58" x14ac:dyDescent="0.35">
      <c r="A12">
        <v>10</v>
      </c>
      <c r="B12" s="1">
        <v>39162</v>
      </c>
      <c r="C12" t="s">
        <v>58</v>
      </c>
      <c r="L12">
        <v>135.82749984337801</v>
      </c>
      <c r="M12">
        <v>128.321152995267</v>
      </c>
      <c r="N12">
        <v>128.88005730513501</v>
      </c>
      <c r="O12">
        <v>126.811907060941</v>
      </c>
      <c r="P12">
        <v>130.29643557982399</v>
      </c>
      <c r="Q12">
        <v>133.52017332005801</v>
      </c>
      <c r="R12">
        <v>145.48403432904999</v>
      </c>
      <c r="S12">
        <v>159.80124413648201</v>
      </c>
      <c r="T12">
        <v>170.57838401587799</v>
      </c>
      <c r="U12">
        <v>159.187795930844</v>
      </c>
      <c r="AC12">
        <v>178.12882396423299</v>
      </c>
      <c r="AD12">
        <v>182.33916754968399</v>
      </c>
      <c r="AE12">
        <v>185.58110507454299</v>
      </c>
      <c r="AF12">
        <v>197.32091104015601</v>
      </c>
      <c r="AG12">
        <v>176.078561170558</v>
      </c>
      <c r="AH12">
        <v>179.794536297099</v>
      </c>
      <c r="AI12">
        <v>154.77363450364501</v>
      </c>
      <c r="AP12">
        <v>193.187133888452</v>
      </c>
      <c r="AQ12">
        <v>184.15015205572999</v>
      </c>
      <c r="AR12">
        <v>204.44825732007499</v>
      </c>
      <c r="AS12">
        <v>195.280402766642</v>
      </c>
      <c r="AT12">
        <v>172.815700089252</v>
      </c>
      <c r="AU12">
        <v>176.553326969929</v>
      </c>
      <c r="AV12">
        <v>189.08855420401099</v>
      </c>
      <c r="AW12">
        <v>184.704628249938</v>
      </c>
      <c r="AY12">
        <f t="shared" si="2"/>
        <v>166.91814318643213</v>
      </c>
      <c r="AZ12">
        <f t="shared" si="0"/>
        <v>12.992807785350749</v>
      </c>
      <c r="BA12">
        <f t="shared" si="1"/>
        <v>39.055357817250268</v>
      </c>
      <c r="BB12">
        <v>40.445004632301703</v>
      </c>
    </row>
    <row r="13" spans="1:58" x14ac:dyDescent="0.35">
      <c r="A13">
        <v>11</v>
      </c>
      <c r="B13" s="1">
        <v>39170</v>
      </c>
      <c r="C13" t="s">
        <v>59</v>
      </c>
      <c r="D13">
        <v>122.390232082936</v>
      </c>
      <c r="E13">
        <v>116.811326216513</v>
      </c>
      <c r="F13">
        <v>107.116437520647</v>
      </c>
      <c r="G13">
        <v>114.84203473828499</v>
      </c>
      <c r="H13">
        <v>116.31002438806399</v>
      </c>
      <c r="I13">
        <v>102.694482111228</v>
      </c>
      <c r="J13">
        <v>120.528485180103</v>
      </c>
      <c r="K13">
        <v>167.71957210305399</v>
      </c>
      <c r="L13">
        <v>149.99216421101099</v>
      </c>
      <c r="M13">
        <v>144.87100405778099</v>
      </c>
      <c r="N13">
        <v>142.85925166616499</v>
      </c>
      <c r="O13">
        <v>140.61356526521499</v>
      </c>
      <c r="P13">
        <v>144.51880716088499</v>
      </c>
      <c r="Q13">
        <v>155.531507700731</v>
      </c>
      <c r="R13">
        <v>180.43771420093199</v>
      </c>
      <c r="S13">
        <v>196.71732160148301</v>
      </c>
      <c r="T13">
        <v>206.15280369532601</v>
      </c>
      <c r="U13">
        <v>196.52295918044999</v>
      </c>
      <c r="V13">
        <v>184.47910319851201</v>
      </c>
      <c r="W13">
        <v>176.19109625706901</v>
      </c>
      <c r="X13">
        <v>202.12158950222999</v>
      </c>
      <c r="Y13">
        <v>201.89275812695101</v>
      </c>
      <c r="Z13">
        <v>194.25446935692199</v>
      </c>
      <c r="AA13">
        <v>198.98404883684799</v>
      </c>
      <c r="AB13">
        <v>201.03557856315501</v>
      </c>
      <c r="AC13">
        <v>204.46993276998001</v>
      </c>
      <c r="AD13">
        <v>200.502622348236</v>
      </c>
      <c r="AE13">
        <v>199.99613053963901</v>
      </c>
      <c r="AF13">
        <v>223.43595480938501</v>
      </c>
      <c r="AG13">
        <v>212.14656282129801</v>
      </c>
      <c r="AH13">
        <v>211.896958323208</v>
      </c>
      <c r="AI13">
        <v>189.115768204624</v>
      </c>
      <c r="AJ13">
        <v>203.428756809367</v>
      </c>
      <c r="AK13">
        <v>224.431346411585</v>
      </c>
      <c r="AL13">
        <v>215.76776939023799</v>
      </c>
      <c r="AM13">
        <v>209.66803393654001</v>
      </c>
      <c r="AN13">
        <v>203.265147743375</v>
      </c>
      <c r="AO13">
        <v>209.67491103988701</v>
      </c>
      <c r="AP13">
        <v>220.38303876308001</v>
      </c>
      <c r="AQ13">
        <v>222.88265436935501</v>
      </c>
      <c r="AR13">
        <v>213.63317337949499</v>
      </c>
      <c r="AS13">
        <v>219.931773647885</v>
      </c>
      <c r="AT13">
        <v>204.64796579958701</v>
      </c>
      <c r="AU13">
        <v>218.12152947610801</v>
      </c>
      <c r="AV13">
        <v>215.48575802944299</v>
      </c>
      <c r="AW13">
        <v>208.712205627896</v>
      </c>
      <c r="AX13">
        <v>208.95839626956101</v>
      </c>
      <c r="AY13">
        <f t="shared" si="2"/>
        <v>183.53499420068658</v>
      </c>
      <c r="AZ13">
        <f t="shared" si="0"/>
        <v>29.609658799605199</v>
      </c>
      <c r="BA13">
        <f t="shared" si="1"/>
        <v>55.672208831504719</v>
      </c>
      <c r="BB13">
        <v>40.205244214804303</v>
      </c>
    </row>
    <row r="14" spans="1:58" x14ac:dyDescent="0.35">
      <c r="A14">
        <v>12</v>
      </c>
      <c r="B14" s="1">
        <v>39170</v>
      </c>
      <c r="C14" t="s">
        <v>60</v>
      </c>
      <c r="D14">
        <v>111.934605936688</v>
      </c>
      <c r="E14">
        <v>112.105125003822</v>
      </c>
      <c r="F14">
        <v>101.773642684558</v>
      </c>
      <c r="G14">
        <v>106.551128043486</v>
      </c>
      <c r="H14">
        <v>108.839410624903</v>
      </c>
      <c r="I14">
        <v>96.474116029112906</v>
      </c>
      <c r="J14">
        <v>115.957495726141</v>
      </c>
      <c r="K14">
        <v>160.37532755704601</v>
      </c>
      <c r="L14">
        <v>143.19835509600799</v>
      </c>
      <c r="M14">
        <v>133.065627536959</v>
      </c>
      <c r="N14">
        <v>137.41472508676</v>
      </c>
      <c r="O14">
        <v>133.81430073365101</v>
      </c>
      <c r="P14">
        <v>137.86680232351</v>
      </c>
      <c r="Q14">
        <v>153.12709015436201</v>
      </c>
      <c r="R14">
        <v>177.75082450822401</v>
      </c>
      <c r="S14">
        <v>188.01131825036299</v>
      </c>
      <c r="T14">
        <v>200.96614217287001</v>
      </c>
      <c r="U14">
        <v>186.642951674811</v>
      </c>
      <c r="V14">
        <v>179.43948872151901</v>
      </c>
      <c r="W14">
        <v>172.253306959882</v>
      </c>
      <c r="X14">
        <v>197.84885005261501</v>
      </c>
      <c r="Y14">
        <v>193.308106320045</v>
      </c>
      <c r="Z14">
        <v>188.72546596755001</v>
      </c>
      <c r="AA14">
        <v>188.029268442324</v>
      </c>
      <c r="AB14">
        <v>199.14695613689</v>
      </c>
      <c r="AC14">
        <v>193.79354223665999</v>
      </c>
      <c r="AY14">
        <f t="shared" si="2"/>
        <v>154.55438361464462</v>
      </c>
      <c r="AZ14">
        <f t="shared" si="0"/>
        <v>0.62904821356323737</v>
      </c>
      <c r="BA14">
        <f t="shared" si="1"/>
        <v>26.691598245462757</v>
      </c>
      <c r="BB14">
        <v>41.103073366975799</v>
      </c>
    </row>
    <row r="15" spans="1:58" x14ac:dyDescent="0.35">
      <c r="A15">
        <v>13</v>
      </c>
      <c r="B15" s="1">
        <v>39171</v>
      </c>
      <c r="C15" t="s">
        <v>61</v>
      </c>
      <c r="D15">
        <v>102.39613449076499</v>
      </c>
      <c r="E15">
        <v>100.23351844464401</v>
      </c>
      <c r="F15">
        <v>96.0686117329155</v>
      </c>
      <c r="G15">
        <v>104.275149512383</v>
      </c>
      <c r="H15">
        <v>100.828180661654</v>
      </c>
      <c r="I15">
        <v>83.618865354801898</v>
      </c>
      <c r="J15">
        <v>97.157507552718997</v>
      </c>
      <c r="K15">
        <v>149.848425207177</v>
      </c>
      <c r="L15">
        <v>142.82528576127899</v>
      </c>
      <c r="M15">
        <v>124.297305074804</v>
      </c>
      <c r="S15">
        <v>174.89002579631801</v>
      </c>
      <c r="T15">
        <v>187.334842518063</v>
      </c>
      <c r="U15">
        <v>172.90228058285601</v>
      </c>
      <c r="V15">
        <v>161.83278126708601</v>
      </c>
      <c r="W15">
        <v>156.69817008975599</v>
      </c>
      <c r="AA15">
        <v>180.31422504894101</v>
      </c>
      <c r="AB15">
        <v>183.36780322337401</v>
      </c>
      <c r="AC15">
        <v>191.25064771535301</v>
      </c>
      <c r="AI15">
        <v>176.50387008952001</v>
      </c>
      <c r="AJ15">
        <v>188.005525476576</v>
      </c>
      <c r="AK15">
        <v>212.902801544738</v>
      </c>
      <c r="AL15">
        <v>202.800923704155</v>
      </c>
      <c r="AM15">
        <v>194.322552286617</v>
      </c>
      <c r="AN15">
        <v>178.47375689030301</v>
      </c>
      <c r="AO15">
        <v>192.57567142810299</v>
      </c>
      <c r="AP15">
        <v>201.38655921751601</v>
      </c>
      <c r="AQ15">
        <v>192.99345448243099</v>
      </c>
      <c r="AV15">
        <v>192.910635153481</v>
      </c>
      <c r="AW15">
        <v>193.300571925675</v>
      </c>
      <c r="AX15">
        <v>195.120399076073</v>
      </c>
      <c r="AY15">
        <f t="shared" si="2"/>
        <v>161.04788271033595</v>
      </c>
      <c r="AZ15">
        <f t="shared" si="0"/>
        <v>7.1225473092545712</v>
      </c>
      <c r="BA15">
        <f t="shared" si="1"/>
        <v>33.185097341154091</v>
      </c>
      <c r="BB15">
        <v>41.123661719069702</v>
      </c>
    </row>
    <row r="16" spans="1:58" x14ac:dyDescent="0.35">
      <c r="A16">
        <v>14</v>
      </c>
      <c r="B16" s="1">
        <v>39202</v>
      </c>
      <c r="C16" t="s">
        <v>62</v>
      </c>
      <c r="J16">
        <v>125.829931145823</v>
      </c>
      <c r="K16">
        <v>166.215906483108</v>
      </c>
      <c r="L16">
        <v>152.86977940328899</v>
      </c>
      <c r="M16">
        <v>140.444039687111</v>
      </c>
      <c r="N16">
        <v>143.06636832082299</v>
      </c>
      <c r="O16">
        <v>136.34518462194399</v>
      </c>
      <c r="P16">
        <v>126.407457225218</v>
      </c>
      <c r="Q16">
        <v>131.049742861098</v>
      </c>
      <c r="R16">
        <v>187.21521030698599</v>
      </c>
      <c r="AB16">
        <v>196.77683857088499</v>
      </c>
      <c r="AC16">
        <v>202.345339882665</v>
      </c>
      <c r="AD16">
        <v>195.335676965012</v>
      </c>
      <c r="AE16">
        <v>205.080279948753</v>
      </c>
      <c r="AF16">
        <v>210.381106748078</v>
      </c>
      <c r="AG16">
        <v>193.74724928474899</v>
      </c>
      <c r="AH16">
        <v>191.97857578128099</v>
      </c>
      <c r="AK16">
        <v>215.023156043982</v>
      </c>
      <c r="AL16">
        <v>204.08554210119701</v>
      </c>
      <c r="AM16">
        <v>197.32976713571</v>
      </c>
      <c r="AN16">
        <v>200.72543661966</v>
      </c>
      <c r="AO16">
        <v>203.835892692665</v>
      </c>
      <c r="AP16">
        <v>219.74539607775901</v>
      </c>
      <c r="AQ16">
        <v>214.543169103987</v>
      </c>
      <c r="AR16">
        <v>223.14279380082701</v>
      </c>
      <c r="AS16">
        <v>211.03859888137799</v>
      </c>
      <c r="AT16">
        <v>196.32076540583699</v>
      </c>
      <c r="AU16">
        <v>207.02357356771401</v>
      </c>
      <c r="AV16">
        <v>194.04252941899699</v>
      </c>
      <c r="AW16">
        <v>192.08280143271301</v>
      </c>
      <c r="AX16">
        <v>205.887631460215</v>
      </c>
      <c r="AY16">
        <f t="shared" si="2"/>
        <v>186.33052469931545</v>
      </c>
      <c r="AZ16">
        <f t="shared" si="0"/>
        <v>32.405189298234063</v>
      </c>
      <c r="BA16">
        <f t="shared" si="1"/>
        <v>58.467739330133583</v>
      </c>
      <c r="BB16">
        <v>41.330563487982602</v>
      </c>
    </row>
    <row r="17" spans="1:54" x14ac:dyDescent="0.35">
      <c r="A17">
        <v>15</v>
      </c>
      <c r="B17" s="1">
        <v>39202</v>
      </c>
      <c r="C17" t="s">
        <v>63</v>
      </c>
      <c r="D17">
        <v>104.427834701978</v>
      </c>
      <c r="E17">
        <v>103.306663987424</v>
      </c>
      <c r="F17">
        <v>86.044023570692801</v>
      </c>
      <c r="G17">
        <v>99.573869008043005</v>
      </c>
      <c r="H17">
        <v>97.218515323678005</v>
      </c>
      <c r="I17">
        <v>89.247994128793707</v>
      </c>
      <c r="J17">
        <v>109.423320472714</v>
      </c>
      <c r="K17">
        <v>154.65079392715</v>
      </c>
      <c r="L17">
        <v>145.725168204824</v>
      </c>
      <c r="M17">
        <v>129.60038527887701</v>
      </c>
      <c r="N17">
        <v>132.51455476236501</v>
      </c>
      <c r="O17">
        <v>128.72811268883001</v>
      </c>
      <c r="P17">
        <v>115.95508811153699</v>
      </c>
      <c r="Q17">
        <v>128.94767694078701</v>
      </c>
      <c r="R17">
        <v>178.268115907707</v>
      </c>
      <c r="S17">
        <v>175.07638154428</v>
      </c>
      <c r="T17">
        <v>175.20928301407</v>
      </c>
      <c r="U17">
        <v>171.93692793965201</v>
      </c>
      <c r="V17">
        <v>165.40158180843599</v>
      </c>
      <c r="W17">
        <v>164.78597858624701</v>
      </c>
      <c r="X17">
        <v>176.52923208700199</v>
      </c>
      <c r="AC17">
        <v>187.03079594779101</v>
      </c>
      <c r="AD17">
        <v>187.58527920819199</v>
      </c>
      <c r="AE17">
        <v>195.514448166356</v>
      </c>
      <c r="AF17">
        <v>203.01487319339</v>
      </c>
      <c r="AG17">
        <v>186.54741793293701</v>
      </c>
      <c r="AH17">
        <v>182.77900367035301</v>
      </c>
      <c r="AI17">
        <v>165.72692647247999</v>
      </c>
      <c r="AJ17">
        <v>179.21569120960001</v>
      </c>
      <c r="AK17">
        <v>205.77231213184101</v>
      </c>
      <c r="AL17">
        <v>196.70000477139101</v>
      </c>
      <c r="AY17">
        <f t="shared" si="2"/>
        <v>152.33736305481995</v>
      </c>
      <c r="AZ17">
        <f t="shared" si="0"/>
        <v>-1.5879723462614379</v>
      </c>
      <c r="BA17">
        <f t="shared" si="1"/>
        <v>24.474577685638081</v>
      </c>
      <c r="BB17">
        <v>41.185271786006403</v>
      </c>
    </row>
    <row r="18" spans="1:54" x14ac:dyDescent="0.35">
      <c r="A18">
        <v>16</v>
      </c>
      <c r="B18" s="1">
        <v>39250</v>
      </c>
      <c r="C18" t="s">
        <v>64</v>
      </c>
      <c r="D18">
        <v>99.994768869927995</v>
      </c>
      <c r="E18">
        <v>103.205388367396</v>
      </c>
      <c r="F18">
        <v>89.685026969524699</v>
      </c>
      <c r="G18">
        <v>87.9665668459442</v>
      </c>
      <c r="H18">
        <v>89.778028019950398</v>
      </c>
      <c r="I18">
        <v>74.972008448098094</v>
      </c>
      <c r="J18">
        <v>104.890345383764</v>
      </c>
      <c r="K18">
        <v>149.44127948427001</v>
      </c>
      <c r="L18">
        <v>132.04831173640099</v>
      </c>
      <c r="M18">
        <v>118.824830157127</v>
      </c>
      <c r="N18">
        <v>116.610622908184</v>
      </c>
      <c r="O18">
        <v>111.26208132656799</v>
      </c>
      <c r="P18">
        <v>114.259717892783</v>
      </c>
      <c r="Q18">
        <v>128.888961617337</v>
      </c>
      <c r="R18">
        <v>158.57417735582601</v>
      </c>
      <c r="S18">
        <v>170.397161776247</v>
      </c>
      <c r="T18">
        <v>175.29812380322201</v>
      </c>
      <c r="U18">
        <v>162.28991405243301</v>
      </c>
      <c r="V18">
        <v>160.67149038154801</v>
      </c>
      <c r="W18">
        <v>160.92808050860299</v>
      </c>
      <c r="X18">
        <v>173.39923153026601</v>
      </c>
      <c r="Y18">
        <v>170.18805269436999</v>
      </c>
      <c r="Z18">
        <v>173.873665522186</v>
      </c>
      <c r="AA18">
        <v>172.68051296006499</v>
      </c>
      <c r="AB18">
        <v>176.53865038345199</v>
      </c>
      <c r="AC18">
        <v>176.29817431598801</v>
      </c>
      <c r="AD18">
        <v>168.13307069467601</v>
      </c>
      <c r="AE18">
        <v>170.403626006162</v>
      </c>
      <c r="AF18">
        <v>183.797263574841</v>
      </c>
      <c r="AG18">
        <v>184.61561960377401</v>
      </c>
      <c r="AH18">
        <v>189.792511722716</v>
      </c>
      <c r="AI18">
        <v>154.01220611783199</v>
      </c>
      <c r="AJ18">
        <v>180.25956464913099</v>
      </c>
      <c r="AK18">
        <v>184.63751141803201</v>
      </c>
      <c r="AL18">
        <v>174.83534517029801</v>
      </c>
      <c r="AM18">
        <v>165.32538830994599</v>
      </c>
      <c r="AN18">
        <v>166.73767945135199</v>
      </c>
      <c r="AO18">
        <v>179.827656875836</v>
      </c>
      <c r="AP18">
        <v>205.42481647352699</v>
      </c>
      <c r="AQ18">
        <v>182.973174080078</v>
      </c>
      <c r="AR18">
        <v>189.14453594093399</v>
      </c>
      <c r="AS18">
        <v>190.66633986250301</v>
      </c>
      <c r="AT18">
        <v>185.721747458311</v>
      </c>
      <c r="AU18">
        <v>187.20829358631201</v>
      </c>
      <c r="AV18">
        <v>172.242350423109</v>
      </c>
      <c r="AW18">
        <v>175.73218004238299</v>
      </c>
      <c r="AX18">
        <v>190.302290126869</v>
      </c>
      <c r="AY18">
        <f t="shared" si="2"/>
        <v>156.05868818936389</v>
      </c>
      <c r="AZ18">
        <f t="shared" si="0"/>
        <v>2.1333527882825081</v>
      </c>
      <c r="BA18">
        <f t="shared" si="1"/>
        <v>28.195902820182027</v>
      </c>
      <c r="BB18">
        <v>40.809000498226297</v>
      </c>
    </row>
    <row r="19" spans="1:54" x14ac:dyDescent="0.35">
      <c r="A19">
        <v>17</v>
      </c>
      <c r="B19" s="1">
        <v>39250</v>
      </c>
      <c r="C19" t="s">
        <v>65</v>
      </c>
      <c r="D19">
        <v>92.564153252630305</v>
      </c>
      <c r="E19">
        <v>97.692062552768306</v>
      </c>
      <c r="F19">
        <v>84.641725921331897</v>
      </c>
      <c r="G19">
        <v>81.077043245247097</v>
      </c>
      <c r="H19">
        <v>78.788624036654099</v>
      </c>
      <c r="L19">
        <v>125.391152918695</v>
      </c>
      <c r="M19">
        <v>112.041827662876</v>
      </c>
      <c r="N19">
        <v>110.31499955303801</v>
      </c>
      <c r="O19">
        <v>103.825408325151</v>
      </c>
      <c r="P19">
        <v>106.08436276768199</v>
      </c>
      <c r="Q19">
        <v>114.423980431039</v>
      </c>
      <c r="R19">
        <v>150.90863631308801</v>
      </c>
      <c r="S19">
        <v>161.98887843358699</v>
      </c>
      <c r="T19">
        <v>168.18312387908301</v>
      </c>
      <c r="U19">
        <v>156.90179943069899</v>
      </c>
      <c r="V19">
        <v>156.71963629192001</v>
      </c>
      <c r="W19">
        <v>154.032263267443</v>
      </c>
      <c r="X19">
        <v>166.35152563166699</v>
      </c>
      <c r="AB19">
        <v>171.44129458211501</v>
      </c>
      <c r="AC19">
        <v>167.80254147369101</v>
      </c>
      <c r="AD19">
        <v>167.40275481128799</v>
      </c>
      <c r="AE19">
        <v>163.08872871269199</v>
      </c>
      <c r="AF19">
        <v>176.371149166588</v>
      </c>
      <c r="AG19">
        <v>179.58182719748899</v>
      </c>
      <c r="AH19">
        <v>183.53581126320501</v>
      </c>
      <c r="AI19">
        <v>146.41059421543</v>
      </c>
      <c r="AJ19">
        <v>172.867886592584</v>
      </c>
      <c r="AK19">
        <v>184.45210961989901</v>
      </c>
      <c r="AL19">
        <v>165.253812047374</v>
      </c>
      <c r="AM19">
        <v>159.532270995814</v>
      </c>
      <c r="AN19">
        <v>159.33018141156299</v>
      </c>
      <c r="AO19">
        <v>172.892753152496</v>
      </c>
      <c r="AP19">
        <v>195.64856082426701</v>
      </c>
      <c r="AQ19">
        <v>180.30578800597999</v>
      </c>
      <c r="AR19">
        <v>181.085457540986</v>
      </c>
      <c r="AS19">
        <v>184.358033290452</v>
      </c>
      <c r="AT19">
        <v>175.142312423314</v>
      </c>
      <c r="AU19">
        <v>178.74010397430001</v>
      </c>
      <c r="AV19">
        <v>163.337187623771</v>
      </c>
      <c r="AW19">
        <v>168.64967617878099</v>
      </c>
      <c r="AX19">
        <v>182.30807222740299</v>
      </c>
      <c r="AY19">
        <f t="shared" si="2"/>
        <v>151.25536856697758</v>
      </c>
      <c r="AZ19">
        <f t="shared" si="0"/>
        <v>-2.6699668341038034</v>
      </c>
      <c r="BA19">
        <f t="shared" si="1"/>
        <v>23.392583197795716</v>
      </c>
      <c r="BB19">
        <v>40.3769175003603</v>
      </c>
    </row>
    <row r="20" spans="1:54" x14ac:dyDescent="0.35">
      <c r="A20">
        <v>18</v>
      </c>
      <c r="B20" s="1">
        <v>39251</v>
      </c>
      <c r="C20" t="s">
        <v>66</v>
      </c>
      <c r="J20">
        <v>92.552060170471705</v>
      </c>
      <c r="K20">
        <v>148.87469308637699</v>
      </c>
      <c r="L20">
        <v>123.393173103726</v>
      </c>
      <c r="M20">
        <v>117.23432895095399</v>
      </c>
      <c r="N20">
        <v>115.904137029918</v>
      </c>
      <c r="O20">
        <v>106.350691804335</v>
      </c>
      <c r="P20">
        <v>111.54828017217901</v>
      </c>
      <c r="Q20">
        <v>124.592370424956</v>
      </c>
      <c r="R20">
        <v>174.08100565450599</v>
      </c>
      <c r="S20">
        <v>175.639423579316</v>
      </c>
      <c r="T20">
        <v>182.171018108347</v>
      </c>
      <c r="U20">
        <v>166.175192950135</v>
      </c>
      <c r="V20">
        <v>161.76025803691201</v>
      </c>
      <c r="AA20">
        <v>168.063007654383</v>
      </c>
      <c r="AB20">
        <v>179.07218436203999</v>
      </c>
      <c r="AC20">
        <v>175.29404055341399</v>
      </c>
      <c r="AD20">
        <v>170.589903304953</v>
      </c>
      <c r="AE20">
        <v>166.520395252632</v>
      </c>
      <c r="AF20">
        <v>178.868867884341</v>
      </c>
      <c r="AG20">
        <v>188.20148284673999</v>
      </c>
      <c r="AH20">
        <v>188.181266475645</v>
      </c>
      <c r="AI20">
        <v>162.156047673404</v>
      </c>
      <c r="AO20">
        <v>165.555848732908</v>
      </c>
      <c r="AP20">
        <v>191.562738908428</v>
      </c>
      <c r="AQ20">
        <v>184.009213397081</v>
      </c>
      <c r="AR20">
        <v>192.85187318412</v>
      </c>
      <c r="AS20">
        <v>197.017258352711</v>
      </c>
      <c r="AT20">
        <v>191.449404811221</v>
      </c>
      <c r="AU20">
        <v>197.60325198638799</v>
      </c>
      <c r="AV20">
        <v>176.10152505463799</v>
      </c>
      <c r="AW20">
        <v>180.24704964749799</v>
      </c>
      <c r="AY20">
        <f t="shared" si="2"/>
        <v>163.02006429531221</v>
      </c>
      <c r="AZ20">
        <f t="shared" si="0"/>
        <v>9.0947288942308262</v>
      </c>
      <c r="BA20">
        <f t="shared" si="1"/>
        <v>35.157278926130346</v>
      </c>
      <c r="BB20">
        <v>40.704135080110099</v>
      </c>
    </row>
    <row r="21" spans="1:54" x14ac:dyDescent="0.35">
      <c r="A21">
        <v>19</v>
      </c>
      <c r="B21" s="1">
        <v>39259</v>
      </c>
      <c r="C21" t="s">
        <v>67</v>
      </c>
      <c r="D21">
        <v>114.884915847893</v>
      </c>
      <c r="E21">
        <v>119.218225633599</v>
      </c>
      <c r="F21">
        <v>116.463876430197</v>
      </c>
      <c r="G21">
        <v>126.616228124248</v>
      </c>
      <c r="H21">
        <v>120.695950404729</v>
      </c>
      <c r="I21">
        <v>105.014826683618</v>
      </c>
      <c r="J21">
        <v>129.03889729751199</v>
      </c>
      <c r="K21">
        <v>163.89485011343501</v>
      </c>
      <c r="L21">
        <v>154.34855512628499</v>
      </c>
      <c r="M21">
        <v>146.79841893010601</v>
      </c>
      <c r="N21">
        <v>145.84962371901099</v>
      </c>
      <c r="O21">
        <v>139.23938477183799</v>
      </c>
      <c r="P21">
        <v>134.96046661461099</v>
      </c>
      <c r="Q21">
        <v>140.863461783411</v>
      </c>
      <c r="R21">
        <v>169.16761891799999</v>
      </c>
      <c r="S21">
        <v>184.37961399379</v>
      </c>
      <c r="T21">
        <v>198.43071962698099</v>
      </c>
      <c r="U21">
        <v>189.89485392487001</v>
      </c>
      <c r="V21">
        <v>188.746607399807</v>
      </c>
      <c r="AO21">
        <v>218.742109912198</v>
      </c>
      <c r="AP21">
        <v>219.70456622452599</v>
      </c>
      <c r="AQ21">
        <v>217.06252850510199</v>
      </c>
      <c r="AR21">
        <v>222.59708306088601</v>
      </c>
      <c r="AS21">
        <v>218.86822320921101</v>
      </c>
      <c r="AT21">
        <v>202.494180003151</v>
      </c>
      <c r="AU21">
        <v>207.53890672542499</v>
      </c>
      <c r="AV21">
        <v>210.61077381872099</v>
      </c>
      <c r="AW21">
        <v>209.40959519920699</v>
      </c>
      <c r="AX21">
        <v>213.63060670724801</v>
      </c>
      <c r="AY21">
        <f t="shared" si="2"/>
        <v>169.97122995550401</v>
      </c>
      <c r="AZ21">
        <f t="shared" si="0"/>
        <v>16.045894554422631</v>
      </c>
      <c r="BA21">
        <f t="shared" si="1"/>
        <v>42.10844458632215</v>
      </c>
      <c r="BB21">
        <v>40.9579189393611</v>
      </c>
    </row>
    <row r="22" spans="1:54" x14ac:dyDescent="0.35">
      <c r="A22">
        <v>20</v>
      </c>
      <c r="B22" s="1">
        <v>39266</v>
      </c>
      <c r="C22" t="s">
        <v>68</v>
      </c>
      <c r="D22">
        <v>105.298307251553</v>
      </c>
      <c r="E22">
        <v>105.08564943384199</v>
      </c>
      <c r="F22">
        <v>105.390888328019</v>
      </c>
      <c r="G22">
        <v>107.150793018206</v>
      </c>
      <c r="H22">
        <v>105.49722356892499</v>
      </c>
      <c r="I22">
        <v>96.5559805294303</v>
      </c>
      <c r="J22">
        <v>109.152385944367</v>
      </c>
      <c r="K22">
        <v>148.83101618427301</v>
      </c>
      <c r="L22">
        <v>136.87609342221899</v>
      </c>
      <c r="M22">
        <v>133.865557359902</v>
      </c>
      <c r="N22">
        <v>134.33280972318099</v>
      </c>
      <c r="O22">
        <v>127.392525449426</v>
      </c>
      <c r="P22">
        <v>126.77796759943401</v>
      </c>
      <c r="Q22">
        <v>127.357120867964</v>
      </c>
      <c r="R22">
        <v>157.984706499259</v>
      </c>
      <c r="S22">
        <v>171.89483273187801</v>
      </c>
      <c r="T22">
        <v>185.85569920497201</v>
      </c>
      <c r="U22">
        <v>183.04735115603299</v>
      </c>
      <c r="V22">
        <v>176.95878771343601</v>
      </c>
      <c r="W22">
        <v>170.223797275697</v>
      </c>
      <c r="X22">
        <v>172.25794687094199</v>
      </c>
      <c r="Y22">
        <v>176.56102241651001</v>
      </c>
      <c r="Z22">
        <v>192.33901019628999</v>
      </c>
      <c r="AA22">
        <v>203.532034169702</v>
      </c>
      <c r="AB22">
        <v>174.06735842187601</v>
      </c>
      <c r="AC22">
        <v>178.964278871018</v>
      </c>
      <c r="AD22">
        <v>183.83369567407101</v>
      </c>
      <c r="AE22">
        <v>185.89291951181701</v>
      </c>
      <c r="AF22">
        <v>189.91539173131301</v>
      </c>
      <c r="AG22">
        <v>182.76286849472601</v>
      </c>
      <c r="AH22">
        <v>188.572110582129</v>
      </c>
      <c r="AI22">
        <v>167.06363802412201</v>
      </c>
      <c r="AJ22">
        <v>186.29334489233</v>
      </c>
      <c r="AK22">
        <v>200.185603248635</v>
      </c>
      <c r="AL22">
        <v>185.50707495093201</v>
      </c>
      <c r="AM22">
        <v>187.388092531913</v>
      </c>
      <c r="AN22">
        <v>190.64457582992799</v>
      </c>
      <c r="AO22">
        <v>195.72974113017699</v>
      </c>
      <c r="AP22">
        <v>208.835919738673</v>
      </c>
      <c r="AQ22">
        <v>199.36561268058199</v>
      </c>
      <c r="AR22">
        <v>206.46659573574701</v>
      </c>
      <c r="AS22">
        <v>198.48872343616301</v>
      </c>
      <c r="AT22">
        <v>187.46184799542601</v>
      </c>
      <c r="AU22">
        <v>200.91741868851901</v>
      </c>
      <c r="AV22">
        <v>192.85661707038699</v>
      </c>
      <c r="AW22">
        <v>206.79741611898399</v>
      </c>
      <c r="AX22">
        <v>195.81748575684</v>
      </c>
      <c r="AY22">
        <f t="shared" si="2"/>
        <v>167.1074008091866</v>
      </c>
      <c r="AZ22">
        <f t="shared" si="0"/>
        <v>13.182065408105217</v>
      </c>
      <c r="BA22">
        <f t="shared" si="1"/>
        <v>39.244615440004736</v>
      </c>
      <c r="BB22">
        <v>41.208618869170202</v>
      </c>
    </row>
    <row r="23" spans="1:54" x14ac:dyDescent="0.35">
      <c r="A23">
        <v>21</v>
      </c>
      <c r="B23" s="1">
        <v>39275</v>
      </c>
      <c r="C23" t="s">
        <v>69</v>
      </c>
      <c r="D23">
        <v>129.14665198098999</v>
      </c>
      <c r="E23">
        <v>121.795730405768</v>
      </c>
      <c r="F23">
        <v>116.464612854726</v>
      </c>
      <c r="G23">
        <v>129.501685872558</v>
      </c>
      <c r="H23">
        <v>131.418267372944</v>
      </c>
      <c r="I23">
        <v>120.276549707578</v>
      </c>
      <c r="J23">
        <v>134.59725645754401</v>
      </c>
      <c r="K23">
        <v>160.46812132522501</v>
      </c>
      <c r="L23">
        <v>150.56309943234399</v>
      </c>
      <c r="M23">
        <v>141.83458977731701</v>
      </c>
      <c r="N23">
        <v>149.568257072032</v>
      </c>
      <c r="O23">
        <v>146.61012952769201</v>
      </c>
      <c r="P23">
        <v>149.35613568789699</v>
      </c>
      <c r="Q23">
        <v>156.959864306116</v>
      </c>
      <c r="R23">
        <v>165.08031135874</v>
      </c>
      <c r="S23">
        <v>177.94446105136299</v>
      </c>
      <c r="T23">
        <v>192.87275728946901</v>
      </c>
      <c r="U23">
        <v>188.62757551925401</v>
      </c>
      <c r="V23">
        <v>187.11365718917401</v>
      </c>
      <c r="W23">
        <v>186.74685455008901</v>
      </c>
      <c r="X23">
        <v>186.335173251794</v>
      </c>
      <c r="Y23">
        <v>192.52551497925501</v>
      </c>
      <c r="Z23">
        <v>208.83723966057801</v>
      </c>
      <c r="AA23">
        <v>211.07173705769901</v>
      </c>
      <c r="AB23">
        <v>183.20961732979401</v>
      </c>
      <c r="AC23">
        <v>187.810861867596</v>
      </c>
      <c r="AD23">
        <v>195.22737791325099</v>
      </c>
      <c r="AE23">
        <v>204.51015697499801</v>
      </c>
      <c r="AF23">
        <v>216.80902969889999</v>
      </c>
      <c r="AG23">
        <v>196.08947023390101</v>
      </c>
      <c r="AH23">
        <v>196.46274737063101</v>
      </c>
      <c r="AI23">
        <v>184.17606999952801</v>
      </c>
      <c r="AJ23">
        <v>214.318804028606</v>
      </c>
      <c r="AK23">
        <v>219.01819900898201</v>
      </c>
      <c r="AL23">
        <v>195.23947221615799</v>
      </c>
      <c r="AM23">
        <v>200.710011421519</v>
      </c>
      <c r="AN23">
        <v>206.078561066975</v>
      </c>
      <c r="AO23">
        <v>211.54460042984101</v>
      </c>
      <c r="AP23">
        <v>216.749827990744</v>
      </c>
      <c r="AQ23">
        <v>207.11727527602201</v>
      </c>
      <c r="AR23">
        <v>219.66418896393</v>
      </c>
      <c r="AS23">
        <v>221.175209212417</v>
      </c>
      <c r="AT23">
        <v>196.03962330394</v>
      </c>
      <c r="AU23">
        <v>211.64562541416501</v>
      </c>
      <c r="AV23">
        <v>209.433356776989</v>
      </c>
      <c r="AW23">
        <v>222.68036809698401</v>
      </c>
      <c r="AX23">
        <v>215.10529443597699</v>
      </c>
      <c r="AY23">
        <f t="shared" si="2"/>
        <v>182.26663793021265</v>
      </c>
      <c r="AZ23">
        <f t="shared" si="0"/>
        <v>28.341302529131269</v>
      </c>
      <c r="BA23">
        <f t="shared" si="1"/>
        <v>54.403852561030789</v>
      </c>
      <c r="BB23">
        <v>41.496177050470997</v>
      </c>
    </row>
    <row r="24" spans="1:54" x14ac:dyDescent="0.35">
      <c r="A24">
        <v>22</v>
      </c>
      <c r="B24" s="1">
        <v>39290</v>
      </c>
      <c r="C24" t="s">
        <v>57</v>
      </c>
      <c r="D24">
        <v>111.112162704978</v>
      </c>
      <c r="E24">
        <v>106.740030383372</v>
      </c>
      <c r="F24">
        <v>96.557664267400199</v>
      </c>
      <c r="G24">
        <v>103.27307525582501</v>
      </c>
      <c r="H24">
        <v>109.14949738003401</v>
      </c>
      <c r="AF24">
        <v>189.46185428206999</v>
      </c>
      <c r="AG24">
        <v>186.671364429493</v>
      </c>
      <c r="AH24">
        <v>187.95767099058099</v>
      </c>
      <c r="AI24">
        <v>151.861873250869</v>
      </c>
      <c r="AJ24">
        <v>177.60684310276301</v>
      </c>
      <c r="AK24">
        <v>195.36540956404701</v>
      </c>
      <c r="AL24">
        <v>175.53292949434299</v>
      </c>
      <c r="AS24">
        <v>193.588029652692</v>
      </c>
      <c r="AT24">
        <v>181.529560845882</v>
      </c>
      <c r="AU24">
        <v>191.387280257806</v>
      </c>
      <c r="AY24">
        <f t="shared" si="2"/>
        <v>157.1863497241437</v>
      </c>
      <c r="AZ24">
        <f t="shared" si="0"/>
        <v>3.2610143230623123</v>
      </c>
      <c r="BA24">
        <f t="shared" si="1"/>
        <v>29.323564354961832</v>
      </c>
      <c r="BB24">
        <v>41.532636213343402</v>
      </c>
    </row>
    <row r="25" spans="1:54" x14ac:dyDescent="0.35">
      <c r="A25">
        <v>23</v>
      </c>
      <c r="B25" s="1">
        <v>39291</v>
      </c>
      <c r="C25" t="s">
        <v>70</v>
      </c>
      <c r="D25">
        <v>131.451819639555</v>
      </c>
      <c r="E25">
        <v>126.779536133608</v>
      </c>
      <c r="F25">
        <v>114.65726335109299</v>
      </c>
      <c r="G25">
        <v>125.63623979286101</v>
      </c>
      <c r="H25">
        <v>127.86784493665699</v>
      </c>
      <c r="I25">
        <v>108.858228057898</v>
      </c>
      <c r="J25">
        <v>128.47515978309701</v>
      </c>
      <c r="K25">
        <v>169.90804550358399</v>
      </c>
      <c r="L25">
        <v>154.864673639968</v>
      </c>
      <c r="M25">
        <v>140.641845030257</v>
      </c>
      <c r="N25">
        <v>148.55363999177101</v>
      </c>
      <c r="O25">
        <v>146.491199038677</v>
      </c>
      <c r="P25">
        <v>144.061931355382</v>
      </c>
      <c r="Q25">
        <v>157.187869683375</v>
      </c>
      <c r="R25">
        <v>178.81602566416899</v>
      </c>
      <c r="S25">
        <v>182.29825734349799</v>
      </c>
      <c r="T25">
        <v>197.63352086818199</v>
      </c>
      <c r="U25">
        <v>187.51263210098699</v>
      </c>
      <c r="V25">
        <v>188.491443518625</v>
      </c>
      <c r="W25">
        <v>179.746410647099</v>
      </c>
      <c r="X25">
        <v>189.46682137347199</v>
      </c>
      <c r="Y25">
        <v>194.404883812034</v>
      </c>
      <c r="Z25">
        <v>200.34603973753701</v>
      </c>
      <c r="AA25">
        <v>202.28234557893401</v>
      </c>
      <c r="AB25">
        <v>186.22448266817801</v>
      </c>
      <c r="AC25">
        <v>189.578959848766</v>
      </c>
      <c r="AD25">
        <v>191.118952826965</v>
      </c>
      <c r="AE25">
        <v>200.17456968967301</v>
      </c>
      <c r="AF25">
        <v>204.57600003631001</v>
      </c>
      <c r="AG25">
        <v>203.07444036221801</v>
      </c>
      <c r="AH25">
        <v>208.592715614795</v>
      </c>
      <c r="AI25">
        <v>187.05805458010201</v>
      </c>
      <c r="AJ25">
        <v>206.72960587236801</v>
      </c>
      <c r="AK25">
        <v>215.18751950341399</v>
      </c>
      <c r="AL25">
        <v>199.27505603475601</v>
      </c>
      <c r="AM25">
        <v>192.898838953444</v>
      </c>
      <c r="AN25">
        <v>198.46717502762101</v>
      </c>
      <c r="AO25">
        <v>200.579778530667</v>
      </c>
      <c r="AP25">
        <v>215.56801086231201</v>
      </c>
      <c r="AQ25">
        <v>207.39738205885999</v>
      </c>
      <c r="AR25">
        <v>220.630271683508</v>
      </c>
      <c r="AS25">
        <v>218.20478744581001</v>
      </c>
      <c r="AT25">
        <v>206.52117156304601</v>
      </c>
      <c r="AU25">
        <v>213.32914321003699</v>
      </c>
      <c r="AV25">
        <v>211.83571173687301</v>
      </c>
      <c r="AW25">
        <v>211.75731770423599</v>
      </c>
      <c r="AX25">
        <v>214.20023233107801</v>
      </c>
      <c r="AY25">
        <f t="shared" si="2"/>
        <v>181.476890526114</v>
      </c>
      <c r="AZ25">
        <f t="shared" si="0"/>
        <v>27.551555125032621</v>
      </c>
      <c r="BA25">
        <f t="shared" si="1"/>
        <v>53.614105156932141</v>
      </c>
      <c r="BB25">
        <v>41.097298130841999</v>
      </c>
    </row>
    <row r="26" spans="1:54" x14ac:dyDescent="0.35">
      <c r="A26">
        <v>24</v>
      </c>
      <c r="B26" s="1">
        <v>39299</v>
      </c>
      <c r="C26" t="s">
        <v>71</v>
      </c>
      <c r="D26">
        <v>110.605640431395</v>
      </c>
      <c r="E26">
        <v>107.039654467228</v>
      </c>
      <c r="F26">
        <v>101.10469741737801</v>
      </c>
      <c r="G26">
        <v>116.88918084580099</v>
      </c>
      <c r="H26">
        <v>114.467394313616</v>
      </c>
      <c r="I26">
        <v>102.10893182333901</v>
      </c>
      <c r="J26">
        <v>106.452935360651</v>
      </c>
      <c r="K26">
        <v>147.411865607398</v>
      </c>
      <c r="L26">
        <v>132.14746752646599</v>
      </c>
      <c r="M26">
        <v>127.49253181744599</v>
      </c>
      <c r="N26">
        <v>123.94278827602</v>
      </c>
      <c r="O26">
        <v>119.147879345899</v>
      </c>
      <c r="P26">
        <v>116.47160508451699</v>
      </c>
      <c r="V26">
        <v>171.41080976848099</v>
      </c>
      <c r="W26">
        <v>162.70377205762199</v>
      </c>
      <c r="X26">
        <v>160.692719750208</v>
      </c>
      <c r="Y26">
        <v>178.841733530087</v>
      </c>
      <c r="Z26">
        <v>179.40998684044101</v>
      </c>
      <c r="AA26">
        <v>183.08041675310201</v>
      </c>
      <c r="AB26">
        <v>162.937367220439</v>
      </c>
      <c r="AC26">
        <v>165.77393601374499</v>
      </c>
      <c r="AD26">
        <v>164.58090111204299</v>
      </c>
      <c r="AE26">
        <v>173.049857633833</v>
      </c>
      <c r="AJ26">
        <v>180.97927506418301</v>
      </c>
      <c r="AK26">
        <v>189.334865706687</v>
      </c>
      <c r="AL26">
        <v>175.98635083485101</v>
      </c>
      <c r="AM26">
        <v>175.667744342399</v>
      </c>
      <c r="AN26">
        <v>178.844743003285</v>
      </c>
      <c r="AO26">
        <v>186.58633705239399</v>
      </c>
      <c r="AP26">
        <v>186.20146657063799</v>
      </c>
      <c r="AQ26">
        <v>175.69500087119499</v>
      </c>
      <c r="AR26">
        <v>190.32960025551799</v>
      </c>
      <c r="AW26">
        <v>195.986644978702</v>
      </c>
      <c r="AX26">
        <v>182.39067744107001</v>
      </c>
      <c r="AY26">
        <f t="shared" si="2"/>
        <v>154.28725820935523</v>
      </c>
      <c r="AZ26">
        <f t="shared" si="0"/>
        <v>0.36192280827384593</v>
      </c>
      <c r="BA26">
        <f t="shared" si="1"/>
        <v>26.424472840173365</v>
      </c>
      <c r="BB26">
        <v>41.1028449432687</v>
      </c>
    </row>
    <row r="27" spans="1:54" x14ac:dyDescent="0.35">
      <c r="A27">
        <v>25</v>
      </c>
      <c r="B27" s="1">
        <v>39306</v>
      </c>
      <c r="C27" t="s">
        <v>72</v>
      </c>
      <c r="S27">
        <v>143.63002957043599</v>
      </c>
      <c r="T27">
        <v>161.32354658391901</v>
      </c>
      <c r="U27">
        <v>154.02469619993801</v>
      </c>
      <c r="AY27">
        <f t="shared" si="2"/>
        <v>152.992757451431</v>
      </c>
      <c r="AZ27">
        <f t="shared" si="0"/>
        <v>-0.93257794965037988</v>
      </c>
      <c r="BA27">
        <f t="shared" si="1"/>
        <v>25.129972082249139</v>
      </c>
      <c r="BB27">
        <v>41.046263199234602</v>
      </c>
    </row>
    <row r="28" spans="1:54" x14ac:dyDescent="0.35">
      <c r="A28">
        <v>27</v>
      </c>
      <c r="B28" s="1">
        <v>39307</v>
      </c>
      <c r="C28" t="s">
        <v>73</v>
      </c>
      <c r="D28">
        <v>127.244434820743</v>
      </c>
      <c r="E28">
        <v>124.405289172859</v>
      </c>
      <c r="F28">
        <v>117.825280655825</v>
      </c>
      <c r="G28">
        <v>123.21134796242799</v>
      </c>
      <c r="H28">
        <v>116.499806461484</v>
      </c>
      <c r="I28">
        <v>106.642088982141</v>
      </c>
      <c r="J28">
        <v>123.001104131514</v>
      </c>
      <c r="K28">
        <v>170.204085540813</v>
      </c>
      <c r="L28">
        <v>152.245945199966</v>
      </c>
      <c r="M28">
        <v>142.58529413198201</v>
      </c>
      <c r="N28">
        <v>143.86767040823699</v>
      </c>
      <c r="O28">
        <v>129.04805838919401</v>
      </c>
      <c r="P28">
        <v>129.65103631529999</v>
      </c>
      <c r="Q28">
        <v>138.078070563567</v>
      </c>
      <c r="R28">
        <v>170.04572466159701</v>
      </c>
      <c r="S28">
        <v>173.707702159425</v>
      </c>
      <c r="T28">
        <v>184.74271468131201</v>
      </c>
      <c r="U28">
        <v>180.64067044451599</v>
      </c>
      <c r="V28">
        <v>178.40832715099901</v>
      </c>
      <c r="W28">
        <v>179.16695808121599</v>
      </c>
      <c r="X28">
        <v>180.944747470946</v>
      </c>
      <c r="Y28">
        <v>187.48654719177401</v>
      </c>
      <c r="Z28">
        <v>186.382321613888</v>
      </c>
      <c r="AA28">
        <v>190.90630568463499</v>
      </c>
      <c r="AB28">
        <v>190.762904483553</v>
      </c>
      <c r="AC28">
        <v>193.20556587308101</v>
      </c>
      <c r="AD28">
        <v>191.15346430502601</v>
      </c>
      <c r="AE28">
        <v>196.516872550068</v>
      </c>
      <c r="AF28">
        <v>194.79257026849899</v>
      </c>
      <c r="AG28">
        <v>200.20334134673001</v>
      </c>
      <c r="AH28">
        <v>208.09138681855899</v>
      </c>
      <c r="AI28">
        <v>170.37596524288699</v>
      </c>
      <c r="AJ28">
        <v>187.06153732432799</v>
      </c>
      <c r="AK28">
        <v>214.07339973992001</v>
      </c>
      <c r="AL28">
        <v>199.249680272483</v>
      </c>
      <c r="AM28">
        <v>188.13689772741299</v>
      </c>
      <c r="AN28">
        <v>185.89253403286199</v>
      </c>
      <c r="AO28">
        <v>198.989997463902</v>
      </c>
      <c r="AP28">
        <v>213.74609358106699</v>
      </c>
      <c r="AQ28">
        <v>201.41481038356301</v>
      </c>
      <c r="AR28">
        <v>194.311413187673</v>
      </c>
      <c r="AS28">
        <v>202.55643733769199</v>
      </c>
      <c r="AT28">
        <v>202.99889192267199</v>
      </c>
      <c r="AU28">
        <v>205.31009022577001</v>
      </c>
      <c r="AV28">
        <v>197.696223161001</v>
      </c>
      <c r="AW28">
        <v>199.947486767225</v>
      </c>
      <c r="AX28">
        <v>202.68552076940199</v>
      </c>
      <c r="AY28">
        <f t="shared" si="2"/>
        <v>174.38541737578163</v>
      </c>
      <c r="AZ28">
        <f t="shared" si="0"/>
        <v>20.460081974700245</v>
      </c>
      <c r="BA28">
        <f t="shared" si="1"/>
        <v>46.522632006599764</v>
      </c>
      <c r="BB28">
        <v>41.602753328577101</v>
      </c>
    </row>
    <row r="29" spans="1:54" x14ac:dyDescent="0.35">
      <c r="A29">
        <v>28</v>
      </c>
      <c r="B29" s="1">
        <v>39322</v>
      </c>
      <c r="C29" t="s">
        <v>74</v>
      </c>
      <c r="F29">
        <v>97.282267274613403</v>
      </c>
      <c r="G29">
        <v>100.572529992987</v>
      </c>
      <c r="H29">
        <v>96.278637531402893</v>
      </c>
      <c r="I29">
        <v>85.513531411643996</v>
      </c>
      <c r="J29">
        <v>100.816531572952</v>
      </c>
      <c r="K29">
        <v>155.300322049253</v>
      </c>
      <c r="L29">
        <v>136.15361334498201</v>
      </c>
      <c r="M29">
        <v>123.78062563982201</v>
      </c>
      <c r="N29">
        <v>121.876110628053</v>
      </c>
      <c r="O29">
        <v>118.21426918002101</v>
      </c>
      <c r="P29">
        <v>112.684191940769</v>
      </c>
      <c r="X29">
        <v>167.33287123896699</v>
      </c>
      <c r="Y29">
        <v>175.884568550729</v>
      </c>
      <c r="Z29">
        <v>178.00757316410801</v>
      </c>
      <c r="AA29">
        <v>181.617658056415</v>
      </c>
      <c r="AB29">
        <v>181.509302293216</v>
      </c>
      <c r="AC29">
        <v>180.562333683193</v>
      </c>
      <c r="AD29">
        <v>177.251786648028</v>
      </c>
      <c r="AE29">
        <v>176.069752825872</v>
      </c>
      <c r="AK29">
        <v>182.45388066937701</v>
      </c>
      <c r="AL29">
        <v>179.15923497023499</v>
      </c>
      <c r="AM29">
        <v>160.88431795002299</v>
      </c>
      <c r="AN29">
        <v>174.18324344042699</v>
      </c>
      <c r="AO29">
        <v>189.64800913174099</v>
      </c>
      <c r="AP29">
        <v>189.747672717603</v>
      </c>
      <c r="AQ29">
        <v>190.997726642994</v>
      </c>
      <c r="AR29">
        <v>187.71163814653599</v>
      </c>
      <c r="AY29">
        <f t="shared" si="2"/>
        <v>152.64793335910977</v>
      </c>
      <c r="AZ29">
        <f t="shared" si="0"/>
        <v>-1.2774020419716123</v>
      </c>
      <c r="BA29">
        <f t="shared" si="1"/>
        <v>24.785147989927907</v>
      </c>
      <c r="BB29">
        <v>41.575371579253101</v>
      </c>
    </row>
    <row r="30" spans="1:54" x14ac:dyDescent="0.35">
      <c r="A30">
        <v>29</v>
      </c>
      <c r="B30" s="1">
        <v>39322</v>
      </c>
      <c r="C30" t="s">
        <v>75</v>
      </c>
      <c r="F30">
        <v>95.136281535502903</v>
      </c>
      <c r="G30">
        <v>100.638805247652</v>
      </c>
      <c r="H30">
        <v>94.557289467709296</v>
      </c>
      <c r="I30">
        <v>81.927220317423703</v>
      </c>
      <c r="J30">
        <v>99.981447980526198</v>
      </c>
      <c r="K30">
        <v>151.28330767014799</v>
      </c>
      <c r="L30">
        <v>133.49391457655301</v>
      </c>
      <c r="M30">
        <v>122.006200667127</v>
      </c>
      <c r="N30">
        <v>119.736169664163</v>
      </c>
      <c r="O30">
        <v>115.017370962664</v>
      </c>
      <c r="P30">
        <v>108.671199937822</v>
      </c>
      <c r="X30">
        <v>162.913266339253</v>
      </c>
      <c r="Y30">
        <v>176.869984129806</v>
      </c>
      <c r="Z30">
        <v>175.61856648506</v>
      </c>
      <c r="AA30">
        <v>177.54089903019701</v>
      </c>
      <c r="AB30">
        <v>180.58765785465201</v>
      </c>
      <c r="AC30">
        <v>177.114994385225</v>
      </c>
      <c r="AD30">
        <v>172.71828148473</v>
      </c>
      <c r="AE30">
        <v>171.095765547262</v>
      </c>
      <c r="AK30">
        <v>176.849090993814</v>
      </c>
      <c r="AL30">
        <v>174.57362742044799</v>
      </c>
      <c r="AM30">
        <v>159.47653680834301</v>
      </c>
      <c r="AN30">
        <v>165.85202731127299</v>
      </c>
      <c r="AO30">
        <v>184.486029433293</v>
      </c>
      <c r="AP30">
        <v>186.30490010348399</v>
      </c>
      <c r="AQ30">
        <v>185.25399407024</v>
      </c>
      <c r="AR30">
        <v>184.45010745936901</v>
      </c>
      <c r="AY30">
        <f t="shared" si="2"/>
        <v>149.41314581050889</v>
      </c>
      <c r="AZ30">
        <f t="shared" si="0"/>
        <v>-4.5121895905724898</v>
      </c>
      <c r="BA30">
        <f t="shared" si="1"/>
        <v>21.55036044132703</v>
      </c>
      <c r="BB30">
        <v>41.948119751177302</v>
      </c>
    </row>
    <row r="31" spans="1:54" x14ac:dyDescent="0.35">
      <c r="A31">
        <v>30</v>
      </c>
      <c r="B31" s="1">
        <v>39330</v>
      </c>
      <c r="C31" t="s">
        <v>76</v>
      </c>
      <c r="D31">
        <v>125.813200058093</v>
      </c>
      <c r="E31">
        <v>136.468170412218</v>
      </c>
      <c r="F31">
        <v>121.58366413804799</v>
      </c>
      <c r="G31">
        <v>135.687924767471</v>
      </c>
      <c r="H31">
        <v>124.625192904247</v>
      </c>
      <c r="I31">
        <v>104.819913884405</v>
      </c>
      <c r="J31">
        <v>131.872078527398</v>
      </c>
      <c r="K31">
        <v>179.42972478406799</v>
      </c>
      <c r="L31">
        <v>162.146047604789</v>
      </c>
      <c r="M31">
        <v>148.152340412489</v>
      </c>
      <c r="N31">
        <v>138.17403237296901</v>
      </c>
      <c r="O31">
        <v>130.19222653561201</v>
      </c>
      <c r="P31">
        <v>123.279092551619</v>
      </c>
      <c r="Q31">
        <v>149.069202162257</v>
      </c>
      <c r="R31">
        <v>179.37374572121701</v>
      </c>
      <c r="S31">
        <v>183.82688749476901</v>
      </c>
      <c r="T31">
        <v>195.558457606834</v>
      </c>
      <c r="U31">
        <v>176.01318197186001</v>
      </c>
      <c r="V31">
        <v>174.00486571591699</v>
      </c>
      <c r="W31">
        <v>162.30102570308301</v>
      </c>
      <c r="X31">
        <v>191.92577478347599</v>
      </c>
      <c r="Y31">
        <v>200.06736302976699</v>
      </c>
      <c r="Z31">
        <v>200.74410631143101</v>
      </c>
      <c r="AA31">
        <v>193.47727677468899</v>
      </c>
      <c r="AB31">
        <v>196.71977279068199</v>
      </c>
      <c r="AC31">
        <v>204.41815425976401</v>
      </c>
      <c r="AD31">
        <v>199.380559833467</v>
      </c>
      <c r="AE31">
        <v>200.30255408508</v>
      </c>
      <c r="AF31">
        <v>202.747483812523</v>
      </c>
      <c r="AG31">
        <v>197.47479677887401</v>
      </c>
      <c r="AH31">
        <v>194.60419328460699</v>
      </c>
      <c r="AI31">
        <v>178.92046670057701</v>
      </c>
      <c r="AJ31">
        <v>182.91508744793799</v>
      </c>
      <c r="AK31">
        <v>202.64528510866</v>
      </c>
      <c r="AL31">
        <v>211.64987081450499</v>
      </c>
      <c r="AM31">
        <v>199.01045623377601</v>
      </c>
      <c r="AN31">
        <v>200.89830878678799</v>
      </c>
      <c r="AO31">
        <v>205.41215656285701</v>
      </c>
      <c r="AP31">
        <v>220.57288867493099</v>
      </c>
      <c r="AQ31">
        <v>206.73255749203301</v>
      </c>
      <c r="AR31">
        <v>215.74625871951699</v>
      </c>
      <c r="AS31">
        <v>219.18474727751899</v>
      </c>
      <c r="AT31">
        <v>205.21254683969701</v>
      </c>
      <c r="AU31">
        <v>206.000441846059</v>
      </c>
      <c r="AV31">
        <v>207.37627561428701</v>
      </c>
      <c r="AW31">
        <v>205.08988475771801</v>
      </c>
      <c r="AX31">
        <v>194.208812630994</v>
      </c>
      <c r="AY31">
        <f t="shared" si="2"/>
        <v>179.27295865067188</v>
      </c>
      <c r="AZ31">
        <f t="shared" si="0"/>
        <v>25.347623249590498</v>
      </c>
      <c r="BA31">
        <f t="shared" si="1"/>
        <v>51.410173281490017</v>
      </c>
      <c r="BB31">
        <v>41.456051808140401</v>
      </c>
    </row>
    <row r="32" spans="1:54" x14ac:dyDescent="0.35">
      <c r="A32">
        <v>31</v>
      </c>
      <c r="B32" s="1">
        <v>39331</v>
      </c>
      <c r="C32" t="s">
        <v>77</v>
      </c>
      <c r="I32">
        <v>97.897482059792395</v>
      </c>
      <c r="J32">
        <v>106.630444329238</v>
      </c>
      <c r="K32">
        <v>167.99051150362499</v>
      </c>
      <c r="L32">
        <v>149.88854760883299</v>
      </c>
      <c r="M32">
        <v>132.76973276680701</v>
      </c>
      <c r="N32">
        <v>127.06380644589299</v>
      </c>
      <c r="O32">
        <v>120.22402974180901</v>
      </c>
      <c r="P32">
        <v>115.592736156217</v>
      </c>
      <c r="Q32">
        <v>132.241034316097</v>
      </c>
      <c r="R32">
        <v>176.14336906738501</v>
      </c>
      <c r="S32">
        <v>180.01526065748499</v>
      </c>
      <c r="T32">
        <v>183.73939614060899</v>
      </c>
      <c r="U32">
        <v>173.76205052770101</v>
      </c>
      <c r="AA32">
        <v>187.41197724516101</v>
      </c>
      <c r="AB32">
        <v>193.74610817396899</v>
      </c>
      <c r="AC32">
        <v>192.68107426190201</v>
      </c>
      <c r="AD32">
        <v>192.76023998983601</v>
      </c>
      <c r="AE32">
        <v>193.772941738035</v>
      </c>
      <c r="AF32">
        <v>195.28047856838199</v>
      </c>
      <c r="AG32">
        <v>192.81863632837101</v>
      </c>
      <c r="AH32">
        <v>195.13063918730501</v>
      </c>
      <c r="AI32">
        <v>168.08220180069401</v>
      </c>
      <c r="AN32">
        <v>194.476291847022</v>
      </c>
      <c r="AO32">
        <v>200.67082666917301</v>
      </c>
      <c r="AP32">
        <v>210.64342584961199</v>
      </c>
      <c r="AQ32">
        <v>200.74727070332401</v>
      </c>
      <c r="AR32">
        <v>208.75061933855801</v>
      </c>
      <c r="AS32">
        <v>213.378356240747</v>
      </c>
      <c r="AT32">
        <v>201.77019231105399</v>
      </c>
      <c r="AU32">
        <v>209.14493071770099</v>
      </c>
      <c r="AV32">
        <v>199.62594703452899</v>
      </c>
      <c r="AY32">
        <f t="shared" si="2"/>
        <v>174.67259868796344</v>
      </c>
      <c r="AZ32">
        <f t="shared" si="0"/>
        <v>20.74726328688206</v>
      </c>
      <c r="BA32">
        <f t="shared" si="1"/>
        <v>46.809813318781579</v>
      </c>
      <c r="BB32">
        <v>41.107177366738803</v>
      </c>
    </row>
    <row r="33" spans="1:54" x14ac:dyDescent="0.35">
      <c r="A33">
        <v>32</v>
      </c>
      <c r="B33" s="1">
        <v>39338</v>
      </c>
      <c r="C33" t="s">
        <v>78</v>
      </c>
      <c r="L33">
        <v>131.14600189713099</v>
      </c>
      <c r="M33">
        <v>123.03151099771399</v>
      </c>
      <c r="N33">
        <v>115.25905703294001</v>
      </c>
      <c r="O33">
        <v>101.913241855938</v>
      </c>
      <c r="P33">
        <v>105.888544319459</v>
      </c>
      <c r="Q33">
        <v>133.63769482237399</v>
      </c>
      <c r="R33">
        <v>155.74317116077199</v>
      </c>
      <c r="S33">
        <v>164.80117001826301</v>
      </c>
      <c r="T33">
        <v>171.44729209735399</v>
      </c>
      <c r="U33">
        <v>172.88196641182799</v>
      </c>
      <c r="V33">
        <v>159.07363843125501</v>
      </c>
      <c r="AB33">
        <v>167.732217056011</v>
      </c>
      <c r="AC33">
        <v>170.855670834515</v>
      </c>
      <c r="AD33">
        <v>171.15182726393999</v>
      </c>
      <c r="AE33">
        <v>181.55295418482601</v>
      </c>
      <c r="AF33">
        <v>194.95387306580599</v>
      </c>
      <c r="AG33">
        <v>183.05947037920399</v>
      </c>
      <c r="AH33">
        <v>182.80985869101201</v>
      </c>
      <c r="AI33">
        <v>156.03268664338901</v>
      </c>
      <c r="AP33">
        <v>188.81405236156701</v>
      </c>
      <c r="AQ33">
        <v>186.967115212604</v>
      </c>
      <c r="AR33">
        <v>205.625705066704</v>
      </c>
      <c r="AS33">
        <v>199.76002413982499</v>
      </c>
      <c r="AT33">
        <v>185.36400865110301</v>
      </c>
      <c r="AU33">
        <v>203.751450956311</v>
      </c>
      <c r="AV33">
        <v>197.822916753892</v>
      </c>
      <c r="AY33">
        <f t="shared" si="2"/>
        <v>165.81065847329756</v>
      </c>
      <c r="AZ33">
        <f t="shared" si="0"/>
        <v>11.885323072216181</v>
      </c>
      <c r="BA33">
        <f t="shared" si="1"/>
        <v>37.9478731041157</v>
      </c>
      <c r="BB33">
        <v>41.102809081115097</v>
      </c>
    </row>
    <row r="34" spans="1:54" x14ac:dyDescent="0.35">
      <c r="A34">
        <v>33</v>
      </c>
      <c r="B34" s="1">
        <v>39338</v>
      </c>
      <c r="C34" t="s">
        <v>79</v>
      </c>
      <c r="L34">
        <v>121.818028490054</v>
      </c>
      <c r="M34">
        <v>111.098531538204</v>
      </c>
      <c r="N34">
        <v>115.53647139980001</v>
      </c>
      <c r="O34">
        <v>97.257227029033402</v>
      </c>
      <c r="P34">
        <v>93.4971542191265</v>
      </c>
      <c r="Q34">
        <v>124.624659564429</v>
      </c>
      <c r="R34">
        <v>147.357568745485</v>
      </c>
      <c r="S34">
        <v>154.18028774529901</v>
      </c>
      <c r="T34">
        <v>167.81410543785501</v>
      </c>
      <c r="U34">
        <v>160.067220466213</v>
      </c>
      <c r="AB34">
        <v>150.83400877764799</v>
      </c>
      <c r="AC34">
        <v>155.63643513724401</v>
      </c>
      <c r="AD34">
        <v>165.068384320711</v>
      </c>
      <c r="AE34">
        <v>163.933845469803</v>
      </c>
      <c r="AF34">
        <v>191.84113123987001</v>
      </c>
      <c r="AG34">
        <v>166.91704612919901</v>
      </c>
      <c r="AH34">
        <v>168.047742209121</v>
      </c>
      <c r="AI34">
        <v>152.40763775878301</v>
      </c>
      <c r="AO34">
        <v>175.09693457525501</v>
      </c>
      <c r="AP34">
        <v>181.71872011360401</v>
      </c>
      <c r="AQ34">
        <v>176.76247795543401</v>
      </c>
      <c r="AR34">
        <v>192.92309793593901</v>
      </c>
      <c r="AS34">
        <v>183.50112310873499</v>
      </c>
      <c r="AT34">
        <v>177.792411898366</v>
      </c>
      <c r="AU34">
        <v>189.210371572296</v>
      </c>
      <c r="AV34">
        <v>193.225471511379</v>
      </c>
      <c r="AY34">
        <f t="shared" si="2"/>
        <v>156.85261901341872</v>
      </c>
      <c r="AZ34">
        <f t="shared" ref="AZ34:AZ64" si="3">AY34-($AY$729-$BI$729)</f>
        <v>2.9272836123373338</v>
      </c>
      <c r="BA34">
        <f t="shared" si="1"/>
        <v>28.989833644236853</v>
      </c>
      <c r="BB34">
        <v>40.834437515235898</v>
      </c>
    </row>
    <row r="35" spans="1:54" x14ac:dyDescent="0.35">
      <c r="A35">
        <v>34</v>
      </c>
      <c r="B35" s="1">
        <v>39346</v>
      </c>
      <c r="C35" t="s">
        <v>80</v>
      </c>
      <c r="D35">
        <v>121.603088244044</v>
      </c>
      <c r="E35">
        <v>120.205751316765</v>
      </c>
      <c r="F35">
        <v>113.096652964558</v>
      </c>
      <c r="G35">
        <v>108.500250422831</v>
      </c>
      <c r="H35">
        <v>112.025584251563</v>
      </c>
      <c r="I35">
        <v>97.279329631686196</v>
      </c>
      <c r="J35">
        <v>118.10221418789401</v>
      </c>
      <c r="K35">
        <v>158.22449444416699</v>
      </c>
      <c r="L35">
        <v>143.02676601637</v>
      </c>
      <c r="M35">
        <v>126.130854631459</v>
      </c>
      <c r="N35">
        <v>122.429007876437</v>
      </c>
      <c r="O35">
        <v>117.300861154131</v>
      </c>
      <c r="P35">
        <v>125.230979398673</v>
      </c>
      <c r="Q35">
        <v>148.34619251265701</v>
      </c>
      <c r="R35">
        <v>169.26151785185701</v>
      </c>
      <c r="S35">
        <v>173.716372037517</v>
      </c>
      <c r="T35">
        <v>177.37715253567299</v>
      </c>
      <c r="U35">
        <v>164.72852018636399</v>
      </c>
      <c r="V35">
        <v>160.250388036581</v>
      </c>
      <c r="W35">
        <v>169.91782493356601</v>
      </c>
      <c r="X35">
        <v>169.71478619850501</v>
      </c>
      <c r="Y35">
        <v>183.87740968427599</v>
      </c>
      <c r="Z35">
        <v>185.97210882404099</v>
      </c>
      <c r="AA35">
        <v>183.72587701043</v>
      </c>
      <c r="AB35">
        <v>185.40059077644699</v>
      </c>
      <c r="AC35">
        <v>182.66951880019499</v>
      </c>
      <c r="AD35">
        <v>184.163315946002</v>
      </c>
      <c r="AE35">
        <v>185.70590037959099</v>
      </c>
      <c r="AF35">
        <v>193.17042143038501</v>
      </c>
      <c r="AG35">
        <v>191.48511124225001</v>
      </c>
      <c r="AH35">
        <v>185.38863050543699</v>
      </c>
      <c r="AI35">
        <v>164.349032546535</v>
      </c>
      <c r="AY35">
        <f t="shared" si="2"/>
        <v>154.44926581184023</v>
      </c>
      <c r="AZ35">
        <f t="shared" si="3"/>
        <v>0.52393041075885094</v>
      </c>
      <c r="BA35">
        <f t="shared" si="1"/>
        <v>26.58648044265837</v>
      </c>
      <c r="BB35">
        <v>40.966798376557598</v>
      </c>
    </row>
    <row r="36" spans="1:54" x14ac:dyDescent="0.35">
      <c r="A36">
        <v>35</v>
      </c>
      <c r="B36" s="1">
        <v>39354</v>
      </c>
      <c r="C36" t="s">
        <v>81</v>
      </c>
      <c r="D36">
        <v>120.706199875865</v>
      </c>
      <c r="E36">
        <v>131.26903196853999</v>
      </c>
      <c r="M36">
        <v>141.58019898258399</v>
      </c>
      <c r="N36">
        <v>138.81308440095901</v>
      </c>
      <c r="O36">
        <v>132.646892262714</v>
      </c>
      <c r="P36">
        <v>126.397166287716</v>
      </c>
      <c r="Q36">
        <v>131.50250177461399</v>
      </c>
      <c r="R36">
        <v>172.27177607076499</v>
      </c>
      <c r="S36">
        <v>184.19015877266199</v>
      </c>
      <c r="T36">
        <v>195.142936586384</v>
      </c>
      <c r="U36">
        <v>183.84939274802599</v>
      </c>
      <c r="V36">
        <v>184.33619686540999</v>
      </c>
      <c r="W36">
        <v>178.71735537323701</v>
      </c>
      <c r="AD36">
        <v>193.341835929513</v>
      </c>
      <c r="AE36">
        <v>201.458533421852</v>
      </c>
      <c r="AF36">
        <v>199.38190012033101</v>
      </c>
      <c r="AG36">
        <v>191.07132734768101</v>
      </c>
      <c r="AH36">
        <v>193.03491563729801</v>
      </c>
      <c r="AI36">
        <v>175.391432003484</v>
      </c>
      <c r="AJ36">
        <v>195.883385879038</v>
      </c>
      <c r="AQ36">
        <v>203.851859294082</v>
      </c>
      <c r="AR36">
        <v>222.072927605551</v>
      </c>
      <c r="AS36">
        <v>216.565906100695</v>
      </c>
      <c r="AT36">
        <v>199.91214982290199</v>
      </c>
      <c r="AU36">
        <v>215.72749298793499</v>
      </c>
      <c r="AV36">
        <v>214.155581622619</v>
      </c>
      <c r="AW36">
        <v>216.627368200132</v>
      </c>
      <c r="AX36">
        <v>205.179078885873</v>
      </c>
      <c r="AY36">
        <f t="shared" si="2"/>
        <v>180.89566381530221</v>
      </c>
      <c r="AZ36">
        <f t="shared" si="3"/>
        <v>26.97032841422083</v>
      </c>
      <c r="BA36">
        <f t="shared" si="1"/>
        <v>53.03287844612035</v>
      </c>
      <c r="BB36">
        <v>40.938036200901202</v>
      </c>
    </row>
    <row r="37" spans="1:54" x14ac:dyDescent="0.35">
      <c r="A37">
        <v>36</v>
      </c>
      <c r="B37" s="1">
        <v>39354</v>
      </c>
      <c r="C37" t="s">
        <v>82</v>
      </c>
      <c r="D37">
        <v>108.498602096536</v>
      </c>
      <c r="E37">
        <v>108.30382261415301</v>
      </c>
      <c r="M37">
        <v>122.816685746617</v>
      </c>
      <c r="N37">
        <v>120.26658084466401</v>
      </c>
      <c r="O37">
        <v>105.559726736835</v>
      </c>
      <c r="P37">
        <v>107.469496088101</v>
      </c>
      <c r="Q37">
        <v>126.030305590365</v>
      </c>
      <c r="R37">
        <v>146.144584836636</v>
      </c>
      <c r="S37">
        <v>166.56343825608499</v>
      </c>
      <c r="T37">
        <v>171.95708000297299</v>
      </c>
      <c r="U37">
        <v>167.62875672252201</v>
      </c>
      <c r="V37">
        <v>161.58891043367001</v>
      </c>
      <c r="W37">
        <v>161.14035219598301</v>
      </c>
      <c r="AD37">
        <v>169.68052173459401</v>
      </c>
      <c r="AE37">
        <v>173.54355187899799</v>
      </c>
      <c r="AF37">
        <v>184.649340158949</v>
      </c>
      <c r="AG37">
        <v>168.09392222419399</v>
      </c>
      <c r="AH37">
        <v>175.844287656798</v>
      </c>
      <c r="AI37">
        <v>151.834255296094</v>
      </c>
      <c r="AJ37">
        <v>175.265790109042</v>
      </c>
      <c r="AQ37">
        <v>184.10515938928</v>
      </c>
      <c r="AR37">
        <v>192.48985537824899</v>
      </c>
      <c r="AS37">
        <v>196.91689925588801</v>
      </c>
      <c r="AT37">
        <v>182.47716753782399</v>
      </c>
      <c r="AU37">
        <v>195.32967168924199</v>
      </c>
      <c r="AV37">
        <v>195.41471133891901</v>
      </c>
      <c r="AW37">
        <v>191.64972841931399</v>
      </c>
      <c r="AY37">
        <f t="shared" si="2"/>
        <v>159.67641497157499</v>
      </c>
      <c r="AZ37">
        <f t="shared" si="3"/>
        <v>5.7510795704936015</v>
      </c>
      <c r="BA37">
        <f t="shared" si="1"/>
        <v>31.813629602393121</v>
      </c>
      <c r="BB37">
        <v>40.661677805299902</v>
      </c>
    </row>
    <row r="38" spans="1:54" x14ac:dyDescent="0.35">
      <c r="A38">
        <v>37</v>
      </c>
      <c r="B38" s="1">
        <v>39355</v>
      </c>
      <c r="C38" t="s">
        <v>83</v>
      </c>
      <c r="AK38">
        <v>196.47864307568599</v>
      </c>
      <c r="AL38">
        <v>194.97692026661099</v>
      </c>
      <c r="AM38">
        <v>195.114380761403</v>
      </c>
      <c r="AN38">
        <v>198.51357054246199</v>
      </c>
      <c r="AO38">
        <v>202.26252343844999</v>
      </c>
      <c r="AP38">
        <v>208.62188878855801</v>
      </c>
      <c r="AQ38">
        <v>213.04603062716399</v>
      </c>
      <c r="AY38">
        <f t="shared" si="2"/>
        <v>201.28770821433343</v>
      </c>
      <c r="AZ38">
        <f t="shared" si="3"/>
        <v>47.362372813252051</v>
      </c>
      <c r="BA38">
        <f t="shared" si="1"/>
        <v>73.424922845151571</v>
      </c>
      <c r="BB38">
        <v>40.730694291594403</v>
      </c>
    </row>
    <row r="39" spans="1:54" x14ac:dyDescent="0.35">
      <c r="A39">
        <v>38</v>
      </c>
      <c r="B39" s="1">
        <v>39363</v>
      </c>
      <c r="C39" t="s">
        <v>84</v>
      </c>
      <c r="E39">
        <v>126.906349708606</v>
      </c>
      <c r="F39">
        <v>115.173293167677</v>
      </c>
      <c r="G39">
        <v>125.319617298121</v>
      </c>
      <c r="H39">
        <v>118.769415627999</v>
      </c>
      <c r="I39">
        <v>96.052390668101197</v>
      </c>
      <c r="J39">
        <v>101.412667096826</v>
      </c>
      <c r="K39">
        <v>169.517555843895</v>
      </c>
      <c r="L39">
        <v>151.56965781504999</v>
      </c>
      <c r="M39">
        <v>136.17146777476799</v>
      </c>
      <c r="N39">
        <v>131.613331090504</v>
      </c>
      <c r="O39">
        <v>120.909865282632</v>
      </c>
      <c r="P39">
        <v>117.738822490506</v>
      </c>
      <c r="Q39">
        <v>133.185360030054</v>
      </c>
      <c r="W39">
        <v>171.801966318583</v>
      </c>
      <c r="X39">
        <v>186.63821948040601</v>
      </c>
      <c r="Y39">
        <v>191.87348342451801</v>
      </c>
      <c r="Z39">
        <v>194.472426274074</v>
      </c>
      <c r="AA39">
        <v>191.168733909022</v>
      </c>
      <c r="AB39">
        <v>190.64351525266699</v>
      </c>
      <c r="AC39">
        <v>193.86478953201299</v>
      </c>
      <c r="AD39">
        <v>192.790921066332</v>
      </c>
      <c r="AE39">
        <v>200.075296908615</v>
      </c>
      <c r="AF39">
        <v>192.759518833106</v>
      </c>
      <c r="AG39">
        <v>194.71455529903901</v>
      </c>
      <c r="AK39">
        <v>208.45837210475301</v>
      </c>
      <c r="AL39">
        <v>201.76049091817799</v>
      </c>
      <c r="AM39">
        <v>197.85255263275701</v>
      </c>
      <c r="AN39">
        <v>202.43312912865699</v>
      </c>
      <c r="AO39">
        <v>204.206057390615</v>
      </c>
      <c r="AP39">
        <v>214.26999633952099</v>
      </c>
      <c r="AQ39">
        <v>200.377056783548</v>
      </c>
      <c r="AR39">
        <v>213.506571702206</v>
      </c>
      <c r="AS39">
        <v>213.68368462554201</v>
      </c>
      <c r="AY39">
        <f t="shared" si="2"/>
        <v>169.74821611572398</v>
      </c>
      <c r="AZ39">
        <f t="shared" si="3"/>
        <v>15.822880714642594</v>
      </c>
      <c r="BA39">
        <f t="shared" si="1"/>
        <v>41.885430746542113</v>
      </c>
      <c r="BB39">
        <v>40.650294903689598</v>
      </c>
    </row>
    <row r="40" spans="1:54" x14ac:dyDescent="0.35">
      <c r="A40">
        <v>39</v>
      </c>
      <c r="B40" s="1">
        <v>39370</v>
      </c>
      <c r="C40" t="s">
        <v>85</v>
      </c>
      <c r="L40">
        <v>146.08477001436901</v>
      </c>
      <c r="M40">
        <v>131.51544934792599</v>
      </c>
      <c r="N40">
        <v>130.29881617426901</v>
      </c>
      <c r="O40">
        <v>116.372144998672</v>
      </c>
      <c r="P40">
        <v>112.95328133532099</v>
      </c>
      <c r="Q40">
        <v>126.41100381876601</v>
      </c>
      <c r="R40">
        <v>173.52855738861001</v>
      </c>
      <c r="S40">
        <v>177.50526163920301</v>
      </c>
      <c r="T40">
        <v>177.543776672305</v>
      </c>
      <c r="U40">
        <v>177.98120155082299</v>
      </c>
      <c r="V40">
        <v>171.85969963564301</v>
      </c>
      <c r="AC40">
        <v>181.827969659193</v>
      </c>
      <c r="AD40">
        <v>190.97082834386799</v>
      </c>
      <c r="AE40">
        <v>193.504813145074</v>
      </c>
      <c r="AF40">
        <v>195.90651183857699</v>
      </c>
      <c r="AG40">
        <v>193.50334845280699</v>
      </c>
      <c r="AH40">
        <v>189.228617275483</v>
      </c>
      <c r="AI40">
        <v>175.539750965949</v>
      </c>
      <c r="AP40">
        <v>203.32702060426101</v>
      </c>
      <c r="AQ40">
        <v>190.84887948708001</v>
      </c>
      <c r="AR40">
        <v>210.133250184378</v>
      </c>
      <c r="AS40">
        <v>214.25493516412499</v>
      </c>
      <c r="AT40">
        <v>203.04056105537799</v>
      </c>
      <c r="AU40">
        <v>204.61877356720899</v>
      </c>
      <c r="AV40">
        <v>209.826837749438</v>
      </c>
      <c r="AW40">
        <v>204.85995790350799</v>
      </c>
      <c r="AY40">
        <f t="shared" si="2"/>
        <v>177.0556160758552</v>
      </c>
      <c r="AZ40">
        <f t="shared" si="3"/>
        <v>23.130280674773815</v>
      </c>
      <c r="BA40">
        <f t="shared" si="1"/>
        <v>49.192830706673334</v>
      </c>
      <c r="BB40">
        <v>41.2487847768585</v>
      </c>
    </row>
    <row r="41" spans="1:54" x14ac:dyDescent="0.35">
      <c r="A41">
        <v>40</v>
      </c>
      <c r="B41" s="1">
        <v>39370</v>
      </c>
      <c r="C41" t="s">
        <v>86</v>
      </c>
      <c r="L41">
        <v>138.27961660181899</v>
      </c>
      <c r="M41">
        <v>117.90330649259199</v>
      </c>
      <c r="N41">
        <v>118.239023321715</v>
      </c>
      <c r="O41">
        <v>100.781699702605</v>
      </c>
      <c r="P41">
        <v>100.535165320274</v>
      </c>
      <c r="Q41">
        <v>131.856863227421</v>
      </c>
      <c r="R41">
        <v>155.912037399865</v>
      </c>
      <c r="S41">
        <v>163.03579236430099</v>
      </c>
      <c r="T41">
        <v>169.89303696523299</v>
      </c>
      <c r="U41">
        <v>161.03793657342601</v>
      </c>
      <c r="V41">
        <v>159.033638737861</v>
      </c>
      <c r="AC41">
        <v>176.95378339423499</v>
      </c>
      <c r="AD41">
        <v>170.20060546922301</v>
      </c>
      <c r="AE41">
        <v>177.86779610208001</v>
      </c>
      <c r="AF41">
        <v>177.91768649729099</v>
      </c>
      <c r="AG41">
        <v>176.01893625557901</v>
      </c>
      <c r="AH41">
        <v>183.35802581195799</v>
      </c>
      <c r="AI41">
        <v>152.33764729255199</v>
      </c>
      <c r="AP41">
        <v>188.11409855098199</v>
      </c>
      <c r="AQ41">
        <v>177.93564007934501</v>
      </c>
      <c r="AR41">
        <v>189.19196736527999</v>
      </c>
      <c r="AS41">
        <v>194.78801666538001</v>
      </c>
      <c r="AT41">
        <v>187.140864764133</v>
      </c>
      <c r="AU41">
        <v>190.183487793355</v>
      </c>
      <c r="AV41">
        <v>195.480263739413</v>
      </c>
      <c r="AW41">
        <v>193.92676374310901</v>
      </c>
      <c r="AY41">
        <f t="shared" si="2"/>
        <v>163.38168077811645</v>
      </c>
      <c r="AZ41">
        <f t="shared" si="3"/>
        <v>9.4563453770350634</v>
      </c>
      <c r="BA41">
        <f t="shared" si="1"/>
        <v>35.518895408934583</v>
      </c>
      <c r="BB41">
        <v>41.475873567431101</v>
      </c>
    </row>
    <row r="42" spans="1:54" x14ac:dyDescent="0.35">
      <c r="A42">
        <v>41</v>
      </c>
      <c r="B42" s="1">
        <v>39386</v>
      </c>
      <c r="C42" t="s">
        <v>87</v>
      </c>
      <c r="G42">
        <v>94.529871069863404</v>
      </c>
      <c r="H42">
        <v>89.783434105056898</v>
      </c>
      <c r="I42">
        <v>81.885499060390103</v>
      </c>
      <c r="J42">
        <v>100.41829036442</v>
      </c>
      <c r="K42">
        <v>138.62746542213301</v>
      </c>
      <c r="L42">
        <v>130.862517300668</v>
      </c>
      <c r="M42">
        <v>123.146768159974</v>
      </c>
      <c r="N42">
        <v>119.46989300474</v>
      </c>
      <c r="O42">
        <v>122.76601216959401</v>
      </c>
      <c r="P42">
        <v>119.546485244979</v>
      </c>
      <c r="Q42">
        <v>110.822660626717</v>
      </c>
      <c r="R42">
        <v>139.80445311215601</v>
      </c>
      <c r="Y42">
        <v>172.2181527173</v>
      </c>
      <c r="Z42">
        <v>167.20410872619499</v>
      </c>
      <c r="AA42">
        <v>178.286522251409</v>
      </c>
      <c r="AB42">
        <v>179.44659315975599</v>
      </c>
      <c r="AC42">
        <v>177.33247098103999</v>
      </c>
      <c r="AD42">
        <v>172.48867658848201</v>
      </c>
      <c r="AE42">
        <v>182.89953468562399</v>
      </c>
      <c r="AF42">
        <v>193.43458945844401</v>
      </c>
      <c r="AG42">
        <v>188.533691045247</v>
      </c>
      <c r="AL42">
        <v>175.652888798639</v>
      </c>
      <c r="AM42">
        <v>164.276934282876</v>
      </c>
      <c r="AN42">
        <v>177.05436344433599</v>
      </c>
      <c r="AO42">
        <v>182.11534466438201</v>
      </c>
      <c r="AP42">
        <v>195.708907444907</v>
      </c>
      <c r="AQ42">
        <v>191.27001129008599</v>
      </c>
      <c r="AR42">
        <v>189.28906346446399</v>
      </c>
      <c r="AS42">
        <v>196.13189368606501</v>
      </c>
      <c r="AY42">
        <f t="shared" si="2"/>
        <v>153.62093435620497</v>
      </c>
      <c r="AZ42">
        <f t="shared" si="3"/>
        <v>-0.30440104487641406</v>
      </c>
      <c r="BA42">
        <f t="shared" si="1"/>
        <v>25.758148987023105</v>
      </c>
      <c r="BB42">
        <v>40.849549698991801</v>
      </c>
    </row>
    <row r="43" spans="1:54" x14ac:dyDescent="0.35">
      <c r="A43">
        <v>42</v>
      </c>
      <c r="B43" s="1">
        <v>39386</v>
      </c>
      <c r="C43" t="s">
        <v>88</v>
      </c>
      <c r="G43">
        <v>92.901187489089693</v>
      </c>
      <c r="H43">
        <v>88.391718868030495</v>
      </c>
      <c r="I43">
        <v>80.377099003103794</v>
      </c>
      <c r="J43">
        <v>100.13554959395201</v>
      </c>
      <c r="K43">
        <v>137.39675790935101</v>
      </c>
      <c r="L43">
        <v>125.28484474267999</v>
      </c>
      <c r="M43">
        <v>121.858168903053</v>
      </c>
      <c r="N43">
        <v>118.021220222548</v>
      </c>
      <c r="O43">
        <v>118.938125561089</v>
      </c>
      <c r="P43">
        <v>117.722275253942</v>
      </c>
      <c r="Q43">
        <v>109.781831815392</v>
      </c>
      <c r="R43">
        <v>138.320697695174</v>
      </c>
      <c r="Y43">
        <v>167.89690903664899</v>
      </c>
      <c r="Z43">
        <v>161.82701233296899</v>
      </c>
      <c r="AA43">
        <v>172.68325493662201</v>
      </c>
      <c r="AB43">
        <v>173.662086110796</v>
      </c>
      <c r="AC43">
        <v>175.50289143311301</v>
      </c>
      <c r="AD43">
        <v>169.777284238503</v>
      </c>
      <c r="AE43">
        <v>179.765268665425</v>
      </c>
      <c r="AF43">
        <v>192.22517304445299</v>
      </c>
      <c r="AG43">
        <v>183.01231551682201</v>
      </c>
      <c r="AL43">
        <v>174.77459659153399</v>
      </c>
      <c r="AM43">
        <v>161.08911536408399</v>
      </c>
      <c r="AN43">
        <v>174.095059669439</v>
      </c>
      <c r="AO43">
        <v>176.479408026334</v>
      </c>
      <c r="AP43">
        <v>193.34863205665599</v>
      </c>
      <c r="AQ43">
        <v>181.84911322857101</v>
      </c>
      <c r="AR43">
        <v>187.834822888725</v>
      </c>
      <c r="AS43">
        <v>190.25227855591601</v>
      </c>
      <c r="AY43">
        <f t="shared" si="2"/>
        <v>150.52429995703503</v>
      </c>
      <c r="AZ43">
        <f t="shared" si="3"/>
        <v>-3.4010354440463573</v>
      </c>
      <c r="BA43">
        <f t="shared" si="1"/>
        <v>22.661514587853162</v>
      </c>
      <c r="BB43">
        <v>40.721084087825503</v>
      </c>
    </row>
    <row r="44" spans="1:54" x14ac:dyDescent="0.35">
      <c r="A44">
        <v>43</v>
      </c>
      <c r="B44" s="1">
        <v>39411</v>
      </c>
      <c r="C44" t="s">
        <v>89</v>
      </c>
      <c r="D44">
        <v>120.34424074976999</v>
      </c>
      <c r="E44">
        <v>117.617058613091</v>
      </c>
      <c r="F44">
        <v>103.847451145921</v>
      </c>
      <c r="L44">
        <v>143.436531103433</v>
      </c>
      <c r="M44">
        <v>131.44720549223501</v>
      </c>
      <c r="N44">
        <v>132.80824194258599</v>
      </c>
      <c r="O44">
        <v>129.262932704143</v>
      </c>
      <c r="P44">
        <v>128.500881212558</v>
      </c>
      <c r="Q44">
        <v>131.385300924186</v>
      </c>
      <c r="R44">
        <v>179.354857534578</v>
      </c>
      <c r="S44">
        <v>189.350786894084</v>
      </c>
      <c r="T44">
        <v>190.46477635313499</v>
      </c>
      <c r="U44">
        <v>184.96806720884399</v>
      </c>
      <c r="V44">
        <v>177.782322286001</v>
      </c>
      <c r="W44">
        <v>170.097687472605</v>
      </c>
      <c r="AC44">
        <v>212.38517194711</v>
      </c>
      <c r="AD44">
        <v>206.55298218899401</v>
      </c>
      <c r="AE44">
        <v>205.28221303284599</v>
      </c>
      <c r="AF44">
        <v>209.13190365159801</v>
      </c>
      <c r="AG44">
        <v>204.28924442627201</v>
      </c>
      <c r="AH44">
        <v>209.18885945834899</v>
      </c>
      <c r="AI44">
        <v>182.36556344786601</v>
      </c>
      <c r="AJ44">
        <v>193.066812284208</v>
      </c>
      <c r="AK44">
        <v>221.891256161288</v>
      </c>
      <c r="AP44">
        <v>227.19967039697801</v>
      </c>
      <c r="AQ44">
        <v>215.205153511379</v>
      </c>
      <c r="AR44">
        <v>221.15108991727499</v>
      </c>
      <c r="AS44">
        <v>215.51656484009999</v>
      </c>
      <c r="AT44">
        <v>208.626140658027</v>
      </c>
      <c r="AU44">
        <v>214.93370199794899</v>
      </c>
      <c r="AV44">
        <v>213.04285462580401</v>
      </c>
      <c r="AW44">
        <v>215.44504558246399</v>
      </c>
      <c r="AX44">
        <v>210.289370594182</v>
      </c>
      <c r="AY44">
        <f t="shared" si="2"/>
        <v>182.31005879878361</v>
      </c>
      <c r="AZ44">
        <f t="shared" si="3"/>
        <v>28.384723397702231</v>
      </c>
      <c r="BA44">
        <f t="shared" si="1"/>
        <v>54.447273429601751</v>
      </c>
      <c r="BB44">
        <v>41.032397362699598</v>
      </c>
    </row>
    <row r="45" spans="1:54" x14ac:dyDescent="0.35">
      <c r="A45">
        <v>44</v>
      </c>
      <c r="B45" s="1">
        <v>39434</v>
      </c>
      <c r="C45" t="s">
        <v>90</v>
      </c>
      <c r="I45">
        <v>111.170602762678</v>
      </c>
      <c r="J45">
        <v>121.86905245951201</v>
      </c>
      <c r="K45">
        <v>154.93226983079899</v>
      </c>
      <c r="L45">
        <v>145.80753598228199</v>
      </c>
      <c r="M45">
        <v>128.18705674709599</v>
      </c>
      <c r="N45">
        <v>140.28434779168199</v>
      </c>
      <c r="O45">
        <v>142.936158556197</v>
      </c>
      <c r="P45">
        <v>138.89558592229599</v>
      </c>
      <c r="Q45">
        <v>146.79416055946999</v>
      </c>
      <c r="R45">
        <v>176.1622215866</v>
      </c>
      <c r="S45">
        <v>179.96844683689801</v>
      </c>
      <c r="Z45">
        <v>199.97117184076799</v>
      </c>
      <c r="AA45">
        <v>191.96860450508299</v>
      </c>
      <c r="AB45">
        <v>195.41410153014999</v>
      </c>
      <c r="AC45">
        <v>187.38816432829299</v>
      </c>
      <c r="AD45">
        <v>192.90312956889599</v>
      </c>
      <c r="AE45">
        <v>200.68815989597201</v>
      </c>
      <c r="AF45">
        <v>212.120836350172</v>
      </c>
      <c r="AG45">
        <v>197.99115792701099</v>
      </c>
      <c r="AH45">
        <v>191.00854109683701</v>
      </c>
      <c r="AN45">
        <v>203.20689379901401</v>
      </c>
      <c r="AO45">
        <v>208.33655415176301</v>
      </c>
      <c r="AP45">
        <v>210.16945517775099</v>
      </c>
      <c r="AQ45">
        <v>206.12017675873199</v>
      </c>
      <c r="AR45">
        <v>221.38141135272099</v>
      </c>
      <c r="AS45">
        <v>214.96179981303999</v>
      </c>
      <c r="AT45">
        <v>201.30793698369399</v>
      </c>
      <c r="AU45">
        <v>210.58995306196601</v>
      </c>
      <c r="AY45">
        <f t="shared" si="2"/>
        <v>179.73341025633474</v>
      </c>
      <c r="AZ45">
        <f t="shared" si="3"/>
        <v>25.808074855253352</v>
      </c>
      <c r="BA45">
        <f t="shared" si="1"/>
        <v>51.870624887152871</v>
      </c>
      <c r="BB45">
        <v>41.1829229300292</v>
      </c>
    </row>
    <row r="46" spans="1:54" x14ac:dyDescent="0.35">
      <c r="A46">
        <v>45</v>
      </c>
      <c r="B46" s="1">
        <v>39434</v>
      </c>
      <c r="C46" t="s">
        <v>91</v>
      </c>
      <c r="I46">
        <v>114.081185619557</v>
      </c>
      <c r="J46">
        <v>122.43118609667199</v>
      </c>
      <c r="K46">
        <v>161.259558903434</v>
      </c>
      <c r="L46">
        <v>149.72570045229</v>
      </c>
      <c r="M46">
        <v>131.539780862199</v>
      </c>
      <c r="N46">
        <v>142.663601955194</v>
      </c>
      <c r="O46">
        <v>144.88612887307301</v>
      </c>
      <c r="P46">
        <v>143.17044641727901</v>
      </c>
      <c r="Q46">
        <v>150.43941007660601</v>
      </c>
      <c r="R46">
        <v>177.60682612847299</v>
      </c>
      <c r="S46">
        <v>185.67044107481999</v>
      </c>
      <c r="AA46">
        <v>199.795271911855</v>
      </c>
      <c r="AB46">
        <v>198.21093605355099</v>
      </c>
      <c r="AC46">
        <v>188.982511023749</v>
      </c>
      <c r="AD46">
        <v>201.030091019992</v>
      </c>
      <c r="AE46">
        <v>200.39660421732501</v>
      </c>
      <c r="AF46">
        <v>215.29674327764999</v>
      </c>
      <c r="AG46">
        <v>200.62180425602099</v>
      </c>
      <c r="AH46">
        <v>194.14688038189399</v>
      </c>
      <c r="AN46">
        <v>206.469267912226</v>
      </c>
      <c r="AO46">
        <v>212.19652444113001</v>
      </c>
      <c r="AP46">
        <v>214.06262231135699</v>
      </c>
      <c r="AQ46">
        <v>207.563163109806</v>
      </c>
      <c r="AR46">
        <v>224.626722841381</v>
      </c>
      <c r="AS46">
        <v>215.68161953137201</v>
      </c>
      <c r="AY46">
        <f t="shared" si="2"/>
        <v>180.10220114995619</v>
      </c>
      <c r="AZ46">
        <f t="shared" si="3"/>
        <v>26.176865748874803</v>
      </c>
      <c r="BA46">
        <f t="shared" si="1"/>
        <v>52.239415780774323</v>
      </c>
      <c r="BB46">
        <v>41.422381371696602</v>
      </c>
    </row>
    <row r="47" spans="1:54" x14ac:dyDescent="0.35">
      <c r="A47">
        <v>46</v>
      </c>
      <c r="B47" s="1">
        <v>39450</v>
      </c>
      <c r="C47" t="s">
        <v>92</v>
      </c>
      <c r="I47">
        <v>92.658846460920898</v>
      </c>
      <c r="J47">
        <v>110.24412578146899</v>
      </c>
      <c r="K47">
        <v>151.78187907013299</v>
      </c>
      <c r="L47">
        <v>141.98865305474399</v>
      </c>
      <c r="M47">
        <v>131.27274121650299</v>
      </c>
      <c r="N47">
        <v>142.049874065702</v>
      </c>
      <c r="O47">
        <v>135.55254573675899</v>
      </c>
      <c r="P47">
        <v>132.89044913481899</v>
      </c>
      <c r="Q47">
        <v>142.53492505875101</v>
      </c>
      <c r="R47">
        <v>180.39442705618001</v>
      </c>
      <c r="S47">
        <v>193.09340073625299</v>
      </c>
      <c r="Z47">
        <v>195.388137400418</v>
      </c>
      <c r="AA47">
        <v>198.05771367847001</v>
      </c>
      <c r="AB47">
        <v>201.67464528167699</v>
      </c>
      <c r="AC47">
        <v>208.45714772437901</v>
      </c>
      <c r="AD47">
        <v>205.055937224562</v>
      </c>
      <c r="AE47">
        <v>209.81162073029199</v>
      </c>
      <c r="AF47">
        <v>216.450597812518</v>
      </c>
      <c r="AG47">
        <v>211.20887758380599</v>
      </c>
      <c r="AH47">
        <v>208.10147189691901</v>
      </c>
      <c r="AN47">
        <v>205.37632111727601</v>
      </c>
      <c r="AO47">
        <v>207.99428236001799</v>
      </c>
      <c r="AP47">
        <v>218.49579158223</v>
      </c>
      <c r="AQ47">
        <v>217.40426453211501</v>
      </c>
      <c r="AR47">
        <v>228.83109002132301</v>
      </c>
      <c r="AS47">
        <v>225.12940152603699</v>
      </c>
      <c r="AT47">
        <v>210.176007766743</v>
      </c>
      <c r="AY47">
        <f t="shared" si="2"/>
        <v>182.29908057818582</v>
      </c>
      <c r="AZ47">
        <f t="shared" si="3"/>
        <v>28.373745177104439</v>
      </c>
      <c r="BA47">
        <f t="shared" si="1"/>
        <v>54.436295209003958</v>
      </c>
      <c r="BB47">
        <v>41.297935602420303</v>
      </c>
    </row>
    <row r="48" spans="1:54" x14ac:dyDescent="0.35">
      <c r="A48">
        <v>47</v>
      </c>
      <c r="B48" s="1">
        <v>39450</v>
      </c>
      <c r="C48" t="s">
        <v>93</v>
      </c>
      <c r="I48">
        <v>83.906212129986301</v>
      </c>
      <c r="J48">
        <v>95.823729687951001</v>
      </c>
      <c r="K48">
        <v>141.40406949022099</v>
      </c>
      <c r="L48">
        <v>128.93144901838801</v>
      </c>
      <c r="M48">
        <v>122.834646844158</v>
      </c>
      <c r="N48">
        <v>132.37317265799001</v>
      </c>
      <c r="O48">
        <v>127.98071670085299</v>
      </c>
      <c r="P48">
        <v>123.77864286285499</v>
      </c>
      <c r="Q48">
        <v>131.72398504063</v>
      </c>
      <c r="R48">
        <v>175.07513090782601</v>
      </c>
      <c r="S48">
        <v>183.92626113552899</v>
      </c>
      <c r="Z48">
        <v>178.68725560463599</v>
      </c>
      <c r="AA48">
        <v>192.18403121830201</v>
      </c>
      <c r="AB48">
        <v>186.55886025006399</v>
      </c>
      <c r="AC48">
        <v>200.372205091436</v>
      </c>
      <c r="AD48">
        <v>192.63211661441301</v>
      </c>
      <c r="AE48">
        <v>199.70880239522899</v>
      </c>
      <c r="AF48">
        <v>208.06436118233799</v>
      </c>
      <c r="AG48">
        <v>196.17004808393901</v>
      </c>
      <c r="AH48">
        <v>200.396763254907</v>
      </c>
      <c r="AN48">
        <v>194.68647900348299</v>
      </c>
      <c r="AO48">
        <v>199.88892770252301</v>
      </c>
      <c r="AP48">
        <v>206.468439748945</v>
      </c>
      <c r="AQ48">
        <v>208.59498498553901</v>
      </c>
      <c r="AR48">
        <v>215.958312650409</v>
      </c>
      <c r="AS48">
        <v>219.756515678575</v>
      </c>
      <c r="AY48">
        <f t="shared" si="2"/>
        <v>171.07254307465868</v>
      </c>
      <c r="AZ48">
        <f t="shared" si="3"/>
        <v>17.147207673577299</v>
      </c>
      <c r="BA48">
        <f t="shared" si="1"/>
        <v>43.209757705476818</v>
      </c>
      <c r="BB48">
        <v>40.513043293620299</v>
      </c>
    </row>
    <row r="49" spans="1:54" x14ac:dyDescent="0.35">
      <c r="A49">
        <v>48</v>
      </c>
      <c r="B49" s="1">
        <v>39475</v>
      </c>
      <c r="C49" t="s">
        <v>94</v>
      </c>
      <c r="I49">
        <v>79.8173887566942</v>
      </c>
      <c r="J49">
        <v>89.727563288197999</v>
      </c>
      <c r="K49">
        <v>133.14079615248201</v>
      </c>
      <c r="L49">
        <v>116.54742576852</v>
      </c>
      <c r="M49">
        <v>105.068713584807</v>
      </c>
      <c r="N49">
        <v>112.62700950332</v>
      </c>
      <c r="O49">
        <v>103.61237887672399</v>
      </c>
      <c r="P49">
        <v>105.146138270091</v>
      </c>
      <c r="Q49">
        <v>118.63439186070499</v>
      </c>
      <c r="R49">
        <v>136.61803660420699</v>
      </c>
      <c r="S49">
        <v>154.880864218818</v>
      </c>
      <c r="T49">
        <v>155.06599928753801</v>
      </c>
      <c r="U49">
        <v>143.97758196755299</v>
      </c>
      <c r="Z49">
        <v>156.69142980480601</v>
      </c>
      <c r="AA49">
        <v>153.779243280027</v>
      </c>
      <c r="AB49">
        <v>165.41843753673101</v>
      </c>
      <c r="AC49">
        <v>174.816319563766</v>
      </c>
      <c r="AD49">
        <v>163.87025108101099</v>
      </c>
      <c r="AE49">
        <v>160.59475956383099</v>
      </c>
      <c r="AF49">
        <v>161.79609336302801</v>
      </c>
      <c r="AG49">
        <v>167.71642922551899</v>
      </c>
      <c r="AH49">
        <v>172.24401419477999</v>
      </c>
      <c r="AI49">
        <v>146.57025770159899</v>
      </c>
      <c r="AM49">
        <v>158.210360229402</v>
      </c>
      <c r="AN49">
        <v>159.80188991362201</v>
      </c>
      <c r="AO49">
        <v>174.49629827110701</v>
      </c>
      <c r="AP49">
        <v>174.13241497200599</v>
      </c>
      <c r="AQ49">
        <v>172.69186589299201</v>
      </c>
      <c r="AR49">
        <v>179.214896592119</v>
      </c>
      <c r="AS49">
        <v>178.884023301757</v>
      </c>
      <c r="AT49">
        <v>170.68469237789699</v>
      </c>
      <c r="AU49">
        <v>183.31962873961999</v>
      </c>
      <c r="AV49">
        <v>170.67579579571401</v>
      </c>
      <c r="AY49">
        <f t="shared" si="2"/>
        <v>148.49919362245427</v>
      </c>
      <c r="AZ49">
        <f t="shared" si="3"/>
        <v>-5.4261417786271124</v>
      </c>
      <c r="BA49">
        <f t="shared" si="1"/>
        <v>20.636408253272407</v>
      </c>
      <c r="BB49">
        <v>40.185073343176803</v>
      </c>
    </row>
    <row r="50" spans="1:54" x14ac:dyDescent="0.35">
      <c r="A50">
        <v>49</v>
      </c>
      <c r="B50" s="1">
        <v>39498</v>
      </c>
      <c r="C50" t="s">
        <v>95</v>
      </c>
      <c r="D50">
        <v>110.69677698624299</v>
      </c>
      <c r="E50">
        <v>110.254599365518</v>
      </c>
      <c r="F50">
        <v>100.67118432592601</v>
      </c>
      <c r="G50">
        <v>109.711749774802</v>
      </c>
      <c r="H50">
        <v>113.003580715778</v>
      </c>
      <c r="I50">
        <v>99.496159966211593</v>
      </c>
      <c r="R50">
        <v>152.728197143334</v>
      </c>
      <c r="S50">
        <v>168.99535718242799</v>
      </c>
      <c r="T50">
        <v>176.19009154653699</v>
      </c>
      <c r="U50">
        <v>177.138052186431</v>
      </c>
      <c r="V50">
        <v>178.13181834422099</v>
      </c>
      <c r="W50">
        <v>173.09982890929999</v>
      </c>
      <c r="X50">
        <v>178.09801418235</v>
      </c>
      <c r="Y50">
        <v>192.08428459488599</v>
      </c>
      <c r="Z50">
        <v>189.23793368627301</v>
      </c>
      <c r="AA50">
        <v>191.67990234711399</v>
      </c>
      <c r="AG50">
        <v>176.65929759810399</v>
      </c>
      <c r="AH50">
        <v>186.651843261632</v>
      </c>
      <c r="AI50">
        <v>170.26526360061499</v>
      </c>
      <c r="AJ50">
        <v>190.91689928560001</v>
      </c>
      <c r="AK50">
        <v>209.812569423144</v>
      </c>
      <c r="AL50">
        <v>184.827818801403</v>
      </c>
      <c r="AM50">
        <v>187.51473470831101</v>
      </c>
      <c r="AN50">
        <v>194.77449252264299</v>
      </c>
      <c r="AT50">
        <v>182.68496325818799</v>
      </c>
      <c r="AU50">
        <v>196.36168944800099</v>
      </c>
      <c r="AV50">
        <v>195.959764073342</v>
      </c>
      <c r="AW50">
        <v>204.591670510814</v>
      </c>
      <c r="AX50">
        <v>205.48590420988899</v>
      </c>
      <c r="AY50">
        <f t="shared" si="2"/>
        <v>169.23187730893235</v>
      </c>
      <c r="AZ50">
        <f t="shared" si="3"/>
        <v>15.306541907850971</v>
      </c>
      <c r="BA50">
        <f t="shared" si="1"/>
        <v>41.36909193975049</v>
      </c>
      <c r="BB50">
        <v>40.368121141595303</v>
      </c>
    </row>
    <row r="51" spans="1:54" x14ac:dyDescent="0.35">
      <c r="A51">
        <v>50</v>
      </c>
      <c r="B51" s="1">
        <v>39498</v>
      </c>
      <c r="C51" t="s">
        <v>96</v>
      </c>
      <c r="D51">
        <v>109.058051871096</v>
      </c>
      <c r="E51">
        <v>108.43522919936299</v>
      </c>
      <c r="F51">
        <v>99.432663393849097</v>
      </c>
      <c r="G51">
        <v>105.77265320552399</v>
      </c>
      <c r="H51">
        <v>112.183707343015</v>
      </c>
      <c r="I51">
        <v>98.1126483162966</v>
      </c>
      <c r="R51">
        <v>149.662798556768</v>
      </c>
      <c r="S51">
        <v>163.620664372345</v>
      </c>
      <c r="T51">
        <v>175.34777930871499</v>
      </c>
      <c r="U51">
        <v>173.07067926300701</v>
      </c>
      <c r="V51">
        <v>173.49726392963601</v>
      </c>
      <c r="W51">
        <v>171.975390043114</v>
      </c>
      <c r="X51">
        <v>174.26742750297501</v>
      </c>
      <c r="Y51">
        <v>189.67591816082799</v>
      </c>
      <c r="Z51">
        <v>186.88355143124599</v>
      </c>
      <c r="AA51">
        <v>186.821244701772</v>
      </c>
      <c r="AG51">
        <v>174.89106184540199</v>
      </c>
      <c r="AH51">
        <v>183.49905083926299</v>
      </c>
      <c r="AI51">
        <v>166.38554744094401</v>
      </c>
      <c r="AJ51">
        <v>190.02239399265599</v>
      </c>
      <c r="AK51">
        <v>201.80243157421501</v>
      </c>
      <c r="AL51">
        <v>184.09098423718601</v>
      </c>
      <c r="AM51">
        <v>182.56158345127099</v>
      </c>
      <c r="AN51">
        <v>193.30132530348499</v>
      </c>
      <c r="AT51">
        <v>181.738649424318</v>
      </c>
      <c r="AU51">
        <v>189.66397190209699</v>
      </c>
      <c r="AV51">
        <v>194.268601591341</v>
      </c>
      <c r="AW51">
        <v>196.81410232246901</v>
      </c>
      <c r="AX51">
        <v>201.10237568753601</v>
      </c>
      <c r="AY51">
        <f t="shared" si="2"/>
        <v>166.13654311074941</v>
      </c>
      <c r="AZ51">
        <f t="shared" si="3"/>
        <v>12.211207709668031</v>
      </c>
      <c r="BA51">
        <f t="shared" si="1"/>
        <v>38.27375774156755</v>
      </c>
      <c r="BB51">
        <v>39.642906081655603</v>
      </c>
    </row>
    <row r="52" spans="1:54" x14ac:dyDescent="0.35">
      <c r="A52">
        <v>51</v>
      </c>
      <c r="B52" s="1">
        <v>39499</v>
      </c>
      <c r="C52" t="s">
        <v>97</v>
      </c>
      <c r="D52">
        <v>137.48879109888099</v>
      </c>
      <c r="E52">
        <v>127.877215283917</v>
      </c>
      <c r="F52">
        <v>121.65966500674</v>
      </c>
      <c r="G52">
        <v>137.47708878960501</v>
      </c>
      <c r="H52">
        <v>138.40474796476801</v>
      </c>
      <c r="I52">
        <v>131.92480340265399</v>
      </c>
      <c r="J52">
        <v>134.231460157708</v>
      </c>
      <c r="K52">
        <v>174.84790095126701</v>
      </c>
      <c r="L52">
        <v>152.40333930494299</v>
      </c>
      <c r="M52">
        <v>143.956181823962</v>
      </c>
      <c r="N52">
        <v>156.24502791728901</v>
      </c>
      <c r="O52">
        <v>150.44524196042801</v>
      </c>
      <c r="P52">
        <v>148.08504961220299</v>
      </c>
      <c r="Q52">
        <v>160.63318323596101</v>
      </c>
      <c r="R52">
        <v>183.93484886688299</v>
      </c>
      <c r="S52">
        <v>197.942510462505</v>
      </c>
      <c r="T52">
        <v>202.688379870044</v>
      </c>
      <c r="U52">
        <v>195.909401760131</v>
      </c>
      <c r="V52">
        <v>192.29866896385201</v>
      </c>
      <c r="W52">
        <v>183.23259490410601</v>
      </c>
      <c r="X52">
        <v>206.562322709836</v>
      </c>
      <c r="Y52">
        <v>210.22658006016999</v>
      </c>
      <c r="Z52">
        <v>219.072479867049</v>
      </c>
      <c r="AA52">
        <v>217.57353367325501</v>
      </c>
      <c r="AB52">
        <v>206.64050587395499</v>
      </c>
      <c r="AC52">
        <v>217.15623660977201</v>
      </c>
      <c r="AD52">
        <v>219.25933088962401</v>
      </c>
      <c r="AE52">
        <v>218.62479340164899</v>
      </c>
      <c r="AF52">
        <v>226.969510726397</v>
      </c>
      <c r="AG52">
        <v>221.01929732112399</v>
      </c>
      <c r="AH52">
        <v>215.23414702932001</v>
      </c>
      <c r="AI52">
        <v>200.977299035736</v>
      </c>
      <c r="AJ52">
        <v>215.17568767513899</v>
      </c>
      <c r="AK52">
        <v>234.30651538961001</v>
      </c>
      <c r="AL52">
        <v>208.68536419328399</v>
      </c>
      <c r="AM52">
        <v>220.05478869900199</v>
      </c>
      <c r="AN52">
        <v>226.69542964514201</v>
      </c>
      <c r="AO52">
        <v>236.87132452587801</v>
      </c>
      <c r="AP52">
        <v>228.75774500510201</v>
      </c>
      <c r="AQ52">
        <v>223.686888190697</v>
      </c>
      <c r="AR52">
        <v>233.26723799760501</v>
      </c>
      <c r="AS52">
        <v>239.696221554998</v>
      </c>
      <c r="AT52">
        <v>211.54683619328301</v>
      </c>
      <c r="AU52">
        <v>223.252085935579</v>
      </c>
      <c r="AV52">
        <v>221.64390325511999</v>
      </c>
      <c r="AW52">
        <v>228.685698798526</v>
      </c>
      <c r="AX52">
        <v>222.20784902035899</v>
      </c>
      <c r="AY52">
        <f t="shared" si="2"/>
        <v>194.16033435351193</v>
      </c>
      <c r="AZ52">
        <f t="shared" si="3"/>
        <v>40.234998952430544</v>
      </c>
      <c r="BA52">
        <f t="shared" si="1"/>
        <v>66.297548984330064</v>
      </c>
      <c r="BB52">
        <v>39.785552328775701</v>
      </c>
    </row>
    <row r="53" spans="1:54" x14ac:dyDescent="0.35">
      <c r="A53">
        <v>52</v>
      </c>
      <c r="B53" s="1">
        <v>39506</v>
      </c>
      <c r="C53" t="s">
        <v>92</v>
      </c>
      <c r="D53">
        <v>135.21975575989001</v>
      </c>
      <c r="E53">
        <v>120.172068900043</v>
      </c>
      <c r="F53">
        <v>112.980475348656</v>
      </c>
      <c r="G53">
        <v>123.69498203566501</v>
      </c>
      <c r="H53">
        <v>116.932697165451</v>
      </c>
      <c r="I53">
        <v>112.990972068456</v>
      </c>
      <c r="J53">
        <v>124.102092870468</v>
      </c>
      <c r="K53">
        <v>160.95090551344501</v>
      </c>
      <c r="L53">
        <v>153.19431194853999</v>
      </c>
      <c r="M53">
        <v>139.34035394000699</v>
      </c>
      <c r="N53">
        <v>142.88382988151301</v>
      </c>
      <c r="O53">
        <v>146.284996525693</v>
      </c>
      <c r="P53">
        <v>144.84773372079101</v>
      </c>
      <c r="Q53">
        <v>164.93824742065999</v>
      </c>
      <c r="R53">
        <v>178.003855116756</v>
      </c>
      <c r="S53">
        <v>181.51761301218701</v>
      </c>
      <c r="T53">
        <v>193.30980948433901</v>
      </c>
      <c r="U53">
        <v>190.30338386286999</v>
      </c>
      <c r="V53">
        <v>187.77862352397199</v>
      </c>
      <c r="W53">
        <v>178.61312552966601</v>
      </c>
      <c r="X53">
        <v>189.149797192238</v>
      </c>
      <c r="Y53">
        <v>202.95461547480801</v>
      </c>
      <c r="Z53">
        <v>200.47354557269699</v>
      </c>
      <c r="AA53">
        <v>203.28582289878401</v>
      </c>
      <c r="AB53">
        <v>202.50167869272201</v>
      </c>
      <c r="AC53">
        <v>212.643077825284</v>
      </c>
      <c r="AD53">
        <v>213.296823743689</v>
      </c>
      <c r="AE53">
        <v>213.68244823210199</v>
      </c>
      <c r="AF53">
        <v>214.01136742869701</v>
      </c>
      <c r="AG53">
        <v>199.63843200565901</v>
      </c>
      <c r="AH53">
        <v>204.09813325301101</v>
      </c>
      <c r="AI53">
        <v>192.73458075629401</v>
      </c>
      <c r="AJ53">
        <v>205.02534588477101</v>
      </c>
      <c r="AK53">
        <v>206.77177009189899</v>
      </c>
      <c r="AL53">
        <v>201.80646611357099</v>
      </c>
      <c r="AM53">
        <v>187.27381401433101</v>
      </c>
      <c r="AN53">
        <v>198.85263974716401</v>
      </c>
      <c r="AO53">
        <v>217.00430821524</v>
      </c>
      <c r="AP53">
        <v>225.04006980415599</v>
      </c>
      <c r="AQ53">
        <v>211.93428412849599</v>
      </c>
      <c r="AR53">
        <v>222.66031971157599</v>
      </c>
      <c r="AS53">
        <v>220.03736153879299</v>
      </c>
      <c r="AT53">
        <v>205.537480052479</v>
      </c>
      <c r="AU53">
        <v>208.862671177843</v>
      </c>
      <c r="AV53">
        <v>217.706242506602</v>
      </c>
      <c r="AW53">
        <v>216.25217628347801</v>
      </c>
      <c r="AX53">
        <v>212.50333970176499</v>
      </c>
      <c r="AY53">
        <f t="shared" si="2"/>
        <v>183.27230735483442</v>
      </c>
      <c r="AZ53">
        <f t="shared" si="3"/>
        <v>29.346971953753041</v>
      </c>
      <c r="BA53">
        <f t="shared" si="1"/>
        <v>55.40952198565256</v>
      </c>
      <c r="BB53">
        <v>41.322435716651697</v>
      </c>
    </row>
    <row r="54" spans="1:54" x14ac:dyDescent="0.35">
      <c r="A54">
        <v>53</v>
      </c>
      <c r="B54" s="1">
        <v>39507</v>
      </c>
      <c r="C54" t="s">
        <v>89</v>
      </c>
      <c r="D54">
        <v>127.272706148464</v>
      </c>
      <c r="E54">
        <v>122.57028067850599</v>
      </c>
      <c r="F54">
        <v>106.829415309933</v>
      </c>
      <c r="G54">
        <v>120.20324453522601</v>
      </c>
      <c r="H54">
        <v>112.192452464499</v>
      </c>
      <c r="I54">
        <v>109.044445691261</v>
      </c>
      <c r="J54">
        <v>117.48310410190599</v>
      </c>
      <c r="K54">
        <v>158.12233198725301</v>
      </c>
      <c r="L54">
        <v>147.44928584596201</v>
      </c>
      <c r="M54">
        <v>128.94797211617799</v>
      </c>
      <c r="N54">
        <v>137.65176547904801</v>
      </c>
      <c r="U54">
        <v>182.31699994542601</v>
      </c>
      <c r="V54">
        <v>178.9876858904</v>
      </c>
      <c r="W54">
        <v>175.79250175782201</v>
      </c>
      <c r="X54">
        <v>187.241796705506</v>
      </c>
      <c r="Y54">
        <v>199.598966073924</v>
      </c>
      <c r="Z54">
        <v>200.84480639050301</v>
      </c>
      <c r="AA54">
        <v>200.402274341945</v>
      </c>
      <c r="AB54">
        <v>201.01145815910701</v>
      </c>
      <c r="AC54">
        <v>201.37036512948299</v>
      </c>
      <c r="AD54">
        <v>207.81628685958901</v>
      </c>
      <c r="AI54">
        <v>182.676924402217</v>
      </c>
      <c r="AJ54">
        <v>202.12418440075001</v>
      </c>
      <c r="AK54">
        <v>213.19358371728001</v>
      </c>
      <c r="AL54">
        <v>200.655362114224</v>
      </c>
      <c r="AM54">
        <v>197.785033168843</v>
      </c>
      <c r="AN54">
        <v>208.686758794377</v>
      </c>
      <c r="AO54">
        <v>218.68806738693499</v>
      </c>
      <c r="AP54">
        <v>222.99993575565301</v>
      </c>
      <c r="AQ54">
        <v>214.50189899947799</v>
      </c>
      <c r="AV54">
        <v>214.347129145667</v>
      </c>
      <c r="AW54">
        <v>221.248394027388</v>
      </c>
      <c r="AX54">
        <v>211.005156496936</v>
      </c>
      <c r="AY54">
        <f t="shared" si="2"/>
        <v>176.69886587944512</v>
      </c>
      <c r="AZ54">
        <f t="shared" si="3"/>
        <v>22.773530478363739</v>
      </c>
      <c r="BA54">
        <f t="shared" si="1"/>
        <v>48.836080510263258</v>
      </c>
      <c r="BB54">
        <v>41.319848513394902</v>
      </c>
    </row>
    <row r="55" spans="1:54" x14ac:dyDescent="0.35">
      <c r="A55">
        <v>54</v>
      </c>
      <c r="B55" s="1">
        <v>39530</v>
      </c>
      <c r="C55" t="s">
        <v>82</v>
      </c>
      <c r="D55">
        <v>111.87218699067699</v>
      </c>
      <c r="E55">
        <v>113.367643789474</v>
      </c>
      <c r="F55">
        <v>114.069735875243</v>
      </c>
      <c r="G55">
        <v>123.20069851590701</v>
      </c>
      <c r="H55">
        <v>110.321018396217</v>
      </c>
      <c r="I55">
        <v>97.525984122886697</v>
      </c>
      <c r="J55">
        <v>108.55746944747401</v>
      </c>
      <c r="K55">
        <v>157.97397234688799</v>
      </c>
      <c r="L55">
        <v>136.04645529958199</v>
      </c>
      <c r="T55">
        <v>173.21963367831299</v>
      </c>
      <c r="U55">
        <v>171.66293845535299</v>
      </c>
      <c r="V55">
        <v>167.25475482048699</v>
      </c>
      <c r="W55">
        <v>159.52099462858499</v>
      </c>
      <c r="X55">
        <v>180.302274884159</v>
      </c>
      <c r="Y55">
        <v>188.5640445601</v>
      </c>
      <c r="Z55">
        <v>191.57669281155401</v>
      </c>
      <c r="AA55">
        <v>188.00064520842199</v>
      </c>
      <c r="AB55">
        <v>189.28488048974501</v>
      </c>
      <c r="AI55">
        <v>158.96801189238701</v>
      </c>
      <c r="AJ55">
        <v>178.88851024730701</v>
      </c>
      <c r="AK55">
        <v>199.39717263022399</v>
      </c>
      <c r="AL55">
        <v>201.563978960361</v>
      </c>
      <c r="AM55">
        <v>191.26506139147801</v>
      </c>
      <c r="AN55">
        <v>197.81309230468099</v>
      </c>
      <c r="AO55">
        <v>202.59377531031299</v>
      </c>
      <c r="AU55">
        <v>195.10726587476799</v>
      </c>
      <c r="AV55">
        <v>197.26686234154599</v>
      </c>
      <c r="AW55">
        <v>194.64350518898999</v>
      </c>
      <c r="AX55">
        <v>194.400911661685</v>
      </c>
      <c r="AY55">
        <f t="shared" si="2"/>
        <v>165.31828179740714</v>
      </c>
      <c r="AZ55">
        <f t="shared" si="3"/>
        <v>11.392946396325755</v>
      </c>
      <c r="BA55">
        <f t="shared" si="1"/>
        <v>37.455496428225274</v>
      </c>
      <c r="BB55">
        <v>41.534663300232602</v>
      </c>
    </row>
    <row r="56" spans="1:54" x14ac:dyDescent="0.35">
      <c r="A56">
        <v>55</v>
      </c>
      <c r="B56" s="1">
        <v>39530</v>
      </c>
      <c r="C56" t="s">
        <v>98</v>
      </c>
      <c r="D56">
        <v>108.380180294529</v>
      </c>
      <c r="E56">
        <v>108.626061461097</v>
      </c>
      <c r="F56">
        <v>110.375393610053</v>
      </c>
      <c r="G56">
        <v>118.013031795171</v>
      </c>
      <c r="H56">
        <v>105.670646703876</v>
      </c>
      <c r="I56">
        <v>95.476805778196905</v>
      </c>
      <c r="J56">
        <v>106.173631206013</v>
      </c>
      <c r="K56">
        <v>153.409880982761</v>
      </c>
      <c r="L56">
        <v>138.77746451077701</v>
      </c>
      <c r="T56">
        <v>167.200750435873</v>
      </c>
      <c r="U56">
        <v>165.58802376058901</v>
      </c>
      <c r="V56">
        <v>162.33862844174701</v>
      </c>
      <c r="W56">
        <v>156.29290834606201</v>
      </c>
      <c r="X56">
        <v>179.683113972146</v>
      </c>
      <c r="Y56">
        <v>184.05121292300601</v>
      </c>
      <c r="Z56">
        <v>188.476390498759</v>
      </c>
      <c r="AA56">
        <v>189.24007946686601</v>
      </c>
      <c r="AB56">
        <v>185.23152202675399</v>
      </c>
      <c r="AI56">
        <v>153.292610987682</v>
      </c>
      <c r="AJ56">
        <v>173.552058939082</v>
      </c>
      <c r="AK56">
        <v>192.919621646895</v>
      </c>
      <c r="AL56">
        <v>193.200565835981</v>
      </c>
      <c r="AM56">
        <v>188.83862989989601</v>
      </c>
      <c r="AN56">
        <v>191.16637196687199</v>
      </c>
      <c r="AO56">
        <v>198.839218416211</v>
      </c>
      <c r="AU56">
        <v>189.441062576403</v>
      </c>
      <c r="AV56">
        <v>193.40691165079701</v>
      </c>
      <c r="AW56">
        <v>190.98117277987299</v>
      </c>
      <c r="AX56">
        <v>187.88564020198999</v>
      </c>
      <c r="AY56">
        <f t="shared" si="2"/>
        <v>161.25964107296409</v>
      </c>
      <c r="AZ56">
        <f t="shared" si="3"/>
        <v>7.3343056718827029</v>
      </c>
      <c r="BA56">
        <f t="shared" si="1"/>
        <v>33.396855703782222</v>
      </c>
      <c r="BB56">
        <v>41.371150025563097</v>
      </c>
    </row>
    <row r="57" spans="1:54" x14ac:dyDescent="0.35">
      <c r="A57">
        <v>56</v>
      </c>
      <c r="B57" s="1">
        <v>39554</v>
      </c>
      <c r="C57" t="s">
        <v>99</v>
      </c>
      <c r="D57">
        <v>114.32122548736599</v>
      </c>
      <c r="E57">
        <v>121.261954290709</v>
      </c>
      <c r="F57">
        <v>116.90845080594001</v>
      </c>
      <c r="G57">
        <v>127.503960315482</v>
      </c>
      <c r="H57">
        <v>120.744771863963</v>
      </c>
      <c r="I57">
        <v>110.63406240961299</v>
      </c>
      <c r="J57">
        <v>120.12792278938301</v>
      </c>
      <c r="K57">
        <v>173.250016745593</v>
      </c>
      <c r="L57">
        <v>158.67612151476601</v>
      </c>
      <c r="M57">
        <v>144.65990564384899</v>
      </c>
      <c r="N57">
        <v>141.744525783255</v>
      </c>
      <c r="O57">
        <v>130.772612156175</v>
      </c>
      <c r="P57">
        <v>125.64842463863999</v>
      </c>
      <c r="Q57">
        <v>137.65646959875099</v>
      </c>
      <c r="R57">
        <v>172.18023284318701</v>
      </c>
      <c r="S57">
        <v>176.05227543587901</v>
      </c>
      <c r="T57">
        <v>188.655787094206</v>
      </c>
      <c r="U57">
        <v>179.57438695242101</v>
      </c>
      <c r="V57">
        <v>169.812142402196</v>
      </c>
      <c r="W57">
        <v>184.426116949462</v>
      </c>
      <c r="X57">
        <v>202.24883236087501</v>
      </c>
      <c r="Y57">
        <v>204.430067795664</v>
      </c>
      <c r="Z57">
        <v>207.34430806820501</v>
      </c>
      <c r="AA57">
        <v>202.97935152422301</v>
      </c>
      <c r="AB57">
        <v>212.918634587615</v>
      </c>
      <c r="AC57">
        <v>211.808787139618</v>
      </c>
      <c r="AD57">
        <v>207.217925823054</v>
      </c>
      <c r="AE57">
        <v>204.747976763465</v>
      </c>
      <c r="AF57">
        <v>211.65036832072701</v>
      </c>
      <c r="AG57">
        <v>206.04356161345001</v>
      </c>
      <c r="AH57">
        <v>198.55162577553</v>
      </c>
      <c r="AI57">
        <v>187.25683708350601</v>
      </c>
      <c r="AJ57">
        <v>193.220814056438</v>
      </c>
      <c r="AK57">
        <v>221.79306961392601</v>
      </c>
      <c r="AL57">
        <v>213.89736997711901</v>
      </c>
      <c r="AM57">
        <v>209.39967984722199</v>
      </c>
      <c r="AN57">
        <v>208.76030556973799</v>
      </c>
      <c r="AO57">
        <v>216.14683227522301</v>
      </c>
      <c r="AP57">
        <v>225.015365881522</v>
      </c>
      <c r="AQ57">
        <v>215.07596864895501</v>
      </c>
      <c r="AR57">
        <v>212.65457470992899</v>
      </c>
      <c r="AS57">
        <v>214.59193868001199</v>
      </c>
      <c r="AT57">
        <v>205.209536549154</v>
      </c>
      <c r="AU57">
        <v>217.44331354980599</v>
      </c>
      <c r="AV57">
        <v>208.433101237931</v>
      </c>
      <c r="AW57">
        <v>211.64088899883899</v>
      </c>
      <c r="AX57">
        <v>223.63116616834699</v>
      </c>
      <c r="AY57">
        <f t="shared" si="2"/>
        <v>182.31326741150909</v>
      </c>
      <c r="AZ57">
        <f t="shared" si="3"/>
        <v>28.387932010427704</v>
      </c>
      <c r="BA57">
        <f t="shared" si="1"/>
        <v>54.450482042327224</v>
      </c>
      <c r="BB57">
        <v>40.945093670194197</v>
      </c>
    </row>
    <row r="58" spans="1:54" x14ac:dyDescent="0.35">
      <c r="A58">
        <v>57</v>
      </c>
      <c r="B58" s="1">
        <v>39554</v>
      </c>
      <c r="C58" t="s">
        <v>100</v>
      </c>
      <c r="D58">
        <v>110.789418382311</v>
      </c>
      <c r="E58">
        <v>117.733891902184</v>
      </c>
      <c r="F58">
        <v>111.533227464134</v>
      </c>
      <c r="G58">
        <v>123.0463311874</v>
      </c>
      <c r="H58">
        <v>115.791494247497</v>
      </c>
      <c r="I58">
        <v>103.81754510734</v>
      </c>
      <c r="J58">
        <v>116.589300787064</v>
      </c>
      <c r="K58">
        <v>168.244294391518</v>
      </c>
      <c r="L58">
        <v>154.54923320834999</v>
      </c>
      <c r="M58">
        <v>140.049784912419</v>
      </c>
      <c r="N58">
        <v>134.069448881916</v>
      </c>
      <c r="O58">
        <v>123.096381905288</v>
      </c>
      <c r="P58">
        <v>117.764410032217</v>
      </c>
      <c r="Q58">
        <v>135.86551571781101</v>
      </c>
      <c r="R58">
        <v>161.56344201269701</v>
      </c>
      <c r="S58">
        <v>172.57895230423401</v>
      </c>
      <c r="T58">
        <v>179.19186789991301</v>
      </c>
      <c r="U58">
        <v>175.42895504997199</v>
      </c>
      <c r="V58">
        <v>164.31521000508599</v>
      </c>
      <c r="W58">
        <v>173.22235167135699</v>
      </c>
      <c r="X58">
        <v>196.14457038170701</v>
      </c>
      <c r="Y58">
        <v>198.230401938445</v>
      </c>
      <c r="Z58">
        <v>200.10751736328001</v>
      </c>
      <c r="AA58">
        <v>195.03406511815299</v>
      </c>
      <c r="AB58">
        <v>204.21641192641499</v>
      </c>
      <c r="AC58">
        <v>204.636860770548</v>
      </c>
      <c r="AD58">
        <v>198.54165293988399</v>
      </c>
      <c r="AE58">
        <v>197.88769936736301</v>
      </c>
      <c r="AF58">
        <v>203.707421685995</v>
      </c>
      <c r="AG58">
        <v>198.581348950235</v>
      </c>
      <c r="AH58">
        <v>193.660122957227</v>
      </c>
      <c r="AI58">
        <v>176.86650440667799</v>
      </c>
      <c r="AJ58">
        <v>192.27659054688201</v>
      </c>
      <c r="AK58">
        <v>213.86534764141501</v>
      </c>
      <c r="AL58">
        <v>210.596955011555</v>
      </c>
      <c r="AM58">
        <v>201.633545606849</v>
      </c>
      <c r="AN58">
        <v>203.69189944129801</v>
      </c>
      <c r="AO58">
        <v>209.39738972094099</v>
      </c>
      <c r="AY58">
        <f t="shared" si="2"/>
        <v>168.37677270646259</v>
      </c>
      <c r="AZ58">
        <f t="shared" si="3"/>
        <v>14.451437305381205</v>
      </c>
      <c r="BA58">
        <f t="shared" si="1"/>
        <v>40.513987337280724</v>
      </c>
      <c r="BB58">
        <v>40.768330875259103</v>
      </c>
    </row>
    <row r="59" spans="1:54" x14ac:dyDescent="0.35">
      <c r="A59">
        <v>58</v>
      </c>
      <c r="B59" s="1">
        <v>39555</v>
      </c>
      <c r="C59" t="s">
        <v>101</v>
      </c>
      <c r="P59">
        <v>117.748555139093</v>
      </c>
      <c r="Q59">
        <v>113.599373184507</v>
      </c>
      <c r="R59">
        <v>162.730119126745</v>
      </c>
      <c r="S59">
        <v>169.34940182900601</v>
      </c>
      <c r="T59">
        <v>177.566261531767</v>
      </c>
      <c r="U59">
        <v>171.09706629575601</v>
      </c>
      <c r="V59">
        <v>163.26395194877199</v>
      </c>
      <c r="AF59">
        <v>196.25782626104001</v>
      </c>
      <c r="AG59">
        <v>192.31549072702899</v>
      </c>
      <c r="AH59">
        <v>189.39271694308101</v>
      </c>
      <c r="AI59">
        <v>171.95545046865399</v>
      </c>
      <c r="AS59">
        <v>200.97118255962101</v>
      </c>
      <c r="AT59">
        <v>193.263788051961</v>
      </c>
      <c r="AU59">
        <v>207.90627924833399</v>
      </c>
      <c r="AV59">
        <v>199.745813424695</v>
      </c>
      <c r="AW59">
        <v>203.19837153047999</v>
      </c>
      <c r="AX59">
        <v>198.58369884635499</v>
      </c>
      <c r="AY59">
        <f t="shared" si="2"/>
        <v>178.17325571275856</v>
      </c>
      <c r="AZ59">
        <f t="shared" si="3"/>
        <v>24.247920311677177</v>
      </c>
      <c r="BA59">
        <f t="shared" si="1"/>
        <v>50.310470343576696</v>
      </c>
      <c r="BB59">
        <v>40.7943010588018</v>
      </c>
    </row>
    <row r="60" spans="1:54" x14ac:dyDescent="0.35">
      <c r="A60">
        <v>59</v>
      </c>
      <c r="B60" s="1">
        <v>39562</v>
      </c>
      <c r="C60" t="s">
        <v>102</v>
      </c>
      <c r="AJ60">
        <v>163.366049778258</v>
      </c>
      <c r="AK60">
        <v>191.088367554028</v>
      </c>
      <c r="AL60">
        <v>194.833984950592</v>
      </c>
      <c r="AV60">
        <v>189.19680441942799</v>
      </c>
      <c r="AW60">
        <v>198.18260088809799</v>
      </c>
      <c r="AX60">
        <v>176.341405331044</v>
      </c>
      <c r="AY60">
        <f t="shared" si="2"/>
        <v>185.50153548690798</v>
      </c>
      <c r="AZ60">
        <f t="shared" si="3"/>
        <v>31.576200085826599</v>
      </c>
      <c r="BA60">
        <f t="shared" si="1"/>
        <v>57.638750117726119</v>
      </c>
      <c r="BB60">
        <v>41.138869684501202</v>
      </c>
    </row>
    <row r="61" spans="1:54" x14ac:dyDescent="0.35">
      <c r="A61">
        <v>60</v>
      </c>
      <c r="B61" s="1">
        <v>39562</v>
      </c>
      <c r="C61" t="s">
        <v>103</v>
      </c>
      <c r="D61">
        <v>82.522222537415999</v>
      </c>
      <c r="E61">
        <v>99.636188873979805</v>
      </c>
      <c r="F61">
        <v>94.144595296752101</v>
      </c>
      <c r="G61">
        <v>95.268270055532</v>
      </c>
      <c r="H61">
        <v>93.166932657041102</v>
      </c>
      <c r="T61">
        <v>159.80115873276901</v>
      </c>
      <c r="U61">
        <v>150.571001584485</v>
      </c>
      <c r="V61">
        <v>138.10231635453599</v>
      </c>
      <c r="W61">
        <v>136.82310544852399</v>
      </c>
      <c r="X61">
        <v>158.350214624394</v>
      </c>
      <c r="Y61">
        <v>175.102617456545</v>
      </c>
      <c r="Z61">
        <v>170.63283440414199</v>
      </c>
      <c r="AI61">
        <v>135.64809984093401</v>
      </c>
      <c r="AJ61">
        <v>151.51335474739</v>
      </c>
      <c r="AK61">
        <v>182.90355487967301</v>
      </c>
      <c r="AL61">
        <v>180.450889257239</v>
      </c>
      <c r="AS61">
        <v>173.89750629792599</v>
      </c>
      <c r="AT61">
        <v>175.853869961409</v>
      </c>
      <c r="AU61">
        <v>167.719825443915</v>
      </c>
      <c r="AV61">
        <v>173.468998038481</v>
      </c>
      <c r="AW61">
        <v>185.951769775565</v>
      </c>
      <c r="AX61">
        <v>168.37492379982899</v>
      </c>
      <c r="AY61">
        <f t="shared" si="2"/>
        <v>147.72292045765806</v>
      </c>
      <c r="AZ61">
        <f t="shared" si="3"/>
        <v>-6.2024149434233209</v>
      </c>
      <c r="BA61">
        <f t="shared" si="1"/>
        <v>19.860135088476198</v>
      </c>
      <c r="BB61">
        <v>41.321214067385498</v>
      </c>
    </row>
    <row r="62" spans="1:54" x14ac:dyDescent="0.35">
      <c r="A62">
        <v>61</v>
      </c>
      <c r="B62" s="1">
        <v>39587</v>
      </c>
      <c r="C62" t="s">
        <v>104</v>
      </c>
      <c r="H62">
        <v>107.31047904449299</v>
      </c>
      <c r="I62">
        <v>85.625136939332506</v>
      </c>
      <c r="J62">
        <v>96.680398877300902</v>
      </c>
      <c r="K62">
        <v>151.96564757705801</v>
      </c>
      <c r="L62">
        <v>137.585563215441</v>
      </c>
      <c r="M62">
        <v>129.98359191342399</v>
      </c>
      <c r="N62">
        <v>122.717221588181</v>
      </c>
      <c r="O62">
        <v>119.163972547073</v>
      </c>
      <c r="P62">
        <v>119.148767737901</v>
      </c>
      <c r="Q62">
        <v>113.969921243692</v>
      </c>
      <c r="R62">
        <v>160.56453209429401</v>
      </c>
      <c r="S62">
        <v>170.867203974034</v>
      </c>
      <c r="T62">
        <v>175.058446407525</v>
      </c>
      <c r="Z62">
        <v>190.073769112094</v>
      </c>
      <c r="AA62">
        <v>195.67077030041699</v>
      </c>
      <c r="AB62">
        <v>201.639388506675</v>
      </c>
      <c r="AC62">
        <v>205.10399630200499</v>
      </c>
      <c r="AD62">
        <v>196.848625038557</v>
      </c>
      <c r="AE62">
        <v>197.01003059293001</v>
      </c>
      <c r="AF62">
        <v>203.245507715428</v>
      </c>
      <c r="AG62">
        <v>201.852833384631</v>
      </c>
      <c r="AH62">
        <v>186.512495215245</v>
      </c>
      <c r="AI62">
        <v>170.822724093283</v>
      </c>
      <c r="AM62">
        <v>193.23786100821201</v>
      </c>
      <c r="AN62">
        <v>191.22028547122</v>
      </c>
      <c r="AO62">
        <v>200.35091050615901</v>
      </c>
      <c r="AP62">
        <v>209.25882347983901</v>
      </c>
      <c r="AQ62">
        <v>194.30692005146599</v>
      </c>
      <c r="AR62">
        <v>206.15058827047599</v>
      </c>
      <c r="AS62">
        <v>213.365154896174</v>
      </c>
      <c r="AT62">
        <v>199.86649879264701</v>
      </c>
      <c r="AU62">
        <v>204.62889413989501</v>
      </c>
      <c r="AY62">
        <f t="shared" si="2"/>
        <v>170.36896750115943</v>
      </c>
      <c r="AZ62">
        <f t="shared" si="3"/>
        <v>16.443632100078048</v>
      </c>
      <c r="BA62">
        <f t="shared" si="1"/>
        <v>42.506182131977567</v>
      </c>
      <c r="BB62">
        <v>40.642133235177901</v>
      </c>
    </row>
    <row r="63" spans="1:54" x14ac:dyDescent="0.35">
      <c r="A63">
        <v>62</v>
      </c>
      <c r="B63" s="1">
        <v>39594</v>
      </c>
      <c r="C63" t="s">
        <v>105</v>
      </c>
      <c r="AA63">
        <v>180.691905181577</v>
      </c>
      <c r="AB63">
        <v>181.20844676970199</v>
      </c>
      <c r="AC63">
        <v>175.87750433666801</v>
      </c>
      <c r="AD63">
        <v>173.95054694425801</v>
      </c>
      <c r="AE63">
        <v>175.20500641484699</v>
      </c>
      <c r="AK63">
        <v>184.87398508060201</v>
      </c>
      <c r="AL63">
        <v>181.729144271618</v>
      </c>
      <c r="AM63">
        <v>176.32188823292901</v>
      </c>
      <c r="AN63">
        <v>176.786400232506</v>
      </c>
      <c r="AO63">
        <v>182.341133912</v>
      </c>
      <c r="AP63">
        <v>182.703871690196</v>
      </c>
      <c r="AQ63">
        <v>176.29881380777499</v>
      </c>
      <c r="AR63">
        <v>185.70667559610101</v>
      </c>
      <c r="AY63">
        <f t="shared" si="2"/>
        <v>179.51502480544454</v>
      </c>
      <c r="AZ63">
        <f t="shared" si="3"/>
        <v>25.589689404363156</v>
      </c>
      <c r="BA63">
        <f t="shared" si="1"/>
        <v>51.652239436262676</v>
      </c>
      <c r="BB63">
        <v>40.228987218761503</v>
      </c>
    </row>
    <row r="64" spans="1:54" x14ac:dyDescent="0.35">
      <c r="A64">
        <v>63</v>
      </c>
      <c r="B64" s="1">
        <v>39611</v>
      </c>
      <c r="C64" t="s">
        <v>106</v>
      </c>
      <c r="D64">
        <v>123.05250532479199</v>
      </c>
      <c r="E64">
        <v>127.07034354517501</v>
      </c>
      <c r="F64">
        <v>119.166843798793</v>
      </c>
      <c r="G64">
        <v>126.29740863894899</v>
      </c>
      <c r="H64">
        <v>126.96121386687</v>
      </c>
      <c r="I64">
        <v>108.411813764619</v>
      </c>
      <c r="J64">
        <v>120.95016316637501</v>
      </c>
      <c r="K64">
        <v>156.10038051263899</v>
      </c>
      <c r="L64">
        <v>142.700522571758</v>
      </c>
      <c r="M64">
        <v>139.60228783067899</v>
      </c>
      <c r="N64">
        <v>144.83468532160899</v>
      </c>
      <c r="O64">
        <v>140.67205739264301</v>
      </c>
      <c r="P64">
        <v>133.329695653145</v>
      </c>
      <c r="Q64">
        <v>156.69023169574601</v>
      </c>
      <c r="R64">
        <v>172.64566931041401</v>
      </c>
      <c r="S64">
        <v>179.03311293157401</v>
      </c>
      <c r="T64">
        <v>198.123896562211</v>
      </c>
      <c r="U64">
        <v>194.55415192828701</v>
      </c>
      <c r="V64">
        <v>192.28908892654101</v>
      </c>
      <c r="W64">
        <v>190.146355376278</v>
      </c>
      <c r="X64">
        <v>201.034449994819</v>
      </c>
      <c r="Y64">
        <v>198.228468998312</v>
      </c>
      <c r="Z64">
        <v>207.529662440685</v>
      </c>
      <c r="AA64">
        <v>210.76526705446599</v>
      </c>
      <c r="AB64">
        <v>202.779816114813</v>
      </c>
      <c r="AC64">
        <v>210.84203031032601</v>
      </c>
      <c r="AD64">
        <v>202.35307805486599</v>
      </c>
      <c r="AE64">
        <v>206.695708950263</v>
      </c>
      <c r="AF64">
        <v>222.22807194849801</v>
      </c>
      <c r="AG64">
        <v>207.36679622009899</v>
      </c>
      <c r="AH64">
        <v>212.485313214207</v>
      </c>
      <c r="AI64">
        <v>185.19890537368599</v>
      </c>
      <c r="AJ64">
        <v>206.57775444320001</v>
      </c>
      <c r="AK64">
        <v>219.12315718616699</v>
      </c>
      <c r="AL64">
        <v>214.99645676907599</v>
      </c>
      <c r="AM64">
        <v>198.466222180567</v>
      </c>
      <c r="AN64">
        <v>200.777086460183</v>
      </c>
      <c r="AO64">
        <v>211.710435736514</v>
      </c>
      <c r="AP64">
        <v>219.50045503109001</v>
      </c>
      <c r="AQ64">
        <v>203.097631507751</v>
      </c>
      <c r="AR64">
        <v>217.484134357442</v>
      </c>
      <c r="AS64">
        <v>224.76890180325699</v>
      </c>
      <c r="AT64">
        <v>217.11380117629</v>
      </c>
      <c r="AU64">
        <v>222.75191490401701</v>
      </c>
      <c r="AV64">
        <v>216.38086978279401</v>
      </c>
      <c r="AW64">
        <v>218.91264272135001</v>
      </c>
      <c r="AX64">
        <v>218.70577098136701</v>
      </c>
      <c r="AY64">
        <f t="shared" si="2"/>
        <v>184.47887727308944</v>
      </c>
      <c r="AZ64">
        <f t="shared" si="3"/>
        <v>30.553541872008054</v>
      </c>
      <c r="BA64">
        <f t="shared" si="1"/>
        <v>56.616091903907574</v>
      </c>
      <c r="BB64">
        <v>39.348095870910498</v>
      </c>
    </row>
    <row r="65" spans="1:54" x14ac:dyDescent="0.35">
      <c r="A65">
        <v>64</v>
      </c>
      <c r="B65" s="1">
        <v>39627</v>
      </c>
      <c r="C65" t="s">
        <v>107</v>
      </c>
      <c r="D65">
        <v>106.13621953239701</v>
      </c>
      <c r="E65">
        <v>107.84113589160199</v>
      </c>
      <c r="F65">
        <v>97.2590235023509</v>
      </c>
      <c r="G65">
        <v>107.833962193975</v>
      </c>
      <c r="H65">
        <v>108.019906583924</v>
      </c>
      <c r="I65">
        <v>105.42844527619</v>
      </c>
      <c r="J65">
        <v>120.62404762975</v>
      </c>
      <c r="K65">
        <v>154.434658405058</v>
      </c>
      <c r="L65">
        <v>144.03902440502401</v>
      </c>
      <c r="M65">
        <v>142.193464160388</v>
      </c>
      <c r="N65">
        <v>148.17448326873699</v>
      </c>
      <c r="O65">
        <v>144.45293447081201</v>
      </c>
      <c r="P65">
        <v>137.459744543162</v>
      </c>
      <c r="Q65">
        <v>133.84253795572101</v>
      </c>
      <c r="R65">
        <v>148.75548075904501</v>
      </c>
      <c r="S65">
        <v>155.61850449475301</v>
      </c>
      <c r="T65">
        <v>175.462421899958</v>
      </c>
      <c r="U65">
        <v>177.710063178556</v>
      </c>
      <c r="V65">
        <v>173.55454291920199</v>
      </c>
      <c r="W65">
        <v>173.93714811690501</v>
      </c>
      <c r="X65">
        <v>167.72582069272201</v>
      </c>
      <c r="Y65">
        <v>175.650455438515</v>
      </c>
      <c r="Z65">
        <v>194.88426372589001</v>
      </c>
      <c r="AA65">
        <v>207.27303242978601</v>
      </c>
      <c r="AB65">
        <v>202.716769281556</v>
      </c>
      <c r="AC65">
        <v>193.707378045572</v>
      </c>
      <c r="AD65">
        <v>195.06385763313199</v>
      </c>
      <c r="AE65">
        <v>202.094979762685</v>
      </c>
      <c r="AF65">
        <v>217.29931061348501</v>
      </c>
      <c r="AG65">
        <v>199.52389802645101</v>
      </c>
      <c r="AH65">
        <v>188.93827900258401</v>
      </c>
      <c r="AI65">
        <v>167.76548375201301</v>
      </c>
      <c r="AJ65">
        <v>192.548176237729</v>
      </c>
      <c r="AK65">
        <v>202.897420185801</v>
      </c>
      <c r="AL65">
        <v>181.09205837221299</v>
      </c>
      <c r="AM65">
        <v>185.31212002938</v>
      </c>
      <c r="AN65">
        <v>198.97568632442599</v>
      </c>
      <c r="AO65">
        <v>218.54665284186601</v>
      </c>
      <c r="AP65">
        <v>209.50207199073699</v>
      </c>
      <c r="AQ65">
        <v>209.39632860444701</v>
      </c>
      <c r="AR65">
        <v>214.59627659206899</v>
      </c>
      <c r="AS65">
        <v>220.60263198594399</v>
      </c>
      <c r="AT65">
        <v>199.36871464288399</v>
      </c>
      <c r="AU65">
        <v>196.60753732846501</v>
      </c>
      <c r="AV65">
        <v>195.87634692466099</v>
      </c>
      <c r="AW65">
        <v>206.619786822538</v>
      </c>
      <c r="AX65">
        <v>195.546058756446</v>
      </c>
      <c r="AY65">
        <f t="shared" si="2"/>
        <v>172.40232223896822</v>
      </c>
      <c r="AZ65">
        <f t="shared" ref="AZ65:AZ128" si="4">AY65-($AY$729-$BI$729)</f>
        <v>18.476986837886841</v>
      </c>
      <c r="BA65">
        <f t="shared" si="1"/>
        <v>44.53953686978636</v>
      </c>
      <c r="BB65">
        <v>39.673339686025997</v>
      </c>
    </row>
    <row r="66" spans="1:54" x14ac:dyDescent="0.35">
      <c r="A66">
        <v>65</v>
      </c>
      <c r="B66" s="1">
        <v>39642</v>
      </c>
      <c r="C66" t="s">
        <v>108</v>
      </c>
      <c r="D66">
        <v>102.430532142244</v>
      </c>
      <c r="E66">
        <v>102.352199127799</v>
      </c>
      <c r="F66">
        <v>92.042554580644307</v>
      </c>
      <c r="G66">
        <v>99.011044390936405</v>
      </c>
      <c r="H66">
        <v>105.759435756394</v>
      </c>
      <c r="Q66">
        <v>116.431573249856</v>
      </c>
      <c r="R66">
        <v>124.842606253585</v>
      </c>
      <c r="S66">
        <v>135.32364071692101</v>
      </c>
      <c r="T66">
        <v>158.18706371278299</v>
      </c>
      <c r="U66">
        <v>164.85755336222999</v>
      </c>
      <c r="V66">
        <v>167.104711351887</v>
      </c>
      <c r="W66">
        <v>163.22176557063699</v>
      </c>
      <c r="X66">
        <v>162.390517244168</v>
      </c>
      <c r="Y66">
        <v>162.60360498779099</v>
      </c>
      <c r="AF66">
        <v>186.22897912872699</v>
      </c>
      <c r="AG66">
        <v>165.923080308393</v>
      </c>
      <c r="AH66">
        <v>174.76453641183801</v>
      </c>
      <c r="AI66">
        <v>157.70595861741199</v>
      </c>
      <c r="AJ66">
        <v>181.57149776443799</v>
      </c>
      <c r="AK66">
        <v>192.872675784617</v>
      </c>
      <c r="AL66">
        <v>178.75552291161901</v>
      </c>
      <c r="AS66">
        <v>194.356200969854</v>
      </c>
      <c r="AT66">
        <v>161.68054432194501</v>
      </c>
      <c r="AU66">
        <v>182.82119901498299</v>
      </c>
      <c r="AV66">
        <v>178.34923729790299</v>
      </c>
      <c r="AW66">
        <v>191.71597944145401</v>
      </c>
      <c r="AX66">
        <v>182.08273006728399</v>
      </c>
      <c r="AY66">
        <f t="shared" ref="AY66:AY129" si="5">AVERAGE(D66:AX66)</f>
        <v>155.014331277346</v>
      </c>
      <c r="AZ66">
        <f t="shared" si="4"/>
        <v>1.0889958762646188</v>
      </c>
      <c r="BA66">
        <f t="shared" ref="BA66:BA129" si="6">AZ66-$AZ$802</f>
        <v>27.151545908164138</v>
      </c>
      <c r="BB66">
        <v>39.707408155116703</v>
      </c>
    </row>
    <row r="67" spans="1:54" x14ac:dyDescent="0.35">
      <c r="A67">
        <v>66</v>
      </c>
      <c r="B67" s="1">
        <v>39642</v>
      </c>
      <c r="C67" t="s">
        <v>78</v>
      </c>
      <c r="D67">
        <v>99.350731996773902</v>
      </c>
      <c r="E67">
        <v>101.366150152331</v>
      </c>
      <c r="F67">
        <v>89.623122536537196</v>
      </c>
      <c r="G67">
        <v>97.0541501444348</v>
      </c>
      <c r="H67">
        <v>105.30286985776</v>
      </c>
      <c r="Q67">
        <v>112.22969377013899</v>
      </c>
      <c r="R67">
        <v>122.783181108425</v>
      </c>
      <c r="S67">
        <v>131.98082263228599</v>
      </c>
      <c r="T67">
        <v>155.37256602506099</v>
      </c>
      <c r="U67">
        <v>156.994230366083</v>
      </c>
      <c r="V67">
        <v>164.77052731289101</v>
      </c>
      <c r="W67">
        <v>160.81597255302</v>
      </c>
      <c r="X67">
        <v>161.90868788565101</v>
      </c>
      <c r="Y67">
        <v>158.84126252626299</v>
      </c>
      <c r="Z67">
        <v>161.74763731770901</v>
      </c>
      <c r="AJ67">
        <v>180.986589468223</v>
      </c>
      <c r="AK67">
        <v>185.14211386891</v>
      </c>
      <c r="AL67">
        <v>178.14713314549101</v>
      </c>
      <c r="AV67">
        <v>174.371299690961</v>
      </c>
      <c r="AW67">
        <v>186.36565030335601</v>
      </c>
      <c r="AX67">
        <v>179.04133976430899</v>
      </c>
      <c r="AY67">
        <f t="shared" si="5"/>
        <v>145.91408249650547</v>
      </c>
      <c r="AZ67">
        <f t="shared" si="4"/>
        <v>-8.0112529045759118</v>
      </c>
      <c r="BA67">
        <f t="shared" si="6"/>
        <v>18.051297127323608</v>
      </c>
      <c r="BB67">
        <v>39.594077542658603</v>
      </c>
    </row>
    <row r="68" spans="1:54" x14ac:dyDescent="0.35">
      <c r="A68">
        <v>67</v>
      </c>
      <c r="B68" s="1">
        <v>39658</v>
      </c>
      <c r="C68" t="s">
        <v>99</v>
      </c>
      <c r="V68">
        <v>159.47467048926401</v>
      </c>
      <c r="W68">
        <v>156.81283537473399</v>
      </c>
      <c r="X68">
        <v>155.98238670880201</v>
      </c>
      <c r="Y68">
        <v>164.98844477336101</v>
      </c>
      <c r="Z68">
        <v>178.14112431009599</v>
      </c>
      <c r="AA68">
        <v>180.64139048295999</v>
      </c>
      <c r="AB68">
        <v>168.95109881827699</v>
      </c>
      <c r="AC68">
        <v>169.026425902911</v>
      </c>
      <c r="AN68">
        <v>173.34839494945601</v>
      </c>
      <c r="AO68">
        <v>192.65254372100301</v>
      </c>
      <c r="AP68">
        <v>187.84855573293001</v>
      </c>
      <c r="AY68">
        <f t="shared" si="5"/>
        <v>171.62435193307218</v>
      </c>
      <c r="AZ68">
        <f t="shared" si="4"/>
        <v>17.699016531990793</v>
      </c>
      <c r="BA68">
        <f t="shared" si="6"/>
        <v>43.761566563890312</v>
      </c>
      <c r="BB68">
        <v>39.872070897907001</v>
      </c>
    </row>
    <row r="69" spans="1:54" x14ac:dyDescent="0.35">
      <c r="A69">
        <v>68</v>
      </c>
      <c r="B69" s="1">
        <v>39658</v>
      </c>
      <c r="C69" t="s">
        <v>109</v>
      </c>
      <c r="H69">
        <v>105.282610752148</v>
      </c>
      <c r="I69">
        <v>90.583161510301693</v>
      </c>
      <c r="J69">
        <v>104.79268438657699</v>
      </c>
      <c r="K69">
        <v>133.36917870966801</v>
      </c>
      <c r="L69">
        <v>123.84459584037801</v>
      </c>
      <c r="M69">
        <v>117.24239215589201</v>
      </c>
      <c r="V69">
        <v>157.771418378996</v>
      </c>
      <c r="W69">
        <v>155.81634310625</v>
      </c>
      <c r="X69">
        <v>155.33376852408901</v>
      </c>
      <c r="Y69">
        <v>161.93460771258</v>
      </c>
      <c r="Z69">
        <v>177.843599939878</v>
      </c>
      <c r="AA69">
        <v>179.92409153936501</v>
      </c>
      <c r="AB69">
        <v>166.633326037915</v>
      </c>
      <c r="AC69">
        <v>167.79470480002399</v>
      </c>
      <c r="AJ69">
        <v>180.90715976642301</v>
      </c>
      <c r="AK69">
        <v>180.64281368673699</v>
      </c>
      <c r="AL69">
        <v>176.860937496394</v>
      </c>
      <c r="AM69">
        <v>171.367211923128</v>
      </c>
      <c r="AN69">
        <v>170.91513444599099</v>
      </c>
      <c r="AO69">
        <v>191.349476190763</v>
      </c>
      <c r="AP69">
        <v>189.071199245825</v>
      </c>
      <c r="AV69">
        <v>180.06314400559501</v>
      </c>
      <c r="AW69">
        <v>180.64040801141101</v>
      </c>
      <c r="AX69">
        <v>190.77555823659799</v>
      </c>
      <c r="AY69">
        <f t="shared" si="5"/>
        <v>158.78164693345528</v>
      </c>
      <c r="AZ69">
        <f t="shared" si="4"/>
        <v>4.8563115323738941</v>
      </c>
      <c r="BA69">
        <f t="shared" si="6"/>
        <v>30.918861564273413</v>
      </c>
      <c r="BB69">
        <v>40.068315574309104</v>
      </c>
    </row>
    <row r="70" spans="1:54" x14ac:dyDescent="0.35">
      <c r="A70">
        <v>69</v>
      </c>
      <c r="B70" s="1">
        <v>39659</v>
      </c>
      <c r="C70" t="s">
        <v>110</v>
      </c>
      <c r="E70">
        <v>146.72985944905301</v>
      </c>
      <c r="G70">
        <v>147.13491966267401</v>
      </c>
      <c r="U70">
        <v>187.28621608547601</v>
      </c>
      <c r="V70">
        <v>191.34158720447701</v>
      </c>
      <c r="W70">
        <v>187.281540325566</v>
      </c>
      <c r="X70">
        <v>190.18379554485</v>
      </c>
      <c r="AY70">
        <f t="shared" si="5"/>
        <v>174.99298637868264</v>
      </c>
      <c r="AZ70">
        <f t="shared" si="4"/>
        <v>21.067650977601261</v>
      </c>
      <c r="BA70">
        <f t="shared" si="6"/>
        <v>47.13020100950078</v>
      </c>
      <c r="BB70">
        <v>39.717857248128801</v>
      </c>
    </row>
    <row r="71" spans="1:54" x14ac:dyDescent="0.35">
      <c r="A71">
        <v>70</v>
      </c>
      <c r="B71" s="1">
        <v>39667</v>
      </c>
      <c r="C71" t="s">
        <v>111</v>
      </c>
      <c r="D71">
        <v>121.211451268396</v>
      </c>
      <c r="E71">
        <v>109.100190646713</v>
      </c>
      <c r="F71">
        <v>104.585727869102</v>
      </c>
      <c r="L71">
        <v>139.93740679596601</v>
      </c>
      <c r="M71">
        <v>131.23606283452699</v>
      </c>
      <c r="N71">
        <v>142.391278758146</v>
      </c>
      <c r="O71">
        <v>136.33395278892499</v>
      </c>
      <c r="P71">
        <v>128.790486703049</v>
      </c>
      <c r="Q71">
        <v>134.183706005657</v>
      </c>
      <c r="R71">
        <v>136.303247051586</v>
      </c>
      <c r="S71">
        <v>137.17751012775099</v>
      </c>
      <c r="T71">
        <v>166.17863793243501</v>
      </c>
      <c r="U71">
        <v>170.111647443957</v>
      </c>
      <c r="V71">
        <v>166.76408254249</v>
      </c>
      <c r="W71">
        <v>164.32282330701</v>
      </c>
      <c r="X71">
        <v>166.89734306381101</v>
      </c>
      <c r="AC71">
        <v>174.70811257558799</v>
      </c>
      <c r="AD71">
        <v>180.46875649331</v>
      </c>
      <c r="AE71">
        <v>187.70608333244201</v>
      </c>
      <c r="AF71">
        <v>194.10354911921701</v>
      </c>
      <c r="AG71">
        <v>183.03332660409501</v>
      </c>
      <c r="AH71">
        <v>171.00844704804501</v>
      </c>
      <c r="AI71">
        <v>157.45917210017001</v>
      </c>
      <c r="AJ71">
        <v>179.694331270514</v>
      </c>
      <c r="AK71">
        <v>189.198297090643</v>
      </c>
      <c r="AP71">
        <v>204.51865588072201</v>
      </c>
      <c r="AQ71">
        <v>190.35308745127099</v>
      </c>
      <c r="AR71">
        <v>206.15976482675001</v>
      </c>
      <c r="AS71">
        <v>194.75678572949701</v>
      </c>
      <c r="AT71">
        <v>165.422381144573</v>
      </c>
      <c r="AU71">
        <v>181.016374511545</v>
      </c>
      <c r="AV71">
        <v>181.915774606973</v>
      </c>
      <c r="AW71">
        <v>186.055127198713</v>
      </c>
      <c r="AX71">
        <v>184.36042859392001</v>
      </c>
      <c r="AY71">
        <f t="shared" si="5"/>
        <v>163.74894149169148</v>
      </c>
      <c r="AZ71">
        <f t="shared" si="4"/>
        <v>9.8236060906100988</v>
      </c>
      <c r="BA71">
        <f t="shared" si="6"/>
        <v>35.886156122509618</v>
      </c>
      <c r="BB71">
        <v>39.592021779116898</v>
      </c>
    </row>
    <row r="72" spans="1:54" x14ac:dyDescent="0.35">
      <c r="A72">
        <v>71</v>
      </c>
      <c r="B72" s="1">
        <v>39674</v>
      </c>
      <c r="C72" t="s">
        <v>112</v>
      </c>
      <c r="G72">
        <v>85.888641287712105</v>
      </c>
      <c r="H72">
        <v>81.890649140937697</v>
      </c>
      <c r="I72">
        <v>65.063758524931799</v>
      </c>
      <c r="J72">
        <v>77.752188998698003</v>
      </c>
      <c r="K72">
        <v>104.306107906902</v>
      </c>
      <c r="L72">
        <v>105.536532562372</v>
      </c>
      <c r="M72">
        <v>100.33877915721899</v>
      </c>
      <c r="N72">
        <v>106.65805938341801</v>
      </c>
      <c r="O72">
        <v>103.857067741989</v>
      </c>
      <c r="P72">
        <v>102.723342054474</v>
      </c>
      <c r="Q72">
        <v>106.641720700007</v>
      </c>
      <c r="Y72">
        <v>131.38655731038801</v>
      </c>
      <c r="Z72">
        <v>143.099918907919</v>
      </c>
      <c r="AA72">
        <v>152.56132594848199</v>
      </c>
      <c r="AB72">
        <v>140.29175881833299</v>
      </c>
      <c r="AC72">
        <v>143.303859550384</v>
      </c>
      <c r="AD72">
        <v>145.29133522626401</v>
      </c>
      <c r="AE72">
        <v>154.46653479932201</v>
      </c>
      <c r="AF72">
        <v>154.439425661011</v>
      </c>
      <c r="AL72">
        <v>147.75709397232001</v>
      </c>
      <c r="AM72">
        <v>141.84806702136399</v>
      </c>
      <c r="AN72">
        <v>145.200976585219</v>
      </c>
      <c r="AO72">
        <v>155.68679703056901</v>
      </c>
      <c r="AP72">
        <v>168.85789361684101</v>
      </c>
      <c r="AQ72">
        <v>158.56571962318301</v>
      </c>
      <c r="AR72">
        <v>170.595484541216</v>
      </c>
      <c r="AS72">
        <v>158.28560889643501</v>
      </c>
      <c r="AY72">
        <f t="shared" si="5"/>
        <v>127.86278536918186</v>
      </c>
      <c r="AZ72">
        <f t="shared" si="4"/>
        <v>-26.062550031899519</v>
      </c>
      <c r="BA72">
        <f t="shared" si="6"/>
        <v>0</v>
      </c>
      <c r="BB72">
        <v>39.212401133348699</v>
      </c>
    </row>
    <row r="73" spans="1:54" x14ac:dyDescent="0.35">
      <c r="A73">
        <v>72</v>
      </c>
      <c r="B73" s="1">
        <v>39675</v>
      </c>
      <c r="C73" t="s">
        <v>113</v>
      </c>
      <c r="D73">
        <v>127.93438956795001</v>
      </c>
      <c r="E73">
        <v>120.955816992894</v>
      </c>
      <c r="F73">
        <v>117.114703380585</v>
      </c>
      <c r="G73">
        <v>125.171469081758</v>
      </c>
      <c r="H73">
        <v>125.80136218639799</v>
      </c>
      <c r="I73">
        <v>114.123446191775</v>
      </c>
      <c r="J73">
        <v>123.07683495280099</v>
      </c>
      <c r="K73">
        <v>156.127256537601</v>
      </c>
      <c r="L73">
        <v>140.939414078444</v>
      </c>
      <c r="M73">
        <v>133.10720093948501</v>
      </c>
      <c r="N73">
        <v>142.07326748004201</v>
      </c>
      <c r="O73">
        <v>139.48503212139599</v>
      </c>
      <c r="P73">
        <v>134.189342892235</v>
      </c>
      <c r="Q73">
        <v>138.46987827759699</v>
      </c>
      <c r="R73">
        <v>132.405889270172</v>
      </c>
      <c r="S73">
        <v>144.666624069801</v>
      </c>
      <c r="T73">
        <v>164.97211467016101</v>
      </c>
      <c r="U73">
        <v>176.99137945784301</v>
      </c>
      <c r="V73">
        <v>177.73100753294099</v>
      </c>
      <c r="W73">
        <v>170.23314656324601</v>
      </c>
      <c r="X73">
        <v>173.310979150534</v>
      </c>
      <c r="Y73">
        <v>173.26377864730799</v>
      </c>
      <c r="Z73">
        <v>189.93361202951701</v>
      </c>
      <c r="AA73">
        <v>197.03680449934399</v>
      </c>
      <c r="AB73">
        <v>176.90157686286099</v>
      </c>
      <c r="AC73">
        <v>179.225246475695</v>
      </c>
      <c r="AD73">
        <v>186.22133689216801</v>
      </c>
      <c r="AE73">
        <v>187.66144043235201</v>
      </c>
      <c r="AF73">
        <v>193.69042498875001</v>
      </c>
      <c r="AG73">
        <v>175.506973087445</v>
      </c>
      <c r="AH73">
        <v>173.056933613062</v>
      </c>
      <c r="AI73">
        <v>164.50791871306299</v>
      </c>
      <c r="AJ73">
        <v>190.37160996377301</v>
      </c>
      <c r="AK73">
        <v>191.245263794474</v>
      </c>
      <c r="AL73">
        <v>181.783307156185</v>
      </c>
      <c r="AM73">
        <v>184.293450537968</v>
      </c>
      <c r="AN73">
        <v>179.22641184180301</v>
      </c>
      <c r="AO73">
        <v>198.60945418145999</v>
      </c>
      <c r="AP73">
        <v>200.424808934114</v>
      </c>
      <c r="AQ73">
        <v>189.98515072620199</v>
      </c>
      <c r="AR73">
        <v>202.784023852476</v>
      </c>
      <c r="AS73">
        <v>195.98508771330501</v>
      </c>
      <c r="AT73">
        <v>164.379434780824</v>
      </c>
      <c r="AU73">
        <v>179.49246874220501</v>
      </c>
      <c r="AV73">
        <v>183.064487885565</v>
      </c>
      <c r="AW73">
        <v>186.095363687229</v>
      </c>
      <c r="AX73">
        <v>192.17567374296999</v>
      </c>
      <c r="AY73">
        <f t="shared" si="5"/>
        <v>165.86814040803782</v>
      </c>
      <c r="AZ73">
        <f t="shared" si="4"/>
        <v>11.942805006956434</v>
      </c>
      <c r="BA73">
        <f t="shared" si="6"/>
        <v>38.005355038855953</v>
      </c>
      <c r="BB73">
        <v>38.7756139174395</v>
      </c>
    </row>
    <row r="74" spans="1:54" x14ac:dyDescent="0.35">
      <c r="A74">
        <v>73</v>
      </c>
      <c r="B74" s="1">
        <v>39682</v>
      </c>
      <c r="C74" t="s">
        <v>114</v>
      </c>
      <c r="D74">
        <v>122.447558912733</v>
      </c>
      <c r="E74">
        <v>121.790893073528</v>
      </c>
      <c r="F74">
        <v>113.79037372809699</v>
      </c>
      <c r="G74">
        <v>121.591331912291</v>
      </c>
      <c r="H74">
        <v>126.712325648169</v>
      </c>
      <c r="I74">
        <v>110.30847890716799</v>
      </c>
      <c r="J74">
        <v>135.01704698570899</v>
      </c>
      <c r="K74">
        <v>161.98621704994599</v>
      </c>
      <c r="L74">
        <v>146.50829650882</v>
      </c>
      <c r="M74">
        <v>140.52935867171001</v>
      </c>
      <c r="N74">
        <v>148.53838377435201</v>
      </c>
      <c r="O74">
        <v>138.29696978237101</v>
      </c>
      <c r="P74">
        <v>136.096833898764</v>
      </c>
      <c r="Q74">
        <v>137.84173986167599</v>
      </c>
      <c r="R74">
        <v>142.78144594108201</v>
      </c>
      <c r="S74">
        <v>146.44362899387301</v>
      </c>
      <c r="T74">
        <v>171.94795837792</v>
      </c>
      <c r="U74">
        <v>171.44555434451399</v>
      </c>
      <c r="V74">
        <v>167.30148615402601</v>
      </c>
      <c r="W74">
        <v>174.49372980046601</v>
      </c>
      <c r="X74">
        <v>163.065723086742</v>
      </c>
      <c r="Y74">
        <v>172.70559958316301</v>
      </c>
      <c r="Z74">
        <v>182.087996020964</v>
      </c>
      <c r="AA74">
        <v>194.24536992078899</v>
      </c>
      <c r="AB74">
        <v>177.56714758533599</v>
      </c>
      <c r="AC74">
        <v>176.44531153165701</v>
      </c>
      <c r="AD74">
        <v>175.50437178104801</v>
      </c>
      <c r="AE74">
        <v>186.88421209959</v>
      </c>
      <c r="AF74">
        <v>193.55102410254301</v>
      </c>
      <c r="AG74">
        <v>175.99536416037799</v>
      </c>
      <c r="AH74">
        <v>176.16906000287</v>
      </c>
      <c r="AI74">
        <v>168.617827929047</v>
      </c>
      <c r="AJ74">
        <v>189.373331938018</v>
      </c>
      <c r="AK74">
        <v>195.56055710749499</v>
      </c>
      <c r="AL74">
        <v>181.66984608275999</v>
      </c>
      <c r="AM74">
        <v>177.978347221294</v>
      </c>
      <c r="AN74">
        <v>185.58752918178001</v>
      </c>
      <c r="AO74">
        <v>190.72979876397801</v>
      </c>
      <c r="AP74">
        <v>206.40707641958599</v>
      </c>
      <c r="AQ74">
        <v>193.978892573899</v>
      </c>
      <c r="AR74">
        <v>203.881693602479</v>
      </c>
      <c r="AS74">
        <v>193.68835959800501</v>
      </c>
      <c r="AT74">
        <v>165.60590344869399</v>
      </c>
      <c r="AU74">
        <v>190.26139044879301</v>
      </c>
      <c r="AV74">
        <v>181.12176230787699</v>
      </c>
      <c r="AW74">
        <v>189.20693058023099</v>
      </c>
      <c r="AX74">
        <v>194.160723912126</v>
      </c>
      <c r="AY74">
        <f t="shared" si="5"/>
        <v>166.3387396450714</v>
      </c>
      <c r="AZ74">
        <f t="shared" si="4"/>
        <v>12.413404243990016</v>
      </c>
      <c r="BA74">
        <f t="shared" si="6"/>
        <v>38.475954275889535</v>
      </c>
      <c r="BB74">
        <v>38.9953176925656</v>
      </c>
    </row>
    <row r="75" spans="1:54" x14ac:dyDescent="0.35">
      <c r="A75">
        <v>74</v>
      </c>
      <c r="B75" s="1">
        <v>39682</v>
      </c>
      <c r="C75" t="s">
        <v>115</v>
      </c>
      <c r="D75">
        <v>116.521719956116</v>
      </c>
      <c r="E75">
        <v>111.586588604825</v>
      </c>
      <c r="F75">
        <v>109.115921828613</v>
      </c>
      <c r="G75">
        <v>113.984123794626</v>
      </c>
      <c r="H75">
        <v>117.642113418138</v>
      </c>
      <c r="I75">
        <v>106.59190072808801</v>
      </c>
      <c r="J75">
        <v>125.146067766803</v>
      </c>
      <c r="K75">
        <v>156.67975251430801</v>
      </c>
      <c r="L75">
        <v>140.00109974334401</v>
      </c>
      <c r="M75">
        <v>132.023947128868</v>
      </c>
      <c r="N75">
        <v>141.85860789740201</v>
      </c>
      <c r="O75">
        <v>129.14015174704301</v>
      </c>
      <c r="P75">
        <v>130.392101406569</v>
      </c>
      <c r="Q75">
        <v>135.385539022253</v>
      </c>
      <c r="R75">
        <v>132.59242758333701</v>
      </c>
      <c r="S75">
        <v>141.76025435136901</v>
      </c>
      <c r="T75">
        <v>162.737115569857</v>
      </c>
      <c r="U75">
        <v>166.61854877986499</v>
      </c>
      <c r="V75">
        <v>158.48958091441301</v>
      </c>
      <c r="W75">
        <v>166.41269123830699</v>
      </c>
      <c r="X75">
        <v>159.765700726342</v>
      </c>
      <c r="Y75">
        <v>161.83646662030799</v>
      </c>
      <c r="Z75">
        <v>176.725404105005</v>
      </c>
      <c r="AA75">
        <v>187.52576455703701</v>
      </c>
      <c r="AB75">
        <v>168.10884366601601</v>
      </c>
      <c r="AC75">
        <v>169.77471231130301</v>
      </c>
      <c r="AD75">
        <v>169.016468580815</v>
      </c>
      <c r="AE75">
        <v>178.618236254599</v>
      </c>
      <c r="AY75">
        <f t="shared" si="5"/>
        <v>145.21613752912748</v>
      </c>
      <c r="AZ75">
        <f t="shared" si="4"/>
        <v>-8.7091978719539043</v>
      </c>
      <c r="BA75">
        <f t="shared" si="6"/>
        <v>17.353352159945615</v>
      </c>
      <c r="BB75">
        <v>39.413587762183198</v>
      </c>
    </row>
    <row r="76" spans="1:54" x14ac:dyDescent="0.35">
      <c r="A76">
        <v>75</v>
      </c>
      <c r="B76" s="1">
        <v>39683</v>
      </c>
      <c r="C76" t="s">
        <v>116</v>
      </c>
      <c r="D76">
        <v>122.653379294801</v>
      </c>
      <c r="E76">
        <v>115.002014099116</v>
      </c>
      <c r="F76">
        <v>107.445598213419</v>
      </c>
      <c r="G76">
        <v>117.624795557814</v>
      </c>
      <c r="H76">
        <v>106.651878745574</v>
      </c>
      <c r="N76">
        <v>141.186101551278</v>
      </c>
      <c r="O76">
        <v>134.63633413575701</v>
      </c>
      <c r="P76">
        <v>132.10731385774</v>
      </c>
      <c r="Q76">
        <v>136.77355388722401</v>
      </c>
      <c r="R76">
        <v>139.19747773626301</v>
      </c>
      <c r="S76">
        <v>153.82812061925401</v>
      </c>
      <c r="T76">
        <v>164.94930314350799</v>
      </c>
      <c r="U76">
        <v>169.81323011117101</v>
      </c>
      <c r="V76">
        <v>161.641707714045</v>
      </c>
      <c r="W76">
        <v>162.992731894532</v>
      </c>
      <c r="X76">
        <v>163.451207842651</v>
      </c>
      <c r="Y76">
        <v>156.84319616314701</v>
      </c>
      <c r="AD76">
        <v>177.53817703048199</v>
      </c>
      <c r="AE76">
        <v>189.857280500472</v>
      </c>
      <c r="AF76">
        <v>193.651457002646</v>
      </c>
      <c r="AG76">
        <v>181.92140258600801</v>
      </c>
      <c r="AH76">
        <v>172.253479410132</v>
      </c>
      <c r="AI76">
        <v>162.58813396229101</v>
      </c>
      <c r="AJ76">
        <v>184.954024636941</v>
      </c>
      <c r="AK76">
        <v>179.58081633623101</v>
      </c>
      <c r="AL76">
        <v>180.190583183559</v>
      </c>
      <c r="AQ76">
        <v>191.62252896597499</v>
      </c>
      <c r="AR76">
        <v>199.45032923747499</v>
      </c>
      <c r="AS76">
        <v>197.86271299321399</v>
      </c>
      <c r="AT76">
        <v>163.80017071824901</v>
      </c>
      <c r="AU76">
        <v>184.306074821457</v>
      </c>
      <c r="AV76">
        <v>179.81813205226001</v>
      </c>
      <c r="AW76">
        <v>180.726220612264</v>
      </c>
      <c r="AX76">
        <v>181.34593060534201</v>
      </c>
      <c r="AY76">
        <f t="shared" si="5"/>
        <v>161.41957056536148</v>
      </c>
      <c r="AZ76">
        <f t="shared" si="4"/>
        <v>7.4942351642800986</v>
      </c>
      <c r="BA76">
        <f t="shared" si="6"/>
        <v>33.556785196179618</v>
      </c>
      <c r="BB76">
        <v>39.189724362408299</v>
      </c>
    </row>
    <row r="77" spans="1:54" x14ac:dyDescent="0.35">
      <c r="A77">
        <v>76</v>
      </c>
      <c r="B77" s="1">
        <v>39690</v>
      </c>
      <c r="C77" t="s">
        <v>117</v>
      </c>
      <c r="D77">
        <v>185.93836700935901</v>
      </c>
      <c r="E77">
        <v>192.040190426729</v>
      </c>
      <c r="F77">
        <v>186.80825159534299</v>
      </c>
      <c r="O77">
        <v>185.81071715795699</v>
      </c>
      <c r="P77">
        <v>179.88502546887901</v>
      </c>
      <c r="Q77">
        <v>179.882997811427</v>
      </c>
      <c r="R77">
        <v>197.14089634981499</v>
      </c>
      <c r="S77">
        <v>221.27899401598401</v>
      </c>
      <c r="T77">
        <v>237.725365645924</v>
      </c>
      <c r="U77">
        <v>236.66159737855099</v>
      </c>
      <c r="V77">
        <v>231.50087762025501</v>
      </c>
      <c r="W77">
        <v>219.712528134037</v>
      </c>
      <c r="AE77">
        <v>243.84344672103899</v>
      </c>
      <c r="AF77">
        <v>244.654254734783</v>
      </c>
      <c r="AG77">
        <v>244.605438816195</v>
      </c>
      <c r="AH77">
        <v>241.07993499649999</v>
      </c>
      <c r="AI77">
        <v>235.29950958780299</v>
      </c>
      <c r="AJ77">
        <v>253.695394116176</v>
      </c>
      <c r="AK77">
        <v>260.89685672590002</v>
      </c>
      <c r="AR77">
        <v>268.89631188218999</v>
      </c>
      <c r="AS77">
        <v>264.54795623417903</v>
      </c>
      <c r="AT77">
        <v>245.090519625779</v>
      </c>
      <c r="AU77">
        <v>256.11716356499301</v>
      </c>
      <c r="AV77">
        <v>256.915343723116</v>
      </c>
      <c r="AW77">
        <v>252.81967818630901</v>
      </c>
      <c r="AX77">
        <v>252.91248044675501</v>
      </c>
      <c r="AY77">
        <f t="shared" si="5"/>
        <v>229.8369268452299</v>
      </c>
      <c r="AZ77">
        <f t="shared" si="4"/>
        <v>75.911591444148513</v>
      </c>
      <c r="BA77">
        <f t="shared" si="6"/>
        <v>101.97414147604803</v>
      </c>
      <c r="BB77">
        <v>39.4450350831086</v>
      </c>
    </row>
    <row r="78" spans="1:54" x14ac:dyDescent="0.35">
      <c r="A78">
        <v>77</v>
      </c>
      <c r="B78" s="1">
        <v>39691</v>
      </c>
      <c r="C78" t="s">
        <v>118</v>
      </c>
      <c r="D78">
        <v>130.98923613286499</v>
      </c>
      <c r="E78">
        <v>126.448049870237</v>
      </c>
      <c r="F78">
        <v>119.93839788556799</v>
      </c>
      <c r="G78">
        <v>138.775033257308</v>
      </c>
      <c r="H78">
        <v>131.190221987874</v>
      </c>
      <c r="I78">
        <v>115.864453217066</v>
      </c>
      <c r="J78">
        <v>130.340056817441</v>
      </c>
      <c r="K78">
        <v>184.256652367198</v>
      </c>
      <c r="L78">
        <v>161.285509168614</v>
      </c>
      <c r="M78">
        <v>158.19890102782199</v>
      </c>
      <c r="N78">
        <v>156.545742391288</v>
      </c>
      <c r="O78">
        <v>144.592794829447</v>
      </c>
      <c r="P78">
        <v>136.03825134980599</v>
      </c>
      <c r="Q78">
        <v>139.611168988694</v>
      </c>
      <c r="R78">
        <v>159.38075526223699</v>
      </c>
      <c r="S78">
        <v>165.558271234291</v>
      </c>
      <c r="T78">
        <v>179.09596192782001</v>
      </c>
      <c r="U78">
        <v>170.717838077213</v>
      </c>
      <c r="V78">
        <v>163.07601662609</v>
      </c>
      <c r="W78">
        <v>165.685072106734</v>
      </c>
      <c r="X78">
        <v>180.01636374969101</v>
      </c>
      <c r="Y78">
        <v>188.743760305927</v>
      </c>
      <c r="Z78">
        <v>196.31674844511701</v>
      </c>
      <c r="AA78">
        <v>197.615881318573</v>
      </c>
      <c r="AB78">
        <v>198.63577268576199</v>
      </c>
      <c r="AC78">
        <v>192.80263348466099</v>
      </c>
      <c r="AD78">
        <v>192.91268547436701</v>
      </c>
      <c r="AE78">
        <v>198.54411220086899</v>
      </c>
      <c r="AF78">
        <v>198.00801935138799</v>
      </c>
      <c r="AG78">
        <v>188.993298307591</v>
      </c>
      <c r="AH78">
        <v>189.03888032382301</v>
      </c>
      <c r="AI78">
        <v>166.04195557155199</v>
      </c>
      <c r="AJ78">
        <v>181.61754065495199</v>
      </c>
      <c r="AK78">
        <v>198.14674756696999</v>
      </c>
      <c r="AL78">
        <v>198.58008498501999</v>
      </c>
      <c r="AM78">
        <v>194.54958543716401</v>
      </c>
      <c r="AN78">
        <v>185.10372313890099</v>
      </c>
      <c r="AO78">
        <v>201.340946092785</v>
      </c>
      <c r="AP78">
        <v>210.32397156499101</v>
      </c>
      <c r="AQ78">
        <v>208.222630270764</v>
      </c>
      <c r="AR78">
        <v>208.89946175570799</v>
      </c>
      <c r="AS78">
        <v>194.50904779034599</v>
      </c>
      <c r="AT78">
        <v>178.05405304315801</v>
      </c>
      <c r="AU78">
        <v>190.83103310418801</v>
      </c>
      <c r="AV78">
        <v>193.21245143465501</v>
      </c>
      <c r="AW78">
        <v>190.24616617432801</v>
      </c>
      <c r="AX78">
        <v>191.13875024950801</v>
      </c>
      <c r="AY78">
        <f t="shared" si="5"/>
        <v>174.25605721294409</v>
      </c>
      <c r="AZ78">
        <f t="shared" si="4"/>
        <v>20.330721811862702</v>
      </c>
      <c r="BA78">
        <f t="shared" si="6"/>
        <v>46.393271843762221</v>
      </c>
      <c r="BB78">
        <v>39.220572402738</v>
      </c>
    </row>
    <row r="79" spans="1:54" x14ac:dyDescent="0.35">
      <c r="A79">
        <v>78</v>
      </c>
      <c r="B79" s="1">
        <v>39698</v>
      </c>
      <c r="C79" t="s">
        <v>119</v>
      </c>
      <c r="D79">
        <v>113.169014760219</v>
      </c>
      <c r="E79">
        <v>113.59076120365</v>
      </c>
      <c r="F79">
        <v>109.132168322876</v>
      </c>
      <c r="G79">
        <v>111.226777702622</v>
      </c>
      <c r="H79">
        <v>110.81424967066501</v>
      </c>
      <c r="I79">
        <v>98.3413985620343</v>
      </c>
      <c r="J79">
        <v>112.75534393290501</v>
      </c>
      <c r="K79">
        <v>154.42106135737899</v>
      </c>
      <c r="L79">
        <v>139.15301558741999</v>
      </c>
      <c r="M79">
        <v>136.557897882536</v>
      </c>
      <c r="N79">
        <v>138.22555738484601</v>
      </c>
      <c r="O79">
        <v>132.82124825420101</v>
      </c>
      <c r="P79">
        <v>127.46363199755299</v>
      </c>
      <c r="Q79">
        <v>133.242842926241</v>
      </c>
      <c r="R79">
        <v>150.35136219153301</v>
      </c>
      <c r="S79">
        <v>152.526205257117</v>
      </c>
      <c r="T79">
        <v>171.14381412992299</v>
      </c>
      <c r="U79">
        <v>168.06644091199499</v>
      </c>
      <c r="V79">
        <v>162.712099282883</v>
      </c>
      <c r="W79">
        <v>160.29517565738001</v>
      </c>
      <c r="X79">
        <v>168.898551371005</v>
      </c>
      <c r="Y79">
        <v>176.00531893952601</v>
      </c>
      <c r="Z79">
        <v>179.898389455673</v>
      </c>
      <c r="AA79">
        <v>186.271485615274</v>
      </c>
      <c r="AB79">
        <v>181.51574219922699</v>
      </c>
      <c r="AC79">
        <v>181.166097143044</v>
      </c>
      <c r="AD79">
        <v>184.201663749837</v>
      </c>
      <c r="AE79">
        <v>190.086330196761</v>
      </c>
      <c r="AF79">
        <v>193.02594984572599</v>
      </c>
      <c r="AG79">
        <v>184.840938578139</v>
      </c>
      <c r="AH79">
        <v>184.36265075846799</v>
      </c>
      <c r="AI79">
        <v>167.486239187026</v>
      </c>
      <c r="AJ79">
        <v>179.09206885997199</v>
      </c>
      <c r="AK79">
        <v>186.282020408742</v>
      </c>
      <c r="AL79">
        <v>183.40094322627999</v>
      </c>
      <c r="AM79">
        <v>169.755352181061</v>
      </c>
      <c r="AN79">
        <v>173.58729551427001</v>
      </c>
      <c r="AO79">
        <v>187.17668383931601</v>
      </c>
      <c r="AP79">
        <v>203.19394331244001</v>
      </c>
      <c r="AQ79">
        <v>193.35081224135399</v>
      </c>
      <c r="AR79">
        <v>203.034984815879</v>
      </c>
      <c r="AS79">
        <v>196.57821789413899</v>
      </c>
      <c r="AT79">
        <v>183.161452358004</v>
      </c>
      <c r="AU79">
        <v>182.991647962218</v>
      </c>
      <c r="AV79">
        <v>188.10620537644601</v>
      </c>
      <c r="AW79">
        <v>184.864764904021</v>
      </c>
      <c r="AX79">
        <v>190.92180003678499</v>
      </c>
      <c r="AY79">
        <f t="shared" si="5"/>
        <v>163.38867270099172</v>
      </c>
      <c r="AZ79">
        <f t="shared" si="4"/>
        <v>9.4633372999103358</v>
      </c>
      <c r="BA79">
        <f t="shared" si="6"/>
        <v>35.525887331809855</v>
      </c>
      <c r="BB79">
        <v>39.053494071366799</v>
      </c>
    </row>
    <row r="80" spans="1:54" x14ac:dyDescent="0.35">
      <c r="A80">
        <v>79</v>
      </c>
      <c r="B80" s="1">
        <v>39698</v>
      </c>
      <c r="C80" t="s">
        <v>120</v>
      </c>
      <c r="D80">
        <v>102.84744065987699</v>
      </c>
      <c r="E80">
        <v>100.131702822691</v>
      </c>
      <c r="F80">
        <v>93.908074472026897</v>
      </c>
      <c r="G80">
        <v>100.51514307153199</v>
      </c>
      <c r="H80">
        <v>94.670756058092806</v>
      </c>
      <c r="I80">
        <v>84.594818002407806</v>
      </c>
      <c r="J80">
        <v>100.647513111066</v>
      </c>
      <c r="K80">
        <v>137.34215691745999</v>
      </c>
      <c r="L80">
        <v>122.797198792738</v>
      </c>
      <c r="M80">
        <v>123.184338013782</v>
      </c>
      <c r="N80">
        <v>125.337607075074</v>
      </c>
      <c r="O80">
        <v>118.116614034645</v>
      </c>
      <c r="P80">
        <v>113.477987820179</v>
      </c>
      <c r="Q80">
        <v>117.21572556408</v>
      </c>
      <c r="R80">
        <v>134.558153297221</v>
      </c>
      <c r="S80">
        <v>139.32721064306699</v>
      </c>
      <c r="T80">
        <v>155.80646575334899</v>
      </c>
      <c r="U80">
        <v>153.463464868204</v>
      </c>
      <c r="V80">
        <v>152.480956363036</v>
      </c>
      <c r="W80">
        <v>143.36518076964299</v>
      </c>
      <c r="X80">
        <v>157.53829453549801</v>
      </c>
      <c r="Y80">
        <v>158.98400588881</v>
      </c>
      <c r="Z80">
        <v>165.91834850130499</v>
      </c>
      <c r="AA80">
        <v>169.54301164626699</v>
      </c>
      <c r="AB80">
        <v>162.55648272029799</v>
      </c>
      <c r="AC80">
        <v>170.45476322856899</v>
      </c>
      <c r="AD80">
        <v>168.508241578195</v>
      </c>
      <c r="AE80">
        <v>172.99955374398701</v>
      </c>
      <c r="AF80">
        <v>178.15148932167801</v>
      </c>
      <c r="AG80">
        <v>165.10589916471801</v>
      </c>
      <c r="AH80">
        <v>172.15903325495799</v>
      </c>
      <c r="AI80">
        <v>149.91095489265601</v>
      </c>
      <c r="AJ80">
        <v>160.89926868594901</v>
      </c>
      <c r="AK80">
        <v>174.95354940505001</v>
      </c>
      <c r="AL80">
        <v>167.79149831514201</v>
      </c>
      <c r="AM80">
        <v>156.62520491442899</v>
      </c>
      <c r="AN80">
        <v>159.898728942595</v>
      </c>
      <c r="AY80">
        <f t="shared" si="5"/>
        <v>141.23748207703443</v>
      </c>
      <c r="AZ80">
        <f t="shared" si="4"/>
        <v>-12.687853324046955</v>
      </c>
      <c r="BA80">
        <f t="shared" si="6"/>
        <v>13.374696707852564</v>
      </c>
      <c r="BB80">
        <v>38.422150669875897</v>
      </c>
    </row>
    <row r="81" spans="1:54" x14ac:dyDescent="0.35">
      <c r="A81">
        <v>80</v>
      </c>
      <c r="B81" s="1">
        <v>39699</v>
      </c>
      <c r="C81" t="s">
        <v>121</v>
      </c>
      <c r="F81">
        <v>109.616891067913</v>
      </c>
      <c r="G81">
        <v>113.60697426855801</v>
      </c>
      <c r="H81">
        <v>112.49530623904199</v>
      </c>
      <c r="I81">
        <v>99.357526615613097</v>
      </c>
      <c r="J81">
        <v>102.78268201173699</v>
      </c>
      <c r="K81">
        <v>143.137511746321</v>
      </c>
      <c r="L81">
        <v>131.68715739420401</v>
      </c>
      <c r="M81">
        <v>133.33677987820101</v>
      </c>
      <c r="N81">
        <v>133.101490377858</v>
      </c>
      <c r="O81">
        <v>119.869899428172</v>
      </c>
      <c r="P81">
        <v>117.05942919196499</v>
      </c>
      <c r="Q81">
        <v>120.078557590439</v>
      </c>
      <c r="R81">
        <v>135.69360469244299</v>
      </c>
      <c r="X81">
        <v>169.95978781802199</v>
      </c>
      <c r="Y81">
        <v>174.23245433999401</v>
      </c>
      <c r="Z81">
        <v>180.493104044414</v>
      </c>
      <c r="AA81">
        <v>185.42219400339701</v>
      </c>
      <c r="AB81">
        <v>179.29690458569999</v>
      </c>
      <c r="AC81">
        <v>175.873672135996</v>
      </c>
      <c r="AD81">
        <v>167.83049579568601</v>
      </c>
      <c r="AE81">
        <v>180.81244675397701</v>
      </c>
      <c r="AF81">
        <v>191.381591750094</v>
      </c>
      <c r="AG81">
        <v>176.890080460013</v>
      </c>
      <c r="AK81">
        <v>184.00599985382499</v>
      </c>
      <c r="AL81">
        <v>184.51260168714299</v>
      </c>
      <c r="AM81">
        <v>175.67403596228701</v>
      </c>
      <c r="AN81">
        <v>180.40779636614101</v>
      </c>
      <c r="AO81">
        <v>196.846497545071</v>
      </c>
      <c r="AP81">
        <v>190.733461616249</v>
      </c>
      <c r="AQ81">
        <v>180.857235553436</v>
      </c>
      <c r="AR81">
        <v>199.57275080438299</v>
      </c>
      <c r="AS81">
        <v>192.68524691575601</v>
      </c>
      <c r="AT81">
        <v>173.702480619413</v>
      </c>
      <c r="AY81">
        <f t="shared" si="5"/>
        <v>157.97014088222613</v>
      </c>
      <c r="AZ81">
        <f t="shared" si="4"/>
        <v>4.0448054811447491</v>
      </c>
      <c r="BA81">
        <f t="shared" si="6"/>
        <v>30.107355513044268</v>
      </c>
      <c r="BB81">
        <v>38.584719351938098</v>
      </c>
    </row>
    <row r="82" spans="1:54" x14ac:dyDescent="0.35">
      <c r="A82">
        <v>81</v>
      </c>
      <c r="B82" s="1">
        <v>39706</v>
      </c>
      <c r="C82" t="s">
        <v>122</v>
      </c>
      <c r="D82">
        <v>124.63948990345099</v>
      </c>
      <c r="E82">
        <v>119.290939070742</v>
      </c>
      <c r="F82">
        <v>111.3809494345</v>
      </c>
      <c r="G82">
        <v>124.38268347376101</v>
      </c>
      <c r="H82">
        <v>122.94346857086499</v>
      </c>
      <c r="P82">
        <v>122.19660350409301</v>
      </c>
      <c r="Q82">
        <v>127.82130620838799</v>
      </c>
      <c r="R82">
        <v>156.270737361351</v>
      </c>
      <c r="S82">
        <v>155.768381361054</v>
      </c>
      <c r="T82">
        <v>169.69733944394801</v>
      </c>
      <c r="U82">
        <v>166.05299232073199</v>
      </c>
      <c r="V82">
        <v>165.772299263147</v>
      </c>
      <c r="W82">
        <v>164.20946493949199</v>
      </c>
      <c r="X82">
        <v>176.75906303062601</v>
      </c>
      <c r="Y82">
        <v>182.352296097617</v>
      </c>
      <c r="AF82">
        <v>195.45368535936501</v>
      </c>
      <c r="AG82">
        <v>185.011088189909</v>
      </c>
      <c r="AH82">
        <v>181.47399868703101</v>
      </c>
      <c r="AI82">
        <v>161.79264131702001</v>
      </c>
      <c r="AJ82">
        <v>186.77540832424501</v>
      </c>
      <c r="AK82">
        <v>203.94751086841001</v>
      </c>
      <c r="AL82">
        <v>184.11095531869799</v>
      </c>
      <c r="AS82">
        <v>203.00849981049601</v>
      </c>
      <c r="AT82">
        <v>181.729480243002</v>
      </c>
      <c r="AU82">
        <v>191.32570426752099</v>
      </c>
      <c r="AV82">
        <v>192.787718329423</v>
      </c>
      <c r="AW82">
        <v>196.90638887808299</v>
      </c>
      <c r="AX82">
        <v>189.50375677690201</v>
      </c>
      <c r="AY82">
        <f t="shared" si="5"/>
        <v>165.8344589412097</v>
      </c>
      <c r="AZ82">
        <f t="shared" si="4"/>
        <v>11.90912354012832</v>
      </c>
      <c r="BA82">
        <f t="shared" si="6"/>
        <v>37.971673572027839</v>
      </c>
      <c r="BB82">
        <v>38.769228250684002</v>
      </c>
    </row>
    <row r="83" spans="1:54" x14ac:dyDescent="0.35">
      <c r="A83">
        <v>82</v>
      </c>
      <c r="B83" s="1">
        <v>39706</v>
      </c>
      <c r="C83" t="s">
        <v>123</v>
      </c>
      <c r="D83">
        <v>126.05452592260301</v>
      </c>
      <c r="E83">
        <v>120.784938825289</v>
      </c>
      <c r="F83">
        <v>112.805216525372</v>
      </c>
      <c r="G83">
        <v>126.251234501813</v>
      </c>
      <c r="H83">
        <v>125.5502324432</v>
      </c>
      <c r="P83">
        <v>123.616835919881</v>
      </c>
      <c r="Q83">
        <v>128.90050023343201</v>
      </c>
      <c r="R83">
        <v>156.87676048450601</v>
      </c>
      <c r="S83">
        <v>158.536751861304</v>
      </c>
      <c r="T83">
        <v>171.85169446540499</v>
      </c>
      <c r="U83">
        <v>167.85504320011401</v>
      </c>
      <c r="V83">
        <v>168.25777949015301</v>
      </c>
      <c r="W83">
        <v>168.422947358512</v>
      </c>
      <c r="X83">
        <v>178.952436292069</v>
      </c>
      <c r="Y83">
        <v>183.69787216259101</v>
      </c>
      <c r="AF83">
        <v>197.51934809548999</v>
      </c>
      <c r="AG83">
        <v>185.138126501773</v>
      </c>
      <c r="AH83">
        <v>182.779189834845</v>
      </c>
      <c r="AI83">
        <v>163.42586157696601</v>
      </c>
      <c r="AJ83">
        <v>186.95704936484699</v>
      </c>
      <c r="AK83">
        <v>205.408744471684</v>
      </c>
      <c r="AL83">
        <v>184.60206591427399</v>
      </c>
      <c r="AS83">
        <v>202.42673824987901</v>
      </c>
      <c r="AT83">
        <v>182.169119681312</v>
      </c>
      <c r="AU83">
        <v>191.43179306315201</v>
      </c>
      <c r="AV83">
        <v>192.610407377412</v>
      </c>
      <c r="AW83">
        <v>196.100515876922</v>
      </c>
      <c r="AX83">
        <v>190.07296451729999</v>
      </c>
      <c r="AY83">
        <f t="shared" si="5"/>
        <v>167.10916765043217</v>
      </c>
      <c r="AZ83">
        <f t="shared" si="4"/>
        <v>13.183832249350786</v>
      </c>
      <c r="BA83">
        <f t="shared" si="6"/>
        <v>39.246382281250305</v>
      </c>
      <c r="BB83">
        <v>38.723237198904997</v>
      </c>
    </row>
    <row r="84" spans="1:54" x14ac:dyDescent="0.35">
      <c r="A84">
        <v>83</v>
      </c>
      <c r="B84" s="1">
        <v>39731</v>
      </c>
      <c r="C84" t="s">
        <v>124</v>
      </c>
      <c r="F84">
        <v>107.238156682629</v>
      </c>
      <c r="G84">
        <v>110.866056605911</v>
      </c>
      <c r="H84">
        <v>109.37708056039899</v>
      </c>
      <c r="I84">
        <v>104.22449295915899</v>
      </c>
      <c r="J84">
        <v>123.491030501057</v>
      </c>
      <c r="K84">
        <v>157.90432878406401</v>
      </c>
      <c r="L84">
        <v>138.191125838148</v>
      </c>
      <c r="M84">
        <v>131.86481047883399</v>
      </c>
      <c r="N84">
        <v>133.502451628405</v>
      </c>
      <c r="O84">
        <v>133.55404881179501</v>
      </c>
      <c r="P84">
        <v>128.40816668490299</v>
      </c>
      <c r="Q84">
        <v>125.545703738304</v>
      </c>
      <c r="R84">
        <v>164.694899495035</v>
      </c>
      <c r="X84">
        <v>191.97264000379599</v>
      </c>
      <c r="Y84">
        <v>193.30316843062201</v>
      </c>
      <c r="Z84">
        <v>194.430013003216</v>
      </c>
      <c r="AA84">
        <v>199.97823909578901</v>
      </c>
      <c r="AB84">
        <v>203.42664532253599</v>
      </c>
      <c r="AC84">
        <v>201.46285255240801</v>
      </c>
      <c r="AD84">
        <v>203.742644370086</v>
      </c>
      <c r="AE84">
        <v>200.79684916500699</v>
      </c>
      <c r="AF84">
        <v>211.59077762281001</v>
      </c>
      <c r="AG84">
        <v>205.15142491865501</v>
      </c>
      <c r="AK84">
        <v>215.513049995111</v>
      </c>
      <c r="AL84">
        <v>210.56794771512099</v>
      </c>
      <c r="AM84">
        <v>194.86859323719801</v>
      </c>
      <c r="AN84">
        <v>200.307019816218</v>
      </c>
      <c r="AO84">
        <v>214.63699300609599</v>
      </c>
      <c r="AP84">
        <v>214.5816066429</v>
      </c>
      <c r="AQ84">
        <v>210.26480515753099</v>
      </c>
      <c r="AR84">
        <v>215.28772521334199</v>
      </c>
      <c r="AS84">
        <v>219.848261511445</v>
      </c>
      <c r="AY84">
        <f t="shared" si="5"/>
        <v>174.08105029839157</v>
      </c>
      <c r="AZ84">
        <f t="shared" si="4"/>
        <v>20.15571489731019</v>
      </c>
      <c r="BA84">
        <f t="shared" si="6"/>
        <v>46.21826492920971</v>
      </c>
      <c r="BB84">
        <v>38.592905475748204</v>
      </c>
    </row>
    <row r="85" spans="1:54" x14ac:dyDescent="0.35">
      <c r="A85">
        <v>84</v>
      </c>
      <c r="B85" s="1">
        <v>39747</v>
      </c>
      <c r="C85" t="s">
        <v>125</v>
      </c>
      <c r="D85">
        <v>110.58588328869899</v>
      </c>
      <c r="E85">
        <v>115.653075894515</v>
      </c>
      <c r="F85">
        <v>103.91749319949</v>
      </c>
      <c r="G85">
        <v>103.5846984107</v>
      </c>
      <c r="H85">
        <v>94.843234273211706</v>
      </c>
      <c r="I85">
        <v>90.241416900249902</v>
      </c>
      <c r="J85">
        <v>101.978403744883</v>
      </c>
      <c r="K85">
        <v>153.62578152190599</v>
      </c>
      <c r="L85">
        <v>137.79667406742999</v>
      </c>
      <c r="M85">
        <v>123.79477426948</v>
      </c>
      <c r="T85">
        <v>181.26603039754701</v>
      </c>
      <c r="U85">
        <v>171.75072904311901</v>
      </c>
      <c r="V85">
        <v>157.52126675363701</v>
      </c>
      <c r="W85">
        <v>154.08990778427599</v>
      </c>
      <c r="X85">
        <v>180.299244561302</v>
      </c>
      <c r="Y85">
        <v>180.612693917711</v>
      </c>
      <c r="Z85">
        <v>188.073952452491</v>
      </c>
      <c r="AA85">
        <v>185.20034516094401</v>
      </c>
      <c r="AB85">
        <v>184.56893996622401</v>
      </c>
      <c r="AC85">
        <v>186.612617680158</v>
      </c>
      <c r="AD85">
        <v>191.00240417886499</v>
      </c>
      <c r="AI85">
        <v>166.65597707223699</v>
      </c>
      <c r="AJ85">
        <v>181.936694543111</v>
      </c>
      <c r="AK85">
        <v>201.87725896656301</v>
      </c>
      <c r="AL85">
        <v>194.018158875946</v>
      </c>
      <c r="AM85">
        <v>183.81277584125499</v>
      </c>
      <c r="AN85">
        <v>188.66291010675499</v>
      </c>
      <c r="AO85">
        <v>192.63516901074701</v>
      </c>
      <c r="AP85">
        <v>202.42274662295799</v>
      </c>
      <c r="AQ85">
        <v>192.95282146064</v>
      </c>
      <c r="AV85">
        <v>199.04204894398401</v>
      </c>
      <c r="AW85">
        <v>195.77750697794701</v>
      </c>
      <c r="AX85">
        <v>200.88036766075399</v>
      </c>
      <c r="AY85">
        <f t="shared" si="5"/>
        <v>163.56648495605259</v>
      </c>
      <c r="AZ85">
        <f t="shared" si="4"/>
        <v>9.6411495549712072</v>
      </c>
      <c r="BA85">
        <f t="shared" si="6"/>
        <v>35.703699586870727</v>
      </c>
      <c r="BB85">
        <v>38.7687371550522</v>
      </c>
    </row>
    <row r="86" spans="1:54" x14ac:dyDescent="0.35">
      <c r="A86">
        <v>85</v>
      </c>
      <c r="B86" s="1">
        <v>39754</v>
      </c>
      <c r="C86" t="s">
        <v>126</v>
      </c>
      <c r="D86">
        <v>76.816740692439893</v>
      </c>
      <c r="E86">
        <v>99.956971277153698</v>
      </c>
      <c r="F86">
        <v>84.357028846223699</v>
      </c>
      <c r="G86">
        <v>84.112975459976298</v>
      </c>
      <c r="H86">
        <v>86.8584591363595</v>
      </c>
      <c r="I86">
        <v>75.831803105266502</v>
      </c>
      <c r="J86">
        <v>91.560476559202002</v>
      </c>
      <c r="S86">
        <v>143.978271548186</v>
      </c>
      <c r="T86">
        <v>159.84626541497499</v>
      </c>
      <c r="U86">
        <v>146.90808394988099</v>
      </c>
      <c r="V86">
        <v>141.384691722242</v>
      </c>
      <c r="W86">
        <v>148.067611300332</v>
      </c>
      <c r="X86">
        <v>169.78714251750301</v>
      </c>
      <c r="Y86">
        <v>175.399464986102</v>
      </c>
      <c r="Z86">
        <v>184.562138634733</v>
      </c>
      <c r="AA86">
        <v>175.44848695847301</v>
      </c>
      <c r="AH86">
        <v>166.393449100396</v>
      </c>
      <c r="AI86">
        <v>144.62929515969199</v>
      </c>
      <c r="AJ86">
        <v>168.096466239438</v>
      </c>
      <c r="AK86">
        <v>187.53473927742499</v>
      </c>
      <c r="AL86">
        <v>177.49755043936801</v>
      </c>
      <c r="AM86">
        <v>177.336311095269</v>
      </c>
      <c r="AN86">
        <v>180.37409005750499</v>
      </c>
      <c r="AT86">
        <v>171.706179506615</v>
      </c>
      <c r="AU86">
        <v>176.45456356188299</v>
      </c>
      <c r="AV86">
        <v>176.145500246544</v>
      </c>
      <c r="AW86">
        <v>161.175354764497</v>
      </c>
      <c r="AX86">
        <v>182.14531018014901</v>
      </c>
      <c r="AY86">
        <f t="shared" si="5"/>
        <v>146.94162220492248</v>
      </c>
      <c r="AZ86">
        <f t="shared" si="4"/>
        <v>-6.9837131961589023</v>
      </c>
      <c r="BA86">
        <f t="shared" si="6"/>
        <v>19.078836835740617</v>
      </c>
      <c r="BB86">
        <v>38.288961974767098</v>
      </c>
    </row>
    <row r="87" spans="1:54" x14ac:dyDescent="0.35">
      <c r="A87">
        <v>86</v>
      </c>
      <c r="B87" s="1">
        <v>39754</v>
      </c>
      <c r="C87" t="s">
        <v>127</v>
      </c>
      <c r="D87">
        <v>70.831577434216001</v>
      </c>
      <c r="E87">
        <v>94.289049713318903</v>
      </c>
      <c r="F87">
        <v>77.695270442293804</v>
      </c>
      <c r="G87">
        <v>75.200453210061397</v>
      </c>
      <c r="H87">
        <v>79.364133560304595</v>
      </c>
      <c r="I87">
        <v>68.503554405207794</v>
      </c>
      <c r="J87">
        <v>82.411195080741606</v>
      </c>
      <c r="S87">
        <v>135.32396030385601</v>
      </c>
      <c r="T87">
        <v>151.99510948773801</v>
      </c>
      <c r="U87">
        <v>140.296336708882</v>
      </c>
      <c r="V87">
        <v>134.54228625615301</v>
      </c>
      <c r="W87">
        <v>139.81525781948301</v>
      </c>
      <c r="X87">
        <v>162.535547140511</v>
      </c>
      <c r="Y87">
        <v>163.72231120087699</v>
      </c>
      <c r="Z87">
        <v>178.254338606033</v>
      </c>
      <c r="AA87">
        <v>170.94202357365899</v>
      </c>
      <c r="AH87">
        <v>157.593674749587</v>
      </c>
      <c r="AI87">
        <v>135.54688419728501</v>
      </c>
      <c r="AJ87">
        <v>155.41648177918401</v>
      </c>
      <c r="AK87">
        <v>180.91621994616401</v>
      </c>
      <c r="AL87">
        <v>172.29353673941</v>
      </c>
      <c r="AM87">
        <v>172.666007351888</v>
      </c>
      <c r="AN87">
        <v>171.101701330081</v>
      </c>
      <c r="AT87">
        <v>162.759130372513</v>
      </c>
      <c r="AU87">
        <v>168.20554863169201</v>
      </c>
      <c r="AV87">
        <v>167.87658653188501</v>
      </c>
      <c r="AW87">
        <v>152.829655664916</v>
      </c>
      <c r="AX87">
        <v>169.60736398319699</v>
      </c>
      <c r="AY87">
        <f t="shared" si="5"/>
        <v>139.01911415075492</v>
      </c>
      <c r="AZ87">
        <f t="shared" si="4"/>
        <v>-14.906221250326467</v>
      </c>
      <c r="BA87">
        <f t="shared" si="6"/>
        <v>11.156328781573052</v>
      </c>
      <c r="BB87">
        <v>38.5002819252527</v>
      </c>
    </row>
    <row r="88" spans="1:54" x14ac:dyDescent="0.35">
      <c r="A88">
        <v>87</v>
      </c>
      <c r="B88" s="1">
        <v>39755</v>
      </c>
      <c r="C88" t="s">
        <v>128</v>
      </c>
      <c r="D88">
        <v>94.654388008091601</v>
      </c>
      <c r="E88">
        <v>102.333243112155</v>
      </c>
      <c r="F88">
        <v>90.932418025214304</v>
      </c>
      <c r="G88">
        <v>89.4803627599496</v>
      </c>
      <c r="H88">
        <v>88.476368124348198</v>
      </c>
      <c r="I88">
        <v>80.216542131410904</v>
      </c>
      <c r="J88">
        <v>96.441815942285501</v>
      </c>
      <c r="K88">
        <v>146.13230659224601</v>
      </c>
      <c r="L88">
        <v>122.604591947095</v>
      </c>
      <c r="M88">
        <v>114.02774814659</v>
      </c>
      <c r="N88">
        <v>116.008817285571</v>
      </c>
      <c r="O88">
        <v>110.108155200946</v>
      </c>
      <c r="P88">
        <v>108.305572984484</v>
      </c>
      <c r="Q88">
        <v>122.39931989570999</v>
      </c>
      <c r="R88">
        <v>156.79547691073299</v>
      </c>
      <c r="S88">
        <v>168.35423544794</v>
      </c>
      <c r="T88">
        <v>173.69514842898701</v>
      </c>
      <c r="U88">
        <v>159.40584202246501</v>
      </c>
      <c r="V88">
        <v>155.65417127143201</v>
      </c>
      <c r="W88">
        <v>150.05457668988399</v>
      </c>
      <c r="X88">
        <v>165.82170589530099</v>
      </c>
      <c r="Y88">
        <v>174.73519408238201</v>
      </c>
      <c r="Z88">
        <v>186.80037426203299</v>
      </c>
      <c r="AA88">
        <v>181.934282847215</v>
      </c>
      <c r="AB88">
        <v>181.71092052322001</v>
      </c>
      <c r="AC88">
        <v>184.12187621855401</v>
      </c>
      <c r="AD88">
        <v>175.75009522177899</v>
      </c>
      <c r="AE88">
        <v>178.39198406496601</v>
      </c>
      <c r="AF88">
        <v>187.98262724748301</v>
      </c>
      <c r="AG88">
        <v>177.89526421407001</v>
      </c>
      <c r="AH88">
        <v>182.62771429783899</v>
      </c>
      <c r="AI88">
        <v>154.247794669418</v>
      </c>
      <c r="AJ88">
        <v>170.620242155623</v>
      </c>
      <c r="AK88">
        <v>193.87116228990101</v>
      </c>
      <c r="AL88">
        <v>180.69877863135099</v>
      </c>
      <c r="AM88">
        <v>184.276828715069</v>
      </c>
      <c r="AN88">
        <v>177.80844311199399</v>
      </c>
      <c r="AO88">
        <v>191.49691511179699</v>
      </c>
      <c r="AP88">
        <v>191.82962006519199</v>
      </c>
      <c r="AQ88">
        <v>187.041486578845</v>
      </c>
      <c r="AR88">
        <v>192.520469539423</v>
      </c>
      <c r="AS88">
        <v>190.96743168997801</v>
      </c>
      <c r="AT88">
        <v>181.939361155081</v>
      </c>
      <c r="AU88">
        <v>193.36017384369001</v>
      </c>
      <c r="AV88">
        <v>192.72648444991199</v>
      </c>
      <c r="AW88">
        <v>189.17663020109799</v>
      </c>
      <c r="AX88">
        <v>193.99265661306401</v>
      </c>
      <c r="AY88">
        <f t="shared" si="5"/>
        <v>157.24314082178336</v>
      </c>
      <c r="AZ88">
        <f t="shared" si="4"/>
        <v>3.3178054207019727</v>
      </c>
      <c r="BA88">
        <f t="shared" si="6"/>
        <v>29.380355452601492</v>
      </c>
      <c r="BB88">
        <v>37.887404275298401</v>
      </c>
    </row>
    <row r="89" spans="1:54" x14ac:dyDescent="0.35">
      <c r="A89">
        <v>88</v>
      </c>
      <c r="B89" s="1">
        <v>39762</v>
      </c>
      <c r="C89" t="s">
        <v>129</v>
      </c>
      <c r="D89">
        <v>123.40050942643499</v>
      </c>
      <c r="E89">
        <v>123.510404938775</v>
      </c>
      <c r="F89">
        <v>115.193759279386</v>
      </c>
      <c r="G89">
        <v>119.221601996171</v>
      </c>
      <c r="H89">
        <v>122.303014531204</v>
      </c>
      <c r="I89">
        <v>108.4129393345</v>
      </c>
      <c r="J89">
        <v>130.32536126018701</v>
      </c>
      <c r="K89">
        <v>173.866031562552</v>
      </c>
      <c r="L89">
        <v>154.26488363658501</v>
      </c>
      <c r="M89">
        <v>145.75566070294701</v>
      </c>
      <c r="N89">
        <v>142.063665702782</v>
      </c>
      <c r="O89">
        <v>139.73463691869199</v>
      </c>
      <c r="P89">
        <v>134.629557620951</v>
      </c>
      <c r="Q89">
        <v>151.862706004335</v>
      </c>
      <c r="R89">
        <v>180.62210835237099</v>
      </c>
      <c r="S89">
        <v>190.25484878409901</v>
      </c>
      <c r="T89">
        <v>195.70170492994001</v>
      </c>
      <c r="U89">
        <v>185.71197149415801</v>
      </c>
      <c r="V89">
        <v>177.482761009439</v>
      </c>
      <c r="W89">
        <v>185.62621487095501</v>
      </c>
      <c r="X89">
        <v>202.53062361745299</v>
      </c>
      <c r="Y89">
        <v>208.959657848907</v>
      </c>
      <c r="Z89">
        <v>210.336190546833</v>
      </c>
      <c r="AA89">
        <v>214.553664508075</v>
      </c>
      <c r="AB89">
        <v>206.34905927080899</v>
      </c>
      <c r="AC89">
        <v>216.52965253361199</v>
      </c>
      <c r="AD89">
        <v>211.20001878643299</v>
      </c>
      <c r="AE89">
        <v>203.90990812423499</v>
      </c>
      <c r="AF89">
        <v>213.87050191798201</v>
      </c>
      <c r="AG89">
        <v>206.443270739664</v>
      </c>
      <c r="AH89">
        <v>207.008308312389</v>
      </c>
      <c r="AI89">
        <v>178.51257156296199</v>
      </c>
      <c r="AJ89">
        <v>193.324208702074</v>
      </c>
      <c r="AK89">
        <v>223.786709142939</v>
      </c>
      <c r="AL89">
        <v>219.976522491303</v>
      </c>
      <c r="AM89">
        <v>207.07993076679199</v>
      </c>
      <c r="AN89">
        <v>213.27824113231301</v>
      </c>
      <c r="AO89">
        <v>222.949189053065</v>
      </c>
      <c r="AP89">
        <v>225.84347315363499</v>
      </c>
      <c r="AQ89">
        <v>219.64212153286499</v>
      </c>
      <c r="AR89">
        <v>218.41926241129099</v>
      </c>
      <c r="AS89">
        <v>238.18907968133499</v>
      </c>
      <c r="AT89">
        <v>214.83289097252401</v>
      </c>
      <c r="AU89">
        <v>215.11095474839601</v>
      </c>
      <c r="AV89">
        <v>212.44711548512001</v>
      </c>
      <c r="AW89">
        <v>215.52693954476601</v>
      </c>
      <c r="AX89">
        <v>221.934714016182</v>
      </c>
      <c r="AY89">
        <f t="shared" si="5"/>
        <v>186.0104068714983</v>
      </c>
      <c r="AZ89">
        <f t="shared" si="4"/>
        <v>32.085071470416921</v>
      </c>
      <c r="BA89">
        <f t="shared" si="6"/>
        <v>58.14762150231644</v>
      </c>
      <c r="BB89">
        <v>37.518173702975503</v>
      </c>
    </row>
    <row r="90" spans="1:54" x14ac:dyDescent="0.35">
      <c r="A90">
        <v>89</v>
      </c>
      <c r="B90" s="1">
        <v>39763</v>
      </c>
      <c r="C90" t="s">
        <v>116</v>
      </c>
      <c r="D90">
        <v>125.51122115424</v>
      </c>
      <c r="E90">
        <v>128.97435397688099</v>
      </c>
      <c r="F90">
        <v>111.89185150076401</v>
      </c>
      <c r="G90">
        <v>112.645033450455</v>
      </c>
      <c r="H90">
        <v>114.770881425217</v>
      </c>
      <c r="I90">
        <v>100.525622563604</v>
      </c>
      <c r="J90">
        <v>105.850001366943</v>
      </c>
      <c r="K90">
        <v>164.18723846871299</v>
      </c>
      <c r="L90">
        <v>148.99409281561401</v>
      </c>
      <c r="S90">
        <v>187.737082294765</v>
      </c>
      <c r="T90">
        <v>197.36965674123499</v>
      </c>
      <c r="U90">
        <v>185.21770661840699</v>
      </c>
      <c r="V90">
        <v>178.044819672861</v>
      </c>
      <c r="W90">
        <v>170.04747029687201</v>
      </c>
      <c r="X90">
        <v>197.79324250649501</v>
      </c>
      <c r="Y90">
        <v>195.870656872918</v>
      </c>
      <c r="Z90">
        <v>202.836491160256</v>
      </c>
      <c r="AA90">
        <v>203.50977063004899</v>
      </c>
      <c r="AB90">
        <v>202.655993792186</v>
      </c>
      <c r="AH90">
        <v>210.75073173959299</v>
      </c>
      <c r="AI90">
        <v>184.51393703136799</v>
      </c>
      <c r="AJ90">
        <v>189.869602402113</v>
      </c>
      <c r="AK90">
        <v>217.05416260088799</v>
      </c>
      <c r="AL90">
        <v>212.54600246239701</v>
      </c>
      <c r="AM90">
        <v>205.35639681608299</v>
      </c>
      <c r="AN90">
        <v>201.28323617163699</v>
      </c>
      <c r="AO90">
        <v>212.30928727048001</v>
      </c>
      <c r="AU90">
        <v>219.01982625192301</v>
      </c>
      <c r="AV90">
        <v>221.11180090497999</v>
      </c>
      <c r="AW90">
        <v>217.28153206644399</v>
      </c>
      <c r="AX90">
        <v>216.00052241570901</v>
      </c>
      <c r="AY90">
        <f t="shared" si="5"/>
        <v>178.75903953039003</v>
      </c>
      <c r="AZ90">
        <f t="shared" si="4"/>
        <v>24.833704129308643</v>
      </c>
      <c r="BA90">
        <f t="shared" si="6"/>
        <v>50.896254161208162</v>
      </c>
      <c r="BB90">
        <v>36.943195613864603</v>
      </c>
    </row>
    <row r="91" spans="1:54" x14ac:dyDescent="0.35">
      <c r="A91">
        <v>90</v>
      </c>
      <c r="B91" s="1">
        <v>39771</v>
      </c>
      <c r="C91" t="s">
        <v>128</v>
      </c>
      <c r="D91">
        <v>98.338894291981006</v>
      </c>
      <c r="E91">
        <v>97.614821145641301</v>
      </c>
      <c r="F91">
        <v>84.533542926913498</v>
      </c>
      <c r="G91">
        <v>92.439840858426905</v>
      </c>
      <c r="H91">
        <v>89.849972942309407</v>
      </c>
      <c r="I91">
        <v>83.754994692432206</v>
      </c>
      <c r="J91">
        <v>97.993631271763803</v>
      </c>
      <c r="K91">
        <v>138.58013117556999</v>
      </c>
      <c r="L91">
        <v>122.776911747931</v>
      </c>
      <c r="M91">
        <v>111.326130148014</v>
      </c>
      <c r="N91">
        <v>118.241418097824</v>
      </c>
      <c r="O91">
        <v>119.524404512104</v>
      </c>
      <c r="P91">
        <v>105.984784246052</v>
      </c>
      <c r="Q91">
        <v>125.137381257881</v>
      </c>
      <c r="R91">
        <v>145.417180675135</v>
      </c>
      <c r="S91">
        <v>165.390736445361</v>
      </c>
      <c r="T91">
        <v>170.30944221122999</v>
      </c>
      <c r="U91">
        <v>172.17690234702101</v>
      </c>
      <c r="V91">
        <v>158.85079468602601</v>
      </c>
      <c r="W91">
        <v>155.016495152175</v>
      </c>
      <c r="X91">
        <v>165.03145443429199</v>
      </c>
      <c r="Y91">
        <v>174.50595133083499</v>
      </c>
      <c r="Z91">
        <v>186.850020306646</v>
      </c>
      <c r="AA91">
        <v>186.439747603771</v>
      </c>
      <c r="AB91">
        <v>181.23275086589101</v>
      </c>
      <c r="AC91">
        <v>181.83600136437801</v>
      </c>
      <c r="AD91">
        <v>176.02821749372399</v>
      </c>
      <c r="AE91">
        <v>180.40847805232201</v>
      </c>
      <c r="AF91">
        <v>187.89871951249</v>
      </c>
      <c r="AG91">
        <v>169.926887939187</v>
      </c>
      <c r="AH91">
        <v>178.33171298884301</v>
      </c>
      <c r="AI91">
        <v>163.761546836821</v>
      </c>
      <c r="AJ91">
        <v>178.30612892402999</v>
      </c>
      <c r="AK91">
        <v>186.20840030309401</v>
      </c>
      <c r="AL91">
        <v>180.46231603544501</v>
      </c>
      <c r="AM91">
        <v>176.27398748756599</v>
      </c>
      <c r="AN91">
        <v>182.78241246984899</v>
      </c>
      <c r="AO91">
        <v>194.810146536769</v>
      </c>
      <c r="AP91">
        <v>191.373395912213</v>
      </c>
      <c r="AQ91">
        <v>188.92327947730101</v>
      </c>
      <c r="AR91">
        <v>197.42005307469699</v>
      </c>
      <c r="AS91">
        <v>188.30803492570001</v>
      </c>
      <c r="AT91">
        <v>178.32057427617599</v>
      </c>
      <c r="AU91">
        <v>196.84291558662599</v>
      </c>
      <c r="AV91">
        <v>196.67833202209499</v>
      </c>
      <c r="AW91">
        <v>198.486253056045</v>
      </c>
      <c r="AX91">
        <v>191.90592764645299</v>
      </c>
      <c r="AY91">
        <f t="shared" si="5"/>
        <v>157.71515015521382</v>
      </c>
      <c r="AZ91">
        <f t="shared" si="4"/>
        <v>3.7898147541324363</v>
      </c>
      <c r="BA91">
        <f t="shared" si="6"/>
        <v>29.852364786031956</v>
      </c>
      <c r="BB91">
        <v>37.035390990383299</v>
      </c>
    </row>
    <row r="92" spans="1:54" x14ac:dyDescent="0.35">
      <c r="A92">
        <v>91</v>
      </c>
      <c r="B92" s="1">
        <v>39779</v>
      </c>
      <c r="C92" t="s">
        <v>130</v>
      </c>
      <c r="I92">
        <v>87.432999356953104</v>
      </c>
      <c r="J92">
        <v>107.35836687159799</v>
      </c>
      <c r="K92">
        <v>143.91648095302301</v>
      </c>
      <c r="L92">
        <v>132.25707049226801</v>
      </c>
      <c r="M92">
        <v>123.392824791386</v>
      </c>
      <c r="N92">
        <v>129.03789234130801</v>
      </c>
      <c r="O92">
        <v>123.554329722251</v>
      </c>
      <c r="P92">
        <v>117.17335125563901</v>
      </c>
      <c r="Q92">
        <v>132.130854001709</v>
      </c>
      <c r="R92">
        <v>150.31809921530399</v>
      </c>
      <c r="S92">
        <v>162.39036692751799</v>
      </c>
      <c r="T92">
        <v>174.939278468026</v>
      </c>
      <c r="Z92">
        <v>199.298514581576</v>
      </c>
      <c r="AA92">
        <v>188.503541097674</v>
      </c>
      <c r="AB92">
        <v>186.446811152202</v>
      </c>
      <c r="AC92">
        <v>183.317623455589</v>
      </c>
      <c r="AD92">
        <v>186.78018974362101</v>
      </c>
      <c r="AE92">
        <v>184.44828417158499</v>
      </c>
      <c r="AF92">
        <v>191.85758597893101</v>
      </c>
      <c r="AG92">
        <v>177.81008253833099</v>
      </c>
      <c r="AH92">
        <v>184.87063580901199</v>
      </c>
      <c r="AI92">
        <v>161.160378108408</v>
      </c>
      <c r="AM92">
        <v>183.62399434334901</v>
      </c>
      <c r="AN92">
        <v>195.517823188709</v>
      </c>
      <c r="AO92">
        <v>194.89434941211599</v>
      </c>
      <c r="AP92">
        <v>203.042981294154</v>
      </c>
      <c r="AQ92">
        <v>196.055165644304</v>
      </c>
      <c r="AR92">
        <v>202.13346799493601</v>
      </c>
      <c r="AS92">
        <v>190.29903195230801</v>
      </c>
      <c r="AT92">
        <v>181.25680916704999</v>
      </c>
      <c r="AU92">
        <v>181.975940012298</v>
      </c>
      <c r="AV92">
        <v>203.46414375278701</v>
      </c>
      <c r="AY92">
        <f t="shared" si="5"/>
        <v>167.52060211862258</v>
      </c>
      <c r="AZ92">
        <f t="shared" si="4"/>
        <v>13.595266717541193</v>
      </c>
      <c r="BA92">
        <f t="shared" si="6"/>
        <v>39.657816749440713</v>
      </c>
      <c r="BB92">
        <v>37.785262342911501</v>
      </c>
    </row>
    <row r="93" spans="1:54" x14ac:dyDescent="0.35">
      <c r="A93">
        <v>92</v>
      </c>
      <c r="B93" s="1">
        <v>39795</v>
      </c>
      <c r="C93" t="s">
        <v>131</v>
      </c>
      <c r="G93">
        <v>101.055054768608</v>
      </c>
      <c r="H93">
        <v>96.619059889374</v>
      </c>
      <c r="I93">
        <v>88.6212717833955</v>
      </c>
      <c r="J93">
        <v>108.265125176187</v>
      </c>
      <c r="K93">
        <v>140.17212289647</v>
      </c>
      <c r="L93">
        <v>132.35182095904199</v>
      </c>
      <c r="M93">
        <v>120.535569648878</v>
      </c>
      <c r="N93">
        <v>123.416973547388</v>
      </c>
      <c r="O93">
        <v>121.553724475021</v>
      </c>
      <c r="P93">
        <v>117.42893708286</v>
      </c>
      <c r="Q93">
        <v>126.562850061585</v>
      </c>
      <c r="R93">
        <v>143.06204600818799</v>
      </c>
      <c r="S93">
        <v>155.67630263856299</v>
      </c>
      <c r="X93">
        <v>169.033269755975</v>
      </c>
      <c r="Y93">
        <v>181.12624727308199</v>
      </c>
      <c r="Z93">
        <v>186.55935532004099</v>
      </c>
      <c r="AA93">
        <v>193.746026894137</v>
      </c>
      <c r="AB93">
        <v>182.050752371344</v>
      </c>
      <c r="AC93">
        <v>183.26559349242399</v>
      </c>
      <c r="AD93">
        <v>183.265476892778</v>
      </c>
      <c r="AE93">
        <v>186.567614024579</v>
      </c>
      <c r="AF93">
        <v>191.936251890356</v>
      </c>
      <c r="AG93">
        <v>176.71129972083</v>
      </c>
      <c r="AH93">
        <v>179.200411720446</v>
      </c>
      <c r="AL93">
        <v>177.60983077802399</v>
      </c>
      <c r="AM93">
        <v>184.294510885091</v>
      </c>
      <c r="AN93">
        <v>193.968509300107</v>
      </c>
      <c r="AO93">
        <v>197.338687328818</v>
      </c>
      <c r="AP93">
        <v>187.45136288671699</v>
      </c>
      <c r="AQ93">
        <v>187.45806280523499</v>
      </c>
      <c r="AR93">
        <v>205.60639700525701</v>
      </c>
      <c r="AS93">
        <v>196.94971503648901</v>
      </c>
      <c r="AT93">
        <v>171.64538032833099</v>
      </c>
      <c r="AY93">
        <f t="shared" si="5"/>
        <v>160.33653377714003</v>
      </c>
      <c r="AZ93">
        <f t="shared" si="4"/>
        <v>6.4111983760586497</v>
      </c>
      <c r="BA93">
        <f t="shared" si="6"/>
        <v>32.473748407958169</v>
      </c>
      <c r="BB93">
        <v>38.4759646689484</v>
      </c>
    </row>
    <row r="94" spans="1:54" x14ac:dyDescent="0.35">
      <c r="A94">
        <v>93</v>
      </c>
      <c r="B94" s="1">
        <v>39811</v>
      </c>
      <c r="C94" t="s">
        <v>132</v>
      </c>
      <c r="D94">
        <v>101.036836766994</v>
      </c>
      <c r="E94">
        <v>107.08781330171399</v>
      </c>
      <c r="F94">
        <v>98.086919690071895</v>
      </c>
      <c r="L94">
        <v>136.29891389672301</v>
      </c>
      <c r="M94">
        <v>123.168824102234</v>
      </c>
      <c r="N94">
        <v>117.36948101924099</v>
      </c>
      <c r="O94">
        <v>119.50122963313299</v>
      </c>
      <c r="P94">
        <v>118.201014167452</v>
      </c>
      <c r="Q94">
        <v>126.243536598524</v>
      </c>
      <c r="R94">
        <v>162.975471776174</v>
      </c>
      <c r="S94">
        <v>172.94692263514801</v>
      </c>
      <c r="T94">
        <v>166.16472511623101</v>
      </c>
      <c r="U94">
        <v>161.268674898483</v>
      </c>
      <c r="V94">
        <v>157.931972500108</v>
      </c>
      <c r="W94">
        <v>157.90196196258</v>
      </c>
      <c r="X94">
        <v>173.98580990513199</v>
      </c>
      <c r="AC94">
        <v>183.37875240189899</v>
      </c>
      <c r="AD94">
        <v>187.38470447214101</v>
      </c>
      <c r="AE94">
        <v>189.800356262485</v>
      </c>
      <c r="AF94">
        <v>191.79835595025099</v>
      </c>
      <c r="AG94">
        <v>185.19147928511299</v>
      </c>
      <c r="AH94">
        <v>185.227249999425</v>
      </c>
      <c r="AI94">
        <v>165.16463853952899</v>
      </c>
      <c r="AJ94">
        <v>168.61179869486801</v>
      </c>
      <c r="AK94">
        <v>187.39413547827601</v>
      </c>
      <c r="AP94">
        <v>202.87726117402201</v>
      </c>
      <c r="AQ94">
        <v>199.31577300371799</v>
      </c>
      <c r="AR94">
        <v>214.552131746246</v>
      </c>
      <c r="AS94">
        <v>202.24790049117399</v>
      </c>
      <c r="AT94">
        <v>177.68752442938799</v>
      </c>
      <c r="AU94">
        <v>183.21040365727799</v>
      </c>
      <c r="AV94">
        <v>192.12276463455601</v>
      </c>
      <c r="AW94">
        <v>193.88294575329201</v>
      </c>
      <c r="AX94">
        <v>192.744560708569</v>
      </c>
      <c r="AY94">
        <f t="shared" si="5"/>
        <v>164.78714248976979</v>
      </c>
      <c r="AZ94">
        <f t="shared" si="4"/>
        <v>10.861807088688408</v>
      </c>
      <c r="BA94">
        <f t="shared" si="6"/>
        <v>36.924357120587928</v>
      </c>
      <c r="BB94">
        <v>38.763458509121698</v>
      </c>
    </row>
    <row r="95" spans="1:54" x14ac:dyDescent="0.35">
      <c r="A95">
        <v>94</v>
      </c>
      <c r="B95" s="1">
        <v>39827</v>
      </c>
      <c r="C95" t="s">
        <v>133</v>
      </c>
      <c r="D95">
        <v>121.84671095729701</v>
      </c>
      <c r="E95">
        <v>121.042106107425</v>
      </c>
      <c r="F95">
        <v>108.708545338951</v>
      </c>
      <c r="G95">
        <v>111.98060050929701</v>
      </c>
      <c r="H95">
        <v>114.968023891115</v>
      </c>
      <c r="I95">
        <v>98.482811081097395</v>
      </c>
      <c r="J95">
        <v>117.04743951189501</v>
      </c>
      <c r="K95">
        <v>154.6320260167</v>
      </c>
      <c r="L95">
        <v>134.305198337192</v>
      </c>
      <c r="M95">
        <v>129.32332960340599</v>
      </c>
      <c r="T95">
        <v>182.386765179338</v>
      </c>
      <c r="U95">
        <v>183.239982991229</v>
      </c>
      <c r="V95">
        <v>182.42506091538601</v>
      </c>
      <c r="W95">
        <v>178.03998582238501</v>
      </c>
      <c r="X95">
        <v>192.20798313243901</v>
      </c>
      <c r="Y95">
        <v>186.91905612035799</v>
      </c>
      <c r="Z95">
        <v>200.151965781928</v>
      </c>
      <c r="AA95">
        <v>200.553044870142</v>
      </c>
      <c r="AB95">
        <v>186.915294006446</v>
      </c>
      <c r="AC95">
        <v>193.198825831622</v>
      </c>
      <c r="AI95">
        <v>181.153153731229</v>
      </c>
      <c r="AJ95">
        <v>195.51287445261099</v>
      </c>
      <c r="AK95">
        <v>213.91474146780001</v>
      </c>
      <c r="AL95">
        <v>199.312096440396</v>
      </c>
      <c r="AM95">
        <v>194.531750393491</v>
      </c>
      <c r="AN95">
        <v>199.46431045835999</v>
      </c>
      <c r="AO95">
        <v>205.02912250929199</v>
      </c>
      <c r="AP95">
        <v>210.84348765553401</v>
      </c>
      <c r="AU95">
        <v>207.71653615817999</v>
      </c>
      <c r="AV95">
        <v>215.77083851212601</v>
      </c>
      <c r="AW95">
        <v>218.36527538540801</v>
      </c>
      <c r="AX95">
        <v>210.14343461353101</v>
      </c>
      <c r="AY95">
        <f t="shared" si="5"/>
        <v>173.44163680573772</v>
      </c>
      <c r="AZ95">
        <f t="shared" si="4"/>
        <v>19.516301404656332</v>
      </c>
      <c r="BA95">
        <f t="shared" si="6"/>
        <v>45.578851436555851</v>
      </c>
      <c r="BB95">
        <v>38.7166500918906</v>
      </c>
    </row>
    <row r="96" spans="1:54" x14ac:dyDescent="0.35">
      <c r="A96">
        <v>95</v>
      </c>
      <c r="B96" s="1">
        <v>39834</v>
      </c>
      <c r="C96" t="s">
        <v>134</v>
      </c>
      <c r="D96">
        <v>99.731209385992202</v>
      </c>
      <c r="E96">
        <v>100.562838579684</v>
      </c>
      <c r="F96">
        <v>98.008382046448702</v>
      </c>
      <c r="G96">
        <v>100.398751814164</v>
      </c>
      <c r="H96">
        <v>92.605303738892303</v>
      </c>
      <c r="I96">
        <v>93.081379803800601</v>
      </c>
      <c r="R96">
        <v>151.96567323289301</v>
      </c>
      <c r="S96">
        <v>163.906116680753</v>
      </c>
      <c r="T96">
        <v>173.59639778941801</v>
      </c>
      <c r="U96">
        <v>171.44409898830301</v>
      </c>
      <c r="V96">
        <v>168.303272702622</v>
      </c>
      <c r="W96">
        <v>158.200404107884</v>
      </c>
      <c r="X96">
        <v>171.41576310283901</v>
      </c>
      <c r="Y96">
        <v>174.860284792709</v>
      </c>
      <c r="Z96">
        <v>185.02331508079101</v>
      </c>
      <c r="AG96">
        <v>177.601324306321</v>
      </c>
      <c r="AH96">
        <v>181.35885705799001</v>
      </c>
      <c r="AI96">
        <v>175.34722718965199</v>
      </c>
      <c r="AJ96">
        <v>176.94235636351999</v>
      </c>
      <c r="AK96">
        <v>185.36348073526901</v>
      </c>
      <c r="AL96">
        <v>181.98670737695599</v>
      </c>
      <c r="AM96">
        <v>175.03476465625499</v>
      </c>
      <c r="AN96">
        <v>184.57907487972301</v>
      </c>
      <c r="AS96">
        <v>193.35165188729599</v>
      </c>
      <c r="AT96">
        <v>182.22732565830799</v>
      </c>
      <c r="AU96">
        <v>189.80719443845601</v>
      </c>
      <c r="AV96">
        <v>192.96990369647901</v>
      </c>
      <c r="AW96">
        <v>187.37271503762901</v>
      </c>
      <c r="AX96">
        <v>185.46812185390701</v>
      </c>
      <c r="AY96">
        <f t="shared" si="5"/>
        <v>161.12116886155025</v>
      </c>
      <c r="AZ96">
        <f t="shared" si="4"/>
        <v>7.1958334604688616</v>
      </c>
      <c r="BA96">
        <f t="shared" si="6"/>
        <v>33.258383492368381</v>
      </c>
      <c r="BB96">
        <v>37.888851934408201</v>
      </c>
    </row>
    <row r="97" spans="1:54" x14ac:dyDescent="0.35">
      <c r="A97">
        <v>96</v>
      </c>
      <c r="B97" s="1">
        <v>39834</v>
      </c>
      <c r="C97" t="s">
        <v>135</v>
      </c>
      <c r="D97">
        <v>97.404939065564193</v>
      </c>
      <c r="E97">
        <v>101.908058729383</v>
      </c>
      <c r="F97">
        <v>98.983799078288399</v>
      </c>
      <c r="G97">
        <v>100.22771351670799</v>
      </c>
      <c r="H97">
        <v>91.1538804662069</v>
      </c>
      <c r="I97">
        <v>93.387970999787896</v>
      </c>
      <c r="R97">
        <v>150.56843924127901</v>
      </c>
      <c r="S97">
        <v>162.149114865911</v>
      </c>
      <c r="T97">
        <v>173.18066477725401</v>
      </c>
      <c r="U97">
        <v>170.00332383226899</v>
      </c>
      <c r="V97">
        <v>167.813152341983</v>
      </c>
      <c r="W97">
        <v>156.35550821707801</v>
      </c>
      <c r="X97">
        <v>169.74828472550001</v>
      </c>
      <c r="Y97">
        <v>174.456284575013</v>
      </c>
      <c r="Z97">
        <v>183.73446425788001</v>
      </c>
      <c r="AG97">
        <v>177.54335726728101</v>
      </c>
      <c r="AH97">
        <v>181.663613787423</v>
      </c>
      <c r="AI97">
        <v>175.308170430834</v>
      </c>
      <c r="AJ97">
        <v>175.17478539739099</v>
      </c>
      <c r="AK97">
        <v>184.58371511673201</v>
      </c>
      <c r="AL97">
        <v>182.52078718003699</v>
      </c>
      <c r="AM97">
        <v>173.01346123155901</v>
      </c>
      <c r="AN97">
        <v>183.208131154396</v>
      </c>
      <c r="AS97">
        <v>193.302552164768</v>
      </c>
      <c r="AT97">
        <v>181.763341815605</v>
      </c>
      <c r="AU97">
        <v>189.620699563524</v>
      </c>
      <c r="AV97">
        <v>192.008774799739</v>
      </c>
      <c r="AW97">
        <v>188.586691355281</v>
      </c>
      <c r="AX97">
        <v>183.95819374430599</v>
      </c>
      <c r="AY97">
        <f t="shared" si="5"/>
        <v>160.45971978272348</v>
      </c>
      <c r="AZ97">
        <f t="shared" si="4"/>
        <v>6.5343843816420986</v>
      </c>
      <c r="BA97">
        <f t="shared" si="6"/>
        <v>32.596934413541618</v>
      </c>
      <c r="BB97">
        <v>37.638140390775497</v>
      </c>
    </row>
    <row r="98" spans="1:54" x14ac:dyDescent="0.35">
      <c r="A98">
        <v>97</v>
      </c>
      <c r="B98" s="1">
        <v>39835</v>
      </c>
      <c r="C98" t="s">
        <v>136</v>
      </c>
      <c r="D98">
        <v>124.26340055016</v>
      </c>
      <c r="E98">
        <v>123.740997363624</v>
      </c>
      <c r="F98">
        <v>120.619684507161</v>
      </c>
      <c r="G98">
        <v>120.37615846365</v>
      </c>
      <c r="H98">
        <v>119.177706521282</v>
      </c>
      <c r="I98">
        <v>109.469530633674</v>
      </c>
      <c r="J98">
        <v>129.85262475545301</v>
      </c>
      <c r="K98">
        <v>164.72634237090301</v>
      </c>
      <c r="L98">
        <v>154.01956829651499</v>
      </c>
      <c r="M98">
        <v>137.625329529851</v>
      </c>
      <c r="N98">
        <v>139.379140545204</v>
      </c>
      <c r="O98">
        <v>134.99891654262601</v>
      </c>
      <c r="P98">
        <v>137.55940581089101</v>
      </c>
      <c r="Q98">
        <v>161.113058341189</v>
      </c>
      <c r="R98">
        <v>179.05834693959301</v>
      </c>
      <c r="S98">
        <v>184.83167881329001</v>
      </c>
      <c r="T98">
        <v>194.61893072981101</v>
      </c>
      <c r="U98">
        <v>186.08854510721201</v>
      </c>
      <c r="V98">
        <v>183.40346934716001</v>
      </c>
      <c r="W98">
        <v>179.13556303969901</v>
      </c>
      <c r="X98">
        <v>196.63859253576601</v>
      </c>
      <c r="Y98">
        <v>199.25352711127499</v>
      </c>
      <c r="Z98">
        <v>202.33530753743099</v>
      </c>
      <c r="AA98">
        <v>205.68517540817899</v>
      </c>
      <c r="AB98">
        <v>204.51474679132201</v>
      </c>
      <c r="AC98">
        <v>202.51694938879899</v>
      </c>
      <c r="AD98">
        <v>199.642615966704</v>
      </c>
      <c r="AE98">
        <v>207.28053240192901</v>
      </c>
      <c r="AF98">
        <v>213.002990486627</v>
      </c>
      <c r="AG98">
        <v>199.33758216872999</v>
      </c>
      <c r="AH98">
        <v>203.267244542865</v>
      </c>
      <c r="AI98">
        <v>194.34392772648999</v>
      </c>
      <c r="AJ98">
        <v>201.61120689604999</v>
      </c>
      <c r="AK98">
        <v>215.94351516896899</v>
      </c>
      <c r="AL98">
        <v>205.77110577452001</v>
      </c>
      <c r="AM98">
        <v>200.71952923224799</v>
      </c>
      <c r="AN98">
        <v>201.51605078736901</v>
      </c>
      <c r="AO98">
        <v>213.65323287438599</v>
      </c>
      <c r="AP98">
        <v>215.390305365655</v>
      </c>
      <c r="AQ98">
        <v>211.297121428525</v>
      </c>
      <c r="AR98">
        <v>224.665390410008</v>
      </c>
      <c r="AS98">
        <v>218.249398382143</v>
      </c>
      <c r="AT98">
        <v>203.52849549394901</v>
      </c>
      <c r="AU98">
        <v>207.16136700481701</v>
      </c>
      <c r="AV98">
        <v>204.90790008919799</v>
      </c>
      <c r="AW98">
        <v>208.94137912525599</v>
      </c>
      <c r="AX98">
        <v>211.47980774711999</v>
      </c>
      <c r="AY98">
        <f t="shared" si="5"/>
        <v>182.05773183096338</v>
      </c>
      <c r="AZ98">
        <f t="shared" si="4"/>
        <v>28.132396429881993</v>
      </c>
      <c r="BA98">
        <f t="shared" si="6"/>
        <v>54.194946461781512</v>
      </c>
      <c r="BB98">
        <v>37.971060738384701</v>
      </c>
    </row>
    <row r="99" spans="1:54" x14ac:dyDescent="0.35">
      <c r="A99">
        <v>98</v>
      </c>
      <c r="B99" s="1">
        <v>39842</v>
      </c>
      <c r="C99" t="s">
        <v>137</v>
      </c>
      <c r="D99">
        <v>111.748754809033</v>
      </c>
      <c r="E99">
        <v>103.861963333331</v>
      </c>
      <c r="F99">
        <v>96.946316114020505</v>
      </c>
      <c r="J99">
        <v>117.178384813425</v>
      </c>
      <c r="K99">
        <v>145.64744748685999</v>
      </c>
      <c r="L99">
        <v>126.170876864546</v>
      </c>
      <c r="M99">
        <v>124.476751933228</v>
      </c>
      <c r="N99">
        <v>130.38366706473201</v>
      </c>
      <c r="O99">
        <v>121.472708493871</v>
      </c>
      <c r="S99">
        <v>169.47466273775001</v>
      </c>
      <c r="T99">
        <v>180.16784432108699</v>
      </c>
      <c r="U99">
        <v>176.67208618947899</v>
      </c>
      <c r="V99">
        <v>172.351484089813</v>
      </c>
      <c r="W99">
        <v>161.06164338707299</v>
      </c>
      <c r="X99">
        <v>168.85954201400099</v>
      </c>
      <c r="AA99">
        <v>189.29655385887199</v>
      </c>
      <c r="AB99">
        <v>180.00208933293499</v>
      </c>
      <c r="AC99">
        <v>180.85839447514601</v>
      </c>
      <c r="AD99">
        <v>192.58498810290399</v>
      </c>
      <c r="AE99">
        <v>197.308226109244</v>
      </c>
      <c r="AH99">
        <v>199.80733231144001</v>
      </c>
      <c r="AI99">
        <v>175.06085226664001</v>
      </c>
      <c r="AJ99">
        <v>181.97502429937799</v>
      </c>
      <c r="AK99">
        <v>191.56898161717999</v>
      </c>
      <c r="AN99">
        <v>183.48111216500999</v>
      </c>
      <c r="AO99">
        <v>196.94187536619299</v>
      </c>
      <c r="AP99">
        <v>202.17241990162901</v>
      </c>
      <c r="AQ99">
        <v>203.92449567838901</v>
      </c>
      <c r="AR99">
        <v>212.285925745182</v>
      </c>
      <c r="AU99">
        <v>203.283071029871</v>
      </c>
      <c r="AV99">
        <v>197.99317236549101</v>
      </c>
      <c r="AW99">
        <v>201.45393874941999</v>
      </c>
      <c r="AX99">
        <v>194.146417382875</v>
      </c>
      <c r="AY99">
        <f t="shared" si="5"/>
        <v>169.41269710333478</v>
      </c>
      <c r="AZ99">
        <f t="shared" si="4"/>
        <v>15.487361702253395</v>
      </c>
      <c r="BA99">
        <f t="shared" si="6"/>
        <v>41.549911734152914</v>
      </c>
      <c r="BB99">
        <v>38.069822062824898</v>
      </c>
    </row>
    <row r="100" spans="1:54" x14ac:dyDescent="0.35">
      <c r="A100">
        <v>99</v>
      </c>
      <c r="B100" s="1">
        <v>39843</v>
      </c>
      <c r="C100" t="s">
        <v>138</v>
      </c>
      <c r="H100">
        <v>91.922123215216899</v>
      </c>
      <c r="I100">
        <v>88.157067917554301</v>
      </c>
      <c r="J100">
        <v>108.545055922012</v>
      </c>
      <c r="K100">
        <v>147.290549471921</v>
      </c>
      <c r="L100">
        <v>127.879507050969</v>
      </c>
      <c r="M100">
        <v>117.40413649044299</v>
      </c>
      <c r="N100">
        <v>120.474380991326</v>
      </c>
      <c r="O100">
        <v>115.658370090909</v>
      </c>
      <c r="P100">
        <v>105.999998745333</v>
      </c>
      <c r="Q100">
        <v>119.2109369754</v>
      </c>
      <c r="R100">
        <v>151.804199442281</v>
      </c>
      <c r="S100">
        <v>147.935809228202</v>
      </c>
      <c r="T100">
        <v>166.381202314973</v>
      </c>
      <c r="Z100">
        <v>181.34828886412299</v>
      </c>
      <c r="AA100">
        <v>184.48433827713501</v>
      </c>
      <c r="AB100">
        <v>180.19435386701801</v>
      </c>
      <c r="AC100">
        <v>175.21065113789001</v>
      </c>
      <c r="AD100">
        <v>169.83261583913901</v>
      </c>
      <c r="AE100">
        <v>186.12558047202899</v>
      </c>
      <c r="AF100">
        <v>187.31755312301601</v>
      </c>
      <c r="AG100">
        <v>174.82378325959399</v>
      </c>
      <c r="AH100">
        <v>175.049812746757</v>
      </c>
      <c r="AI100">
        <v>154.901613670964</v>
      </c>
      <c r="AM100">
        <v>176.244186004645</v>
      </c>
      <c r="AN100">
        <v>180.16828283477301</v>
      </c>
      <c r="AO100">
        <v>188.21116310360699</v>
      </c>
      <c r="AP100">
        <v>192.00985096853699</v>
      </c>
      <c r="AQ100">
        <v>188.798722688466</v>
      </c>
      <c r="AR100">
        <v>200.326797710341</v>
      </c>
      <c r="AS100">
        <v>197.69509500597599</v>
      </c>
      <c r="AT100">
        <v>171.62804204671701</v>
      </c>
      <c r="AU100">
        <v>184.204564768751</v>
      </c>
      <c r="AY100">
        <f t="shared" si="5"/>
        <v>158.03870732018808</v>
      </c>
      <c r="AZ100">
        <f t="shared" si="4"/>
        <v>4.1133719191066973</v>
      </c>
      <c r="BA100">
        <f t="shared" si="6"/>
        <v>30.175921951006217</v>
      </c>
      <c r="BB100">
        <v>38.366408239968798</v>
      </c>
    </row>
    <row r="101" spans="1:54" x14ac:dyDescent="0.35">
      <c r="A101">
        <v>100</v>
      </c>
      <c r="B101" s="1">
        <v>39859</v>
      </c>
      <c r="C101" t="s">
        <v>139</v>
      </c>
      <c r="D101">
        <v>134.285376705</v>
      </c>
      <c r="E101">
        <v>124.61860305976801</v>
      </c>
      <c r="F101">
        <v>106.318323403169</v>
      </c>
      <c r="G101">
        <v>120.534406693813</v>
      </c>
      <c r="H101">
        <v>123.368429603942</v>
      </c>
      <c r="I101">
        <v>107.63668984663001</v>
      </c>
      <c r="J101">
        <v>124.414610037627</v>
      </c>
      <c r="K101">
        <v>154.95306912751201</v>
      </c>
      <c r="L101">
        <v>136.34173313461901</v>
      </c>
      <c r="S101">
        <v>176.56583824438999</v>
      </c>
      <c r="T101">
        <v>189.012252778397</v>
      </c>
      <c r="U101">
        <v>187.210568194442</v>
      </c>
      <c r="V101">
        <v>184.38454269752299</v>
      </c>
      <c r="W101">
        <v>188.31009458710801</v>
      </c>
      <c r="X101">
        <v>185.09897419719599</v>
      </c>
      <c r="Y101">
        <v>189.67369777665101</v>
      </c>
      <c r="Z101">
        <v>197.823531971828</v>
      </c>
      <c r="AA101">
        <v>210.377484756385</v>
      </c>
      <c r="AB101">
        <v>190.01439423154</v>
      </c>
      <c r="AH101">
        <v>203.41749301873699</v>
      </c>
      <c r="AI101">
        <v>191.41116837169201</v>
      </c>
      <c r="AJ101">
        <v>214.33858989056699</v>
      </c>
      <c r="AK101">
        <v>214.53982934951</v>
      </c>
      <c r="AL101">
        <v>194.08631343161201</v>
      </c>
      <c r="AM101">
        <v>192.433241004514</v>
      </c>
      <c r="AN101">
        <v>206.06550961185701</v>
      </c>
      <c r="AO101">
        <v>217.48887499615199</v>
      </c>
      <c r="AT101">
        <v>196.03292880678501</v>
      </c>
      <c r="AU101">
        <v>209.878162173612</v>
      </c>
      <c r="AV101">
        <v>211.87302269848499</v>
      </c>
      <c r="AW101">
        <v>227.41048553616099</v>
      </c>
      <c r="AX101">
        <v>214.948292727227</v>
      </c>
      <c r="AY101">
        <f t="shared" si="5"/>
        <v>178.90207914576411</v>
      </c>
      <c r="AZ101">
        <f t="shared" si="4"/>
        <v>24.976743744682722</v>
      </c>
      <c r="BA101">
        <f t="shared" si="6"/>
        <v>51.039293776582241</v>
      </c>
      <c r="BB101">
        <v>38.495089225714402</v>
      </c>
    </row>
    <row r="102" spans="1:54" x14ac:dyDescent="0.35">
      <c r="A102">
        <v>101</v>
      </c>
      <c r="B102" s="1">
        <v>39867</v>
      </c>
      <c r="C102" t="s">
        <v>140</v>
      </c>
      <c r="D102">
        <v>129.68554709856599</v>
      </c>
      <c r="E102">
        <v>121.202488559491</v>
      </c>
      <c r="F102">
        <v>115.32523376294</v>
      </c>
      <c r="G102">
        <v>126.693618409867</v>
      </c>
      <c r="H102">
        <v>132.83020449933801</v>
      </c>
      <c r="I102">
        <v>121.671030181883</v>
      </c>
      <c r="J102">
        <v>137.590828435329</v>
      </c>
      <c r="K102">
        <v>163.99999413580099</v>
      </c>
      <c r="L102">
        <v>148.50446485519399</v>
      </c>
      <c r="M102">
        <v>138.26087894279499</v>
      </c>
      <c r="N102">
        <v>138.392488942505</v>
      </c>
      <c r="O102">
        <v>138.509945581213</v>
      </c>
      <c r="P102">
        <v>147.61877696722601</v>
      </c>
      <c r="Q102">
        <v>152.20275342780101</v>
      </c>
      <c r="R102">
        <v>160.50469494768299</v>
      </c>
      <c r="S102">
        <v>169.78546881116199</v>
      </c>
      <c r="T102">
        <v>193.06032072561001</v>
      </c>
      <c r="U102">
        <v>189.184234868788</v>
      </c>
      <c r="V102">
        <v>190.33211502016201</v>
      </c>
      <c r="W102">
        <v>188.33278468703301</v>
      </c>
      <c r="X102">
        <v>181.39733163337399</v>
      </c>
      <c r="Y102">
        <v>195.860767239258</v>
      </c>
      <c r="Z102">
        <v>201.506529964126</v>
      </c>
      <c r="AA102">
        <v>211.97856503721701</v>
      </c>
      <c r="AB102">
        <v>201.63386134119901</v>
      </c>
      <c r="AC102">
        <v>199.39887146349301</v>
      </c>
      <c r="AD102">
        <v>199.74106065216199</v>
      </c>
      <c r="AE102">
        <v>208.284664650514</v>
      </c>
      <c r="AF102">
        <v>222.116293160998</v>
      </c>
      <c r="AG102">
        <v>195.92665352232399</v>
      </c>
      <c r="AH102">
        <v>197.808426337843</v>
      </c>
      <c r="AI102">
        <v>189.00419175216001</v>
      </c>
      <c r="AJ102">
        <v>205.75891733059399</v>
      </c>
      <c r="AK102">
        <v>211.36635426400599</v>
      </c>
      <c r="AL102">
        <v>200.39875991451399</v>
      </c>
      <c r="AM102">
        <v>198.69302364078001</v>
      </c>
      <c r="AN102">
        <v>210.638384626647</v>
      </c>
      <c r="AO102">
        <v>222.11882985484999</v>
      </c>
      <c r="AP102">
        <v>215.478312729647</v>
      </c>
      <c r="AQ102">
        <v>215.33732326544401</v>
      </c>
      <c r="AR102">
        <v>221.68058399194001</v>
      </c>
      <c r="AS102">
        <v>228.76194279876401</v>
      </c>
      <c r="AT102">
        <v>202.316475490394</v>
      </c>
      <c r="AU102">
        <v>206.87346862596999</v>
      </c>
      <c r="AV102">
        <v>218.389007911682</v>
      </c>
      <c r="AW102">
        <v>220.13658062296801</v>
      </c>
      <c r="AX102">
        <v>211.75536106100401</v>
      </c>
      <c r="AY102">
        <f t="shared" si="5"/>
        <v>182.93720033498428</v>
      </c>
      <c r="AZ102">
        <f t="shared" si="4"/>
        <v>29.011864933902899</v>
      </c>
      <c r="BA102">
        <f t="shared" si="6"/>
        <v>55.074414965802418</v>
      </c>
      <c r="BB102">
        <v>38.249235705474398</v>
      </c>
    </row>
    <row r="103" spans="1:54" x14ac:dyDescent="0.35">
      <c r="A103">
        <v>102</v>
      </c>
      <c r="B103" s="1">
        <v>39890</v>
      </c>
      <c r="C103" t="s">
        <v>141</v>
      </c>
      <c r="H103">
        <v>109.99115047066999</v>
      </c>
      <c r="I103">
        <v>100.838706567592</v>
      </c>
      <c r="J103">
        <v>116.207631489796</v>
      </c>
      <c r="K103">
        <v>151.791910206278</v>
      </c>
      <c r="L103">
        <v>130.54591398659201</v>
      </c>
      <c r="M103">
        <v>125.733264527424</v>
      </c>
      <c r="N103">
        <v>121.296942326588</v>
      </c>
      <c r="O103">
        <v>124.81698973154199</v>
      </c>
      <c r="S103">
        <v>173.74805192689499</v>
      </c>
      <c r="T103">
        <v>176.70174724919701</v>
      </c>
      <c r="U103">
        <v>165.776743227347</v>
      </c>
      <c r="Y103">
        <v>178.55902888306201</v>
      </c>
      <c r="Z103">
        <v>191.76595598606301</v>
      </c>
      <c r="AA103">
        <v>183.356516901079</v>
      </c>
      <c r="AB103">
        <v>193.311997359245</v>
      </c>
      <c r="AC103">
        <v>204.40479273099501</v>
      </c>
      <c r="AD103">
        <v>187.83026149113101</v>
      </c>
      <c r="AE103">
        <v>181.43796267030501</v>
      </c>
      <c r="AF103">
        <v>191.190626136746</v>
      </c>
      <c r="AG103">
        <v>199.431263003731</v>
      </c>
      <c r="AH103">
        <v>207.56425004780101</v>
      </c>
      <c r="AI103">
        <v>171.84553338542401</v>
      </c>
      <c r="AM103">
        <v>185.90436573069599</v>
      </c>
      <c r="AN103">
        <v>176.498759096637</v>
      </c>
      <c r="AO103">
        <v>189.04597344165501</v>
      </c>
      <c r="AP103">
        <v>214.05377416561001</v>
      </c>
      <c r="AQ103">
        <v>202.37850975480899</v>
      </c>
      <c r="AR103">
        <v>202.42537491469699</v>
      </c>
      <c r="AS103">
        <v>197.36639463378199</v>
      </c>
      <c r="AT103">
        <v>195.020837993866</v>
      </c>
      <c r="AU103">
        <v>207.877115271566</v>
      </c>
      <c r="AV103">
        <v>202.17158006921099</v>
      </c>
      <c r="AW103">
        <v>193.62732279630299</v>
      </c>
      <c r="AX103">
        <v>192.708038558948</v>
      </c>
      <c r="AY103">
        <f t="shared" si="5"/>
        <v>174.91839078627305</v>
      </c>
      <c r="AZ103">
        <f t="shared" si="4"/>
        <v>20.993055385191667</v>
      </c>
      <c r="BA103">
        <f t="shared" si="6"/>
        <v>47.055605417091186</v>
      </c>
      <c r="BB103">
        <v>37.005947301380203</v>
      </c>
    </row>
    <row r="104" spans="1:54" x14ac:dyDescent="0.35">
      <c r="A104">
        <v>103</v>
      </c>
      <c r="B104" s="1">
        <v>39890</v>
      </c>
      <c r="C104" t="s">
        <v>142</v>
      </c>
      <c r="G104">
        <v>89.569947051048601</v>
      </c>
      <c r="H104">
        <v>94.928560986451899</v>
      </c>
      <c r="I104">
        <v>93.379179195337002</v>
      </c>
      <c r="J104">
        <v>103.844766757454</v>
      </c>
      <c r="K104">
        <v>141.410857821897</v>
      </c>
      <c r="L104">
        <v>122.66588681316701</v>
      </c>
      <c r="AA104">
        <v>171.11900593700199</v>
      </c>
      <c r="AB104">
        <v>184.889823014532</v>
      </c>
      <c r="AC104">
        <v>191.33809641341099</v>
      </c>
      <c r="AD104">
        <v>177.43431225121401</v>
      </c>
      <c r="AE104">
        <v>171.22950607643901</v>
      </c>
      <c r="AJ104">
        <v>160.51644188424001</v>
      </c>
      <c r="AK104">
        <v>184.385661261482</v>
      </c>
      <c r="AY104">
        <f t="shared" si="5"/>
        <v>145.13169580489813</v>
      </c>
      <c r="AZ104">
        <f t="shared" si="4"/>
        <v>-8.7936395961832545</v>
      </c>
      <c r="BA104">
        <f t="shared" si="6"/>
        <v>17.268910435716265</v>
      </c>
      <c r="BB104">
        <v>36.770205837817898</v>
      </c>
    </row>
    <row r="105" spans="1:54" x14ac:dyDescent="0.35">
      <c r="A105">
        <v>104</v>
      </c>
      <c r="B105" s="1">
        <v>39907</v>
      </c>
      <c r="C105" t="s">
        <v>50</v>
      </c>
      <c r="D105">
        <v>112.043964683563</v>
      </c>
      <c r="E105">
        <v>116.497113416904</v>
      </c>
      <c r="F105">
        <v>105.802616492458</v>
      </c>
      <c r="L105">
        <v>145.66325878514101</v>
      </c>
      <c r="M105">
        <v>130.42050893174601</v>
      </c>
      <c r="N105">
        <v>130.737469312542</v>
      </c>
      <c r="O105">
        <v>127.04743232889</v>
      </c>
      <c r="P105">
        <v>123.84694581122299</v>
      </c>
      <c r="Q105">
        <v>132.33276081932701</v>
      </c>
      <c r="R105">
        <v>172.10258361974499</v>
      </c>
      <c r="S105">
        <v>168.61838045876499</v>
      </c>
      <c r="T105">
        <v>180.99850294294501</v>
      </c>
      <c r="U105">
        <v>179.104805167498</v>
      </c>
      <c r="V105">
        <v>172.107836625071</v>
      </c>
      <c r="W105">
        <v>159.44026313569401</v>
      </c>
      <c r="X105">
        <v>171.248761771848</v>
      </c>
      <c r="AC105">
        <v>200.449291802787</v>
      </c>
      <c r="AD105">
        <v>185.16207501356999</v>
      </c>
      <c r="AE105">
        <v>195.61380225599601</v>
      </c>
      <c r="AF105">
        <v>203.549946742673</v>
      </c>
      <c r="AG105">
        <v>197.858905161205</v>
      </c>
      <c r="AH105">
        <v>197.37170691799599</v>
      </c>
      <c r="AI105">
        <v>160.23156193524099</v>
      </c>
      <c r="AJ105">
        <v>173.77124100003201</v>
      </c>
      <c r="AK105">
        <v>201.719238791289</v>
      </c>
      <c r="AP105">
        <v>222.03967424356901</v>
      </c>
      <c r="AQ105">
        <v>203.00006240448499</v>
      </c>
      <c r="AR105">
        <v>210.36414580378701</v>
      </c>
      <c r="AS105">
        <v>210.92577817400601</v>
      </c>
      <c r="AT105">
        <v>204.98935838263699</v>
      </c>
      <c r="AU105">
        <v>204.547146534973</v>
      </c>
      <c r="AV105">
        <v>196.744973226865</v>
      </c>
      <c r="AW105">
        <v>203.28736038094601</v>
      </c>
      <c r="AX105">
        <v>197.54886754226499</v>
      </c>
      <c r="AY105">
        <f t="shared" si="5"/>
        <v>173.44671590052008</v>
      </c>
      <c r="AZ105">
        <f t="shared" si="4"/>
        <v>19.521380499438692</v>
      </c>
      <c r="BA105">
        <f t="shared" si="6"/>
        <v>45.583930531338211</v>
      </c>
      <c r="BB105">
        <v>36.710875051004301</v>
      </c>
    </row>
    <row r="106" spans="1:54" x14ac:dyDescent="0.35">
      <c r="A106">
        <v>105</v>
      </c>
      <c r="B106" s="1">
        <v>39915</v>
      </c>
      <c r="C106" t="s">
        <v>143</v>
      </c>
      <c r="D106">
        <v>115.065999005948</v>
      </c>
      <c r="E106">
        <v>108.31883681516901</v>
      </c>
      <c r="F106">
        <v>99.9592542520016</v>
      </c>
      <c r="G106">
        <v>108.380641488351</v>
      </c>
      <c r="H106">
        <v>104.297211688256</v>
      </c>
      <c r="I106">
        <v>99.824742178551801</v>
      </c>
      <c r="J106">
        <v>116.239757478399</v>
      </c>
      <c r="K106">
        <v>158.34397755492299</v>
      </c>
      <c r="L106">
        <v>137.41623924304099</v>
      </c>
      <c r="M106">
        <v>125.692207588123</v>
      </c>
      <c r="N106">
        <v>133.60384726030301</v>
      </c>
      <c r="O106">
        <v>125.950945626858</v>
      </c>
      <c r="P106">
        <v>127.015559153328</v>
      </c>
      <c r="Q106">
        <v>141.29547226314099</v>
      </c>
      <c r="R106">
        <v>161.667530989749</v>
      </c>
      <c r="S106">
        <v>164.526189366045</v>
      </c>
      <c r="T106">
        <v>188.59821840497901</v>
      </c>
      <c r="U106">
        <v>177.26308956042101</v>
      </c>
      <c r="V106">
        <v>167.71199775221399</v>
      </c>
      <c r="W106">
        <v>172.593798667443</v>
      </c>
      <c r="X106">
        <v>177.811412051426</v>
      </c>
      <c r="Y106">
        <v>184.59828359438001</v>
      </c>
      <c r="Z106">
        <v>189.466030730233</v>
      </c>
      <c r="AA106">
        <v>199.41348777109499</v>
      </c>
      <c r="AB106">
        <v>190.76167755181001</v>
      </c>
      <c r="AC106">
        <v>192.28970627767399</v>
      </c>
      <c r="AD106">
        <v>187.09106359312599</v>
      </c>
      <c r="AE106">
        <v>188.83112535737399</v>
      </c>
      <c r="AF106">
        <v>198.47933480388801</v>
      </c>
      <c r="AG106">
        <v>192.999432807293</v>
      </c>
      <c r="AH106">
        <v>194.66919475846601</v>
      </c>
      <c r="AI106">
        <v>164.68168926072099</v>
      </c>
      <c r="AJ106">
        <v>183.69309505548301</v>
      </c>
      <c r="AK106">
        <v>203.19322690023699</v>
      </c>
      <c r="AL106">
        <v>202.12806926114499</v>
      </c>
      <c r="AM106">
        <v>191.99719843258001</v>
      </c>
      <c r="AN106">
        <v>197.098763457567</v>
      </c>
      <c r="AO106">
        <v>206.99649317479901</v>
      </c>
      <c r="AP106">
        <v>204.64552078369999</v>
      </c>
      <c r="AQ106">
        <v>199.77287185485599</v>
      </c>
      <c r="AR106">
        <v>204.06602672334699</v>
      </c>
      <c r="AS106">
        <v>203.90454477344801</v>
      </c>
      <c r="AT106">
        <v>195.823181022113</v>
      </c>
      <c r="AU106">
        <v>209.10558632853699</v>
      </c>
      <c r="AV106">
        <v>210.52348083778699</v>
      </c>
      <c r="AW106">
        <v>208.942134725312</v>
      </c>
      <c r="AX106">
        <v>196.05089425636501</v>
      </c>
      <c r="AY106">
        <f t="shared" si="5"/>
        <v>170.48508601025549</v>
      </c>
      <c r="AZ106">
        <f t="shared" si="4"/>
        <v>16.559750609174102</v>
      </c>
      <c r="BA106">
        <f t="shared" si="6"/>
        <v>42.622300641073622</v>
      </c>
      <c r="BB106">
        <v>37.319445621805201</v>
      </c>
    </row>
    <row r="107" spans="1:54" x14ac:dyDescent="0.35">
      <c r="A107">
        <v>106</v>
      </c>
      <c r="B107" s="1">
        <v>39931</v>
      </c>
      <c r="C107" t="s">
        <v>144</v>
      </c>
      <c r="L107">
        <v>134.635424699928</v>
      </c>
      <c r="M107">
        <v>126.66880821110399</v>
      </c>
      <c r="N107">
        <v>129.12752745877</v>
      </c>
      <c r="O107">
        <v>124.479232760087</v>
      </c>
      <c r="P107">
        <v>134.909625459897</v>
      </c>
      <c r="Q107">
        <v>145.04445272202099</v>
      </c>
      <c r="R107">
        <v>148.224346479334</v>
      </c>
      <c r="S107">
        <v>163.03715123492699</v>
      </c>
      <c r="T107">
        <v>176.96338736914799</v>
      </c>
      <c r="U107">
        <v>176.26028578787799</v>
      </c>
      <c r="AC107">
        <v>194.454969812309</v>
      </c>
      <c r="AD107">
        <v>187.212686401985</v>
      </c>
      <c r="AE107">
        <v>196.812317846892</v>
      </c>
      <c r="AF107">
        <v>207.62403551571501</v>
      </c>
      <c r="AG107">
        <v>187.84404715144601</v>
      </c>
      <c r="AH107">
        <v>189.505109306679</v>
      </c>
      <c r="AI107">
        <v>170.410254508858</v>
      </c>
      <c r="AM107">
        <v>192.849516545998</v>
      </c>
      <c r="AN107">
        <v>201.101742279251</v>
      </c>
      <c r="AO107">
        <v>206.56022261115899</v>
      </c>
      <c r="AP107">
        <v>209.763460070935</v>
      </c>
      <c r="AQ107">
        <v>205.32445002992799</v>
      </c>
      <c r="AR107">
        <v>213.76618812539499</v>
      </c>
      <c r="AS107">
        <v>215.621176074544</v>
      </c>
      <c r="AT107">
        <v>186.687108439036</v>
      </c>
      <c r="AU107">
        <v>200.22333538572599</v>
      </c>
      <c r="AV107">
        <v>197.331961040821</v>
      </c>
      <c r="AW107">
        <v>205.473555327258</v>
      </c>
      <c r="AX107">
        <v>192.48135119717699</v>
      </c>
      <c r="AY107">
        <f t="shared" si="5"/>
        <v>180.0137148225588</v>
      </c>
      <c r="AZ107">
        <f t="shared" si="4"/>
        <v>26.088379421477413</v>
      </c>
      <c r="BA107">
        <f t="shared" si="6"/>
        <v>52.150929453376932</v>
      </c>
      <c r="BB107">
        <v>37.984087420456198</v>
      </c>
    </row>
    <row r="108" spans="1:54" x14ac:dyDescent="0.35">
      <c r="A108">
        <v>107</v>
      </c>
      <c r="B108" s="1">
        <v>39963</v>
      </c>
      <c r="C108" t="s">
        <v>145</v>
      </c>
      <c r="D108">
        <v>108.41846069598201</v>
      </c>
      <c r="E108">
        <v>109.4938268953</v>
      </c>
      <c r="F108">
        <v>99.987368497870605</v>
      </c>
      <c r="G108">
        <v>101.788262697877</v>
      </c>
      <c r="H108">
        <v>100.081276388818</v>
      </c>
      <c r="I108">
        <v>96.408846671293503</v>
      </c>
      <c r="J108">
        <v>113.07949545811201</v>
      </c>
      <c r="K108">
        <v>147.91293571761699</v>
      </c>
      <c r="L108">
        <v>130.67114783783899</v>
      </c>
      <c r="M108">
        <v>113.288183810018</v>
      </c>
      <c r="N108">
        <v>118.38054053391301</v>
      </c>
      <c r="O108">
        <v>118.528990625451</v>
      </c>
      <c r="P108">
        <v>117.65295714775399</v>
      </c>
      <c r="Q108">
        <v>130.13969368788901</v>
      </c>
      <c r="R108">
        <v>150.549668648764</v>
      </c>
      <c r="S108">
        <v>164.67102208375599</v>
      </c>
      <c r="T108">
        <v>176.824860749218</v>
      </c>
      <c r="U108">
        <v>163.861867939104</v>
      </c>
      <c r="V108">
        <v>163.95578156607701</v>
      </c>
      <c r="W108">
        <v>161.224188615408</v>
      </c>
      <c r="X108">
        <v>168.96673579123001</v>
      </c>
      <c r="Y108">
        <v>172.11214484344001</v>
      </c>
      <c r="Z108">
        <v>183.915366870989</v>
      </c>
      <c r="AA108">
        <v>187.302211671675</v>
      </c>
      <c r="AB108">
        <v>181.70109859161701</v>
      </c>
      <c r="AC108">
        <v>176.02593721818101</v>
      </c>
      <c r="AD108">
        <v>177.135498406593</v>
      </c>
      <c r="AE108">
        <v>182.38951345025899</v>
      </c>
      <c r="AF108">
        <v>186.63110360057499</v>
      </c>
      <c r="AG108">
        <v>177.810849824135</v>
      </c>
      <c r="AH108">
        <v>181.99387517466101</v>
      </c>
      <c r="AI108">
        <v>162.27716314168401</v>
      </c>
      <c r="AJ108">
        <v>180.750753284582</v>
      </c>
      <c r="AK108">
        <v>199.319967534076</v>
      </c>
      <c r="AL108">
        <v>180.58942794941501</v>
      </c>
      <c r="AM108">
        <v>183.210448528819</v>
      </c>
      <c r="AN108">
        <v>191.001548678446</v>
      </c>
      <c r="AO108">
        <v>193.25759903613999</v>
      </c>
      <c r="AP108">
        <v>195.636722674699</v>
      </c>
      <c r="AQ108">
        <v>193.695424377693</v>
      </c>
      <c r="AR108">
        <v>203.80384202648901</v>
      </c>
      <c r="AS108">
        <v>202.16413015573099</v>
      </c>
      <c r="AT108">
        <v>177.65365514699201</v>
      </c>
      <c r="AU108">
        <v>194.782690119168</v>
      </c>
      <c r="AV108">
        <v>195.63498332901099</v>
      </c>
      <c r="AW108">
        <v>194.05159182315501</v>
      </c>
      <c r="AX108">
        <v>196.69510826783099</v>
      </c>
      <c r="AY108">
        <f t="shared" si="5"/>
        <v>161.86018654862443</v>
      </c>
      <c r="AZ108">
        <f t="shared" si="4"/>
        <v>7.9348511475430428</v>
      </c>
      <c r="BA108">
        <f t="shared" si="6"/>
        <v>33.997401179442562</v>
      </c>
      <c r="BB108">
        <v>38.058575617530799</v>
      </c>
    </row>
    <row r="109" spans="1:54" x14ac:dyDescent="0.35">
      <c r="A109">
        <v>108</v>
      </c>
      <c r="B109" s="1">
        <v>39971</v>
      </c>
      <c r="C109" t="s">
        <v>146</v>
      </c>
      <c r="X109">
        <v>171.48470377628999</v>
      </c>
      <c r="Y109">
        <v>176.07473787884999</v>
      </c>
      <c r="Z109">
        <v>184.51407169753301</v>
      </c>
      <c r="AA109">
        <v>185.98553784817199</v>
      </c>
      <c r="AB109">
        <v>186.27710746135801</v>
      </c>
      <c r="AC109">
        <v>180.75437350915601</v>
      </c>
      <c r="AD109">
        <v>178.940195741596</v>
      </c>
      <c r="AE109">
        <v>186.239365039608</v>
      </c>
      <c r="AL109">
        <v>199.67643293554201</v>
      </c>
      <c r="AM109">
        <v>189.774025892559</v>
      </c>
      <c r="AN109">
        <v>193.03968931989201</v>
      </c>
      <c r="AS109">
        <v>200.40605836326</v>
      </c>
      <c r="AT109">
        <v>182.768917557603</v>
      </c>
      <c r="AU109">
        <v>201.57253846999399</v>
      </c>
      <c r="AY109">
        <f t="shared" si="5"/>
        <v>186.96483967795805</v>
      </c>
      <c r="AZ109">
        <f t="shared" si="4"/>
        <v>33.03950427687667</v>
      </c>
      <c r="BA109">
        <f t="shared" si="6"/>
        <v>59.102054308776189</v>
      </c>
      <c r="BB109">
        <v>38.340923491557398</v>
      </c>
    </row>
    <row r="110" spans="1:54" x14ac:dyDescent="0.35">
      <c r="A110">
        <v>109</v>
      </c>
      <c r="B110" s="1">
        <v>40002</v>
      </c>
      <c r="C110" t="s">
        <v>147</v>
      </c>
      <c r="D110">
        <v>106.105881868306</v>
      </c>
      <c r="E110">
        <v>106.21766772234901</v>
      </c>
      <c r="F110">
        <v>97.988549208348701</v>
      </c>
      <c r="G110">
        <v>100.734699981627</v>
      </c>
      <c r="H110">
        <v>95.453108119697902</v>
      </c>
      <c r="I110">
        <v>81.017268000433006</v>
      </c>
      <c r="J110">
        <v>100.418578224331</v>
      </c>
      <c r="K110">
        <v>153.08305916202599</v>
      </c>
      <c r="L110">
        <v>143.031823534864</v>
      </c>
      <c r="M110">
        <v>123.82876144761001</v>
      </c>
      <c r="N110">
        <v>117.43623567090501</v>
      </c>
      <c r="O110">
        <v>108.003444496188</v>
      </c>
      <c r="P110">
        <v>107.466429903574</v>
      </c>
      <c r="Q110">
        <v>125.665268371799</v>
      </c>
      <c r="R110">
        <v>167.51004961389299</v>
      </c>
      <c r="S110">
        <v>172.00059965061899</v>
      </c>
      <c r="T110">
        <v>172.01238620108799</v>
      </c>
      <c r="U110">
        <v>157.76591346206601</v>
      </c>
      <c r="V110">
        <v>155.29499736500901</v>
      </c>
      <c r="W110">
        <v>151.186334413922</v>
      </c>
      <c r="X110">
        <v>161.10144133710699</v>
      </c>
      <c r="Y110">
        <v>170.34423621491601</v>
      </c>
      <c r="Z110">
        <v>172.748668653034</v>
      </c>
      <c r="AA110">
        <v>180.00570483748299</v>
      </c>
      <c r="AB110">
        <v>184.735495312746</v>
      </c>
      <c r="AC110">
        <v>181.99012790335999</v>
      </c>
      <c r="AD110">
        <v>177.45777286673601</v>
      </c>
      <c r="AE110">
        <v>187.64490702004099</v>
      </c>
      <c r="AF110">
        <v>190.69305802311001</v>
      </c>
      <c r="AG110">
        <v>192.02046499371201</v>
      </c>
      <c r="AH110">
        <v>187.887624104107</v>
      </c>
      <c r="AI110">
        <v>161.25402707828701</v>
      </c>
      <c r="AJ110">
        <v>181.520653937486</v>
      </c>
      <c r="AK110">
        <v>187.95227872626899</v>
      </c>
      <c r="AL110">
        <v>183.29429343348099</v>
      </c>
      <c r="AM110">
        <v>179.023050159451</v>
      </c>
      <c r="AN110">
        <v>190.30600124731799</v>
      </c>
      <c r="AO110">
        <v>200.971684379111</v>
      </c>
      <c r="AP110">
        <v>201.75528344098601</v>
      </c>
      <c r="AQ110">
        <v>192.60954306880001</v>
      </c>
      <c r="AR110">
        <v>206.18355682252999</v>
      </c>
      <c r="AS110">
        <v>200.43302105625401</v>
      </c>
      <c r="AT110">
        <v>195.86204592233699</v>
      </c>
      <c r="AU110">
        <v>195.86297441227401</v>
      </c>
      <c r="AV110">
        <v>192.56934664098</v>
      </c>
      <c r="AW110">
        <v>192.60659439179199</v>
      </c>
      <c r="AX110">
        <v>200.04558181247199</v>
      </c>
      <c r="AY110">
        <f t="shared" si="5"/>
        <v>161.51277647265604</v>
      </c>
      <c r="AZ110">
        <f t="shared" si="4"/>
        <v>7.5874410715746592</v>
      </c>
      <c r="BA110">
        <f t="shared" si="6"/>
        <v>33.649991103474179</v>
      </c>
      <c r="BB110">
        <v>38.335864704764496</v>
      </c>
    </row>
    <row r="111" spans="1:54" x14ac:dyDescent="0.35">
      <c r="A111">
        <v>110</v>
      </c>
      <c r="B111" s="1">
        <v>40011</v>
      </c>
      <c r="C111" t="s">
        <v>148</v>
      </c>
      <c r="D111">
        <v>110.315465229281</v>
      </c>
      <c r="E111">
        <v>113.349246589457</v>
      </c>
      <c r="F111">
        <v>99.178651799549797</v>
      </c>
      <c r="G111">
        <v>108.740009302959</v>
      </c>
      <c r="H111">
        <v>102.962458969666</v>
      </c>
      <c r="I111">
        <v>85.030282638138701</v>
      </c>
      <c r="J111">
        <v>109.05813246535</v>
      </c>
      <c r="K111">
        <v>138.57787033411401</v>
      </c>
      <c r="L111">
        <v>128.319018392375</v>
      </c>
      <c r="M111">
        <v>115.002178625233</v>
      </c>
      <c r="N111">
        <v>114.648083531306</v>
      </c>
      <c r="O111">
        <v>106.781371944556</v>
      </c>
      <c r="P111">
        <v>106.83368716837001</v>
      </c>
      <c r="Q111">
        <v>115.31644248288001</v>
      </c>
      <c r="R111">
        <v>148.01892439913499</v>
      </c>
      <c r="S111">
        <v>156.13628892027299</v>
      </c>
      <c r="T111">
        <v>169.01454261492299</v>
      </c>
      <c r="U111">
        <v>166.14286685428701</v>
      </c>
      <c r="V111">
        <v>155.76027491702999</v>
      </c>
      <c r="W111">
        <v>150.88362904202501</v>
      </c>
      <c r="X111">
        <v>165.58126440617099</v>
      </c>
      <c r="Y111">
        <v>161.26892229132801</v>
      </c>
      <c r="Z111">
        <v>176.07094159164001</v>
      </c>
      <c r="AA111">
        <v>182.382677365977</v>
      </c>
      <c r="AB111">
        <v>179.42132675303901</v>
      </c>
      <c r="AC111">
        <v>175.361230544991</v>
      </c>
      <c r="AD111">
        <v>176.376198115205</v>
      </c>
      <c r="AE111">
        <v>173.95632607290599</v>
      </c>
      <c r="AF111">
        <v>182.52437208998299</v>
      </c>
      <c r="AG111">
        <v>181.90788193661899</v>
      </c>
      <c r="AH111">
        <v>174.429140722787</v>
      </c>
      <c r="AI111">
        <v>156.05882164347301</v>
      </c>
      <c r="AJ111">
        <v>183.41082807899701</v>
      </c>
      <c r="AK111">
        <v>191.32520006322599</v>
      </c>
      <c r="AL111">
        <v>182.59802184978301</v>
      </c>
      <c r="AM111">
        <v>180.10597029917199</v>
      </c>
      <c r="AN111">
        <v>181.49717407105501</v>
      </c>
      <c r="AO111">
        <v>191.56508634513401</v>
      </c>
      <c r="AP111">
        <v>191.304229268836</v>
      </c>
      <c r="AQ111">
        <v>183.042672009933</v>
      </c>
      <c r="AR111">
        <v>200.46104918178</v>
      </c>
      <c r="AS111">
        <v>194.81082116144799</v>
      </c>
      <c r="AT111">
        <v>182.69103775119601</v>
      </c>
      <c r="AU111">
        <v>192.662805109847</v>
      </c>
      <c r="AV111">
        <v>195.98413073804701</v>
      </c>
      <c r="AW111">
        <v>203.79671905134799</v>
      </c>
      <c r="AX111">
        <v>198.91487041621801</v>
      </c>
      <c r="AY111">
        <f t="shared" si="5"/>
        <v>158.28891798193717</v>
      </c>
      <c r="AZ111">
        <f t="shared" si="4"/>
        <v>4.3635825808557911</v>
      </c>
      <c r="BA111">
        <f t="shared" si="6"/>
        <v>30.42613261275531</v>
      </c>
      <c r="BB111">
        <v>38.603417870556299</v>
      </c>
    </row>
    <row r="112" spans="1:54" x14ac:dyDescent="0.35">
      <c r="A112">
        <v>111</v>
      </c>
      <c r="B112" s="1">
        <v>40019</v>
      </c>
      <c r="C112" t="s">
        <v>66</v>
      </c>
      <c r="G112">
        <v>90.118976131306596</v>
      </c>
      <c r="H112">
        <v>84.542124227185596</v>
      </c>
      <c r="I112">
        <v>72.348037187958795</v>
      </c>
      <c r="J112">
        <v>84.437176980503097</v>
      </c>
      <c r="K112">
        <v>131.26706577684601</v>
      </c>
      <c r="L112">
        <v>114.81109825419</v>
      </c>
      <c r="M112">
        <v>98.837892771857398</v>
      </c>
      <c r="N112">
        <v>102.158965499681</v>
      </c>
      <c r="O112">
        <v>90.980383296965101</v>
      </c>
      <c r="P112">
        <v>86.580359582182197</v>
      </c>
      <c r="Q112">
        <v>99.366786487815403</v>
      </c>
      <c r="R112">
        <v>131.60222559677501</v>
      </c>
      <c r="S112">
        <v>141.81070738528001</v>
      </c>
      <c r="X112">
        <v>146.24437557124099</v>
      </c>
      <c r="Y112">
        <v>152.1934190577</v>
      </c>
      <c r="Z112">
        <v>157.238345159798</v>
      </c>
      <c r="AA112">
        <v>164.91951705142901</v>
      </c>
      <c r="AB112">
        <v>155.908541018042</v>
      </c>
      <c r="AC112">
        <v>156.80870488988</v>
      </c>
      <c r="AD112">
        <v>158.29674359560599</v>
      </c>
      <c r="AE112">
        <v>161.245797757628</v>
      </c>
      <c r="AF112">
        <v>170.961168675887</v>
      </c>
      <c r="AG112">
        <v>156.00950994955701</v>
      </c>
      <c r="AH112">
        <v>158.80646636065501</v>
      </c>
      <c r="AL112">
        <v>169.15390736932801</v>
      </c>
      <c r="AM112">
        <v>165.35239789474201</v>
      </c>
      <c r="AN112">
        <v>164.44877143179599</v>
      </c>
      <c r="AO112">
        <v>176.35527602472499</v>
      </c>
      <c r="AP112">
        <v>175.55933707693799</v>
      </c>
      <c r="AQ112">
        <v>174.49122907264001</v>
      </c>
      <c r="AR112">
        <v>179.69991865715099</v>
      </c>
      <c r="AS112">
        <v>178.43836254351501</v>
      </c>
      <c r="AT112">
        <v>159.93421677686001</v>
      </c>
      <c r="AY112">
        <f t="shared" si="5"/>
        <v>139.72508500344438</v>
      </c>
      <c r="AZ112">
        <f t="shared" si="4"/>
        <v>-14.200250397637006</v>
      </c>
      <c r="BA112">
        <f t="shared" si="6"/>
        <v>11.862299634262513</v>
      </c>
      <c r="BB112">
        <v>38.473984283439997</v>
      </c>
    </row>
    <row r="113" spans="1:54" x14ac:dyDescent="0.35">
      <c r="A113">
        <v>112</v>
      </c>
      <c r="B113" s="1">
        <v>40026</v>
      </c>
      <c r="C113" t="s">
        <v>149</v>
      </c>
      <c r="D113">
        <v>115.444461617375</v>
      </c>
      <c r="E113">
        <v>109.174087849879</v>
      </c>
      <c r="F113">
        <v>98.393938836187999</v>
      </c>
      <c r="G113">
        <v>104.234471252144</v>
      </c>
      <c r="H113">
        <v>105.025282212702</v>
      </c>
      <c r="I113">
        <v>107.09701852172</v>
      </c>
      <c r="J113">
        <v>124.42839115241399</v>
      </c>
      <c r="K113">
        <v>158.36097132051901</v>
      </c>
      <c r="L113">
        <v>134.47704957540401</v>
      </c>
      <c r="M113">
        <v>131.45414256815801</v>
      </c>
      <c r="N113">
        <v>131.162815290048</v>
      </c>
      <c r="O113">
        <v>124.94594593129899</v>
      </c>
      <c r="W113">
        <v>147.35095018304301</v>
      </c>
      <c r="X113">
        <v>157.980385951166</v>
      </c>
      <c r="Y113">
        <v>163.48317657360801</v>
      </c>
      <c r="Z113">
        <v>178.98766790740601</v>
      </c>
      <c r="AA113">
        <v>198.686751450272</v>
      </c>
      <c r="AB113">
        <v>188.16817668297301</v>
      </c>
      <c r="AC113">
        <v>189.740246990722</v>
      </c>
      <c r="AD113">
        <v>193.04227144609001</v>
      </c>
      <c r="AE113">
        <v>205.11835234071299</v>
      </c>
      <c r="AJ113">
        <v>185.99272605776099</v>
      </c>
      <c r="AK113">
        <v>208.17322949529199</v>
      </c>
      <c r="AL113">
        <v>172.94112205429801</v>
      </c>
      <c r="AM113">
        <v>183.7699154677</v>
      </c>
      <c r="AN113">
        <v>200.803294106729</v>
      </c>
      <c r="AO113">
        <v>208.30756895294201</v>
      </c>
      <c r="AP113">
        <v>199.896908243442</v>
      </c>
      <c r="AQ113">
        <v>207.76979080470801</v>
      </c>
      <c r="AX113">
        <v>197.19377484230799</v>
      </c>
      <c r="AY113">
        <f t="shared" si="5"/>
        <v>161.0534961893008</v>
      </c>
      <c r="AZ113">
        <f t="shared" si="4"/>
        <v>7.128160788219418</v>
      </c>
      <c r="BA113">
        <f t="shared" si="6"/>
        <v>33.190710820118937</v>
      </c>
      <c r="BB113">
        <v>39.404861494049101</v>
      </c>
    </row>
    <row r="114" spans="1:54" x14ac:dyDescent="0.35">
      <c r="A114">
        <v>113</v>
      </c>
      <c r="B114" s="1">
        <v>40026</v>
      </c>
      <c r="C114" t="s">
        <v>150</v>
      </c>
      <c r="D114">
        <v>110.022354939834</v>
      </c>
      <c r="E114">
        <v>102.258198948496</v>
      </c>
      <c r="F114">
        <v>92.277850169387804</v>
      </c>
      <c r="G114">
        <v>99.948312327297899</v>
      </c>
      <c r="H114">
        <v>97.411005644883403</v>
      </c>
      <c r="I114">
        <v>101.57876438810899</v>
      </c>
      <c r="J114">
        <v>118.62918133842101</v>
      </c>
      <c r="K114">
        <v>152.19692801726001</v>
      </c>
      <c r="L114">
        <v>127.32380663099001</v>
      </c>
      <c r="M114">
        <v>126.256611866181</v>
      </c>
      <c r="N114">
        <v>126.322997975322</v>
      </c>
      <c r="O114">
        <v>116.96753668369</v>
      </c>
      <c r="W114">
        <v>139.65006601785001</v>
      </c>
      <c r="X114">
        <v>154.96373028784899</v>
      </c>
      <c r="Y114">
        <v>154.97001988527799</v>
      </c>
      <c r="Z114">
        <v>174.571149172801</v>
      </c>
      <c r="AA114">
        <v>189.52529186445699</v>
      </c>
      <c r="AB114">
        <v>184.39639117745401</v>
      </c>
      <c r="AC114">
        <v>180.23493712287299</v>
      </c>
      <c r="AD114">
        <v>188.55222385046599</v>
      </c>
      <c r="AE114">
        <v>197.86546118691501</v>
      </c>
      <c r="AJ114">
        <v>179.70376843342601</v>
      </c>
      <c r="AK114">
        <v>199.03790083054801</v>
      </c>
      <c r="AL114">
        <v>169.755362576718</v>
      </c>
      <c r="AM114">
        <v>174.82894275784199</v>
      </c>
      <c r="AN114">
        <v>187.86610580943099</v>
      </c>
      <c r="AO114">
        <v>200.765097899766</v>
      </c>
      <c r="AP114">
        <v>194.66727758551599</v>
      </c>
      <c r="AQ114">
        <v>198.06380961865699</v>
      </c>
      <c r="AW114">
        <v>195.06586983869599</v>
      </c>
      <c r="AX114">
        <v>191.952202497352</v>
      </c>
      <c r="AY114">
        <f t="shared" si="5"/>
        <v>155.72997281754087</v>
      </c>
      <c r="AZ114">
        <f t="shared" si="4"/>
        <v>1.8046374164594852</v>
      </c>
      <c r="BA114">
        <f t="shared" si="6"/>
        <v>27.867187448359005</v>
      </c>
      <c r="BB114">
        <v>39.595981212605302</v>
      </c>
    </row>
    <row r="115" spans="1:54" x14ac:dyDescent="0.35">
      <c r="A115">
        <v>114</v>
      </c>
      <c r="B115" s="1">
        <v>40035</v>
      </c>
      <c r="C115" t="s">
        <v>151</v>
      </c>
      <c r="J115">
        <v>130.69377117234399</v>
      </c>
      <c r="K115">
        <v>164.48567551525301</v>
      </c>
      <c r="L115">
        <v>140.82288612789301</v>
      </c>
      <c r="M115">
        <v>134.03751050858901</v>
      </c>
      <c r="N115">
        <v>136.11334079915801</v>
      </c>
      <c r="O115">
        <v>127.253821532307</v>
      </c>
      <c r="P115">
        <v>125.592153153819</v>
      </c>
      <c r="Q115">
        <v>127.56118503701499</v>
      </c>
      <c r="R115">
        <v>155.47241735480799</v>
      </c>
      <c r="S115">
        <v>166.95019643189099</v>
      </c>
      <c r="T115">
        <v>177.398992920925</v>
      </c>
      <c r="U115">
        <v>179.90828446524699</v>
      </c>
      <c r="V115">
        <v>177.48033371380399</v>
      </c>
      <c r="AA115">
        <v>193.743692355614</v>
      </c>
      <c r="AB115">
        <v>183.71733862367299</v>
      </c>
      <c r="AC115">
        <v>187.249797743898</v>
      </c>
      <c r="AD115">
        <v>191.27538659062199</v>
      </c>
      <c r="AE115">
        <v>200.78318274645099</v>
      </c>
      <c r="AF115">
        <v>198.81250607794101</v>
      </c>
      <c r="AG115">
        <v>186.55765441868701</v>
      </c>
      <c r="AH115">
        <v>188.51652862344801</v>
      </c>
      <c r="AI115">
        <v>161.999155706377</v>
      </c>
      <c r="AO115">
        <v>203.48022856756501</v>
      </c>
      <c r="AP115">
        <v>204.806849059592</v>
      </c>
      <c r="AQ115">
        <v>206.36882012348499</v>
      </c>
      <c r="AR115">
        <v>224.01516707315099</v>
      </c>
      <c r="AS115">
        <v>208.87513372820399</v>
      </c>
      <c r="AT115">
        <v>196.157904743377</v>
      </c>
      <c r="AU115">
        <v>196.315514611384</v>
      </c>
      <c r="AV115">
        <v>204.21462208867101</v>
      </c>
      <c r="AW115">
        <v>206.71477139678501</v>
      </c>
      <c r="AY115">
        <f t="shared" si="5"/>
        <v>177.01209106490253</v>
      </c>
      <c r="AZ115">
        <f t="shared" si="4"/>
        <v>23.086755663821151</v>
      </c>
      <c r="BA115">
        <f t="shared" si="6"/>
        <v>49.14930569572067</v>
      </c>
      <c r="BB115">
        <v>39.206556258271398</v>
      </c>
    </row>
    <row r="116" spans="1:54" x14ac:dyDescent="0.35">
      <c r="A116">
        <v>115</v>
      </c>
      <c r="B116" s="1">
        <v>40042</v>
      </c>
      <c r="C116" t="s">
        <v>152</v>
      </c>
      <c r="S116">
        <v>173.62980989521901</v>
      </c>
      <c r="T116">
        <v>182.067790066284</v>
      </c>
      <c r="U116">
        <v>176.79107018462301</v>
      </c>
      <c r="V116">
        <v>172.93603110442001</v>
      </c>
      <c r="W116">
        <v>171.35569784183599</v>
      </c>
      <c r="X116">
        <v>190.87718783900101</v>
      </c>
      <c r="Y116">
        <v>191.584719959079</v>
      </c>
      <c r="Z116">
        <v>196.13247872344201</v>
      </c>
      <c r="AA116">
        <v>197.60389582018101</v>
      </c>
      <c r="AH116">
        <v>188.572142599144</v>
      </c>
      <c r="AI116">
        <v>174.35073949017499</v>
      </c>
      <c r="AJ116">
        <v>193.82353766977499</v>
      </c>
      <c r="AK116">
        <v>212.27220730862999</v>
      </c>
      <c r="AL116">
        <v>207.16977815754399</v>
      </c>
      <c r="AM116">
        <v>196.23910524081401</v>
      </c>
      <c r="AN116">
        <v>198.88117936740599</v>
      </c>
      <c r="AT116">
        <v>193.251535267458</v>
      </c>
      <c r="AU116">
        <v>202.710143456797</v>
      </c>
      <c r="AV116">
        <v>210.13508558736299</v>
      </c>
      <c r="AW116">
        <v>204.077425514429</v>
      </c>
      <c r="AX116">
        <v>208.20431588532799</v>
      </c>
      <c r="AY116">
        <f t="shared" si="5"/>
        <v>192.50789890375941</v>
      </c>
      <c r="AZ116">
        <f t="shared" si="4"/>
        <v>38.582563502678028</v>
      </c>
      <c r="BA116">
        <f t="shared" si="6"/>
        <v>64.645113534577547</v>
      </c>
      <c r="BB116">
        <v>38.911653855761898</v>
      </c>
    </row>
    <row r="117" spans="1:54" x14ac:dyDescent="0.35">
      <c r="A117">
        <v>116</v>
      </c>
      <c r="B117" s="1">
        <v>40042</v>
      </c>
      <c r="C117" t="s">
        <v>153</v>
      </c>
      <c r="S117">
        <v>161.69377934722601</v>
      </c>
      <c r="T117">
        <v>171.90882083930001</v>
      </c>
      <c r="U117">
        <v>168.437064775235</v>
      </c>
      <c r="V117">
        <v>156.686692026119</v>
      </c>
      <c r="W117">
        <v>160.58247554108601</v>
      </c>
      <c r="X117">
        <v>175.38155852318999</v>
      </c>
      <c r="Y117">
        <v>181.79119715014301</v>
      </c>
      <c r="Z117">
        <v>184.418359051035</v>
      </c>
      <c r="AA117">
        <v>186.73548550094699</v>
      </c>
      <c r="AH117">
        <v>183.607361563643</v>
      </c>
      <c r="AI117">
        <v>157.183870635955</v>
      </c>
      <c r="AJ117">
        <v>179.548757850008</v>
      </c>
      <c r="AK117">
        <v>201.33209938378801</v>
      </c>
      <c r="AL117">
        <v>188.30052630652301</v>
      </c>
      <c r="AM117">
        <v>186.206432279653</v>
      </c>
      <c r="AN117">
        <v>184.21955650004199</v>
      </c>
      <c r="AT117">
        <v>185.38034953146399</v>
      </c>
      <c r="AU117">
        <v>190.287684651891</v>
      </c>
      <c r="AV117">
        <v>194.935974021455</v>
      </c>
      <c r="AW117">
        <v>194.95841500243</v>
      </c>
      <c r="AX117">
        <v>195.83671428420001</v>
      </c>
      <c r="AY117">
        <f t="shared" si="5"/>
        <v>180.44919879834919</v>
      </c>
      <c r="AZ117">
        <f t="shared" si="4"/>
        <v>26.523863397267803</v>
      </c>
      <c r="BA117">
        <f t="shared" si="6"/>
        <v>52.586413429167322</v>
      </c>
      <c r="BB117">
        <v>39.415817135722001</v>
      </c>
    </row>
    <row r="118" spans="1:54" x14ac:dyDescent="0.35">
      <c r="A118">
        <v>117</v>
      </c>
      <c r="B118" s="1">
        <v>40043</v>
      </c>
      <c r="C118" t="s">
        <v>154</v>
      </c>
      <c r="D118">
        <v>130.04486786679999</v>
      </c>
      <c r="E118">
        <v>132.25451095175501</v>
      </c>
      <c r="F118">
        <v>122.40434596396</v>
      </c>
      <c r="G118">
        <v>131.481282123032</v>
      </c>
      <c r="H118">
        <v>132.44671729116399</v>
      </c>
      <c r="I118">
        <v>116.56973266561</v>
      </c>
      <c r="J118">
        <v>139.94174541362801</v>
      </c>
      <c r="K118">
        <v>171.90579123389699</v>
      </c>
      <c r="L118">
        <v>151.41908377762601</v>
      </c>
      <c r="M118">
        <v>144.54762449907901</v>
      </c>
      <c r="N118">
        <v>148.75652540164</v>
      </c>
      <c r="O118">
        <v>142.73979401402499</v>
      </c>
      <c r="P118">
        <v>145.73628282029301</v>
      </c>
      <c r="Q118">
        <v>156.13879392258701</v>
      </c>
      <c r="R118">
        <v>178.29607083750599</v>
      </c>
      <c r="S118">
        <v>187.02993071621501</v>
      </c>
      <c r="T118">
        <v>194.08559658089101</v>
      </c>
      <c r="U118">
        <v>186.647528369388</v>
      </c>
      <c r="V118">
        <v>187.17239030750201</v>
      </c>
      <c r="W118">
        <v>178.01970994809599</v>
      </c>
      <c r="X118">
        <v>196.94548778495499</v>
      </c>
      <c r="Y118">
        <v>199.916124733266</v>
      </c>
      <c r="Z118">
        <v>210.805108704319</v>
      </c>
      <c r="AA118">
        <v>211.85046931116901</v>
      </c>
      <c r="AB118">
        <v>205.79107209211699</v>
      </c>
      <c r="AC118">
        <v>200.09081222903501</v>
      </c>
      <c r="AD118">
        <v>199.644045102718</v>
      </c>
      <c r="AE118">
        <v>211.11222713931801</v>
      </c>
      <c r="AF118">
        <v>218.95717358845701</v>
      </c>
      <c r="AG118">
        <v>210.77923623841599</v>
      </c>
      <c r="AH118">
        <v>211.42330797119499</v>
      </c>
      <c r="AI118">
        <v>182.11720235842</v>
      </c>
      <c r="AJ118">
        <v>198.770385205888</v>
      </c>
      <c r="AK118">
        <v>219.197349597852</v>
      </c>
      <c r="AL118">
        <v>213.21898899088399</v>
      </c>
      <c r="AM118">
        <v>203.96730534896901</v>
      </c>
      <c r="AN118">
        <v>203.94909621493699</v>
      </c>
      <c r="AO118">
        <v>215.82899966853199</v>
      </c>
      <c r="AP118">
        <v>215.335648156617</v>
      </c>
      <c r="AQ118">
        <v>215.919725747424</v>
      </c>
      <c r="AR118">
        <v>223.84377222925701</v>
      </c>
      <c r="AS118">
        <v>222.64871001812</v>
      </c>
      <c r="AT118">
        <v>204.779550008342</v>
      </c>
      <c r="AU118">
        <v>216.40562418807701</v>
      </c>
      <c r="AV118">
        <v>217.92841149853399</v>
      </c>
      <c r="AW118">
        <v>217.53640429992899</v>
      </c>
      <c r="AX118">
        <v>215.55450213021399</v>
      </c>
      <c r="AY118">
        <f t="shared" si="5"/>
        <v>185.99904394173734</v>
      </c>
      <c r="AZ118">
        <f t="shared" si="4"/>
        <v>32.073708540655957</v>
      </c>
      <c r="BA118">
        <f t="shared" si="6"/>
        <v>58.136258572555477</v>
      </c>
      <c r="BB118">
        <v>40.046771705528002</v>
      </c>
    </row>
    <row r="119" spans="1:54" x14ac:dyDescent="0.35">
      <c r="A119">
        <v>118</v>
      </c>
      <c r="B119" s="1">
        <v>40050</v>
      </c>
      <c r="C119" t="s">
        <v>155</v>
      </c>
      <c r="D119">
        <v>107.9170499584</v>
      </c>
      <c r="E119">
        <v>107.669630208477</v>
      </c>
      <c r="F119">
        <v>99.419429203915598</v>
      </c>
      <c r="G119">
        <v>106.035079419905</v>
      </c>
      <c r="H119">
        <v>100.240922734216</v>
      </c>
      <c r="I119">
        <v>92.564415493837899</v>
      </c>
      <c r="J119">
        <v>107.94264960087</v>
      </c>
      <c r="K119">
        <v>138.260511055564</v>
      </c>
      <c r="L119">
        <v>129.173947629107</v>
      </c>
      <c r="M119">
        <v>114.48746674954501</v>
      </c>
      <c r="N119">
        <v>116.482359619305</v>
      </c>
      <c r="O119">
        <v>113.38703743283401</v>
      </c>
      <c r="P119">
        <v>109.37613759044901</v>
      </c>
      <c r="Q119">
        <v>132.89775564704101</v>
      </c>
      <c r="R119">
        <v>138.07946570179899</v>
      </c>
      <c r="S119">
        <v>142.53130640722799</v>
      </c>
      <c r="T119">
        <v>162.480929648483</v>
      </c>
      <c r="U119">
        <v>157.54370069354201</v>
      </c>
      <c r="V119">
        <v>156.830716378044</v>
      </c>
      <c r="W119">
        <v>153.09194618977401</v>
      </c>
      <c r="X119">
        <v>167.66130252258401</v>
      </c>
      <c r="Y119">
        <v>171.63137990210899</v>
      </c>
      <c r="Z119">
        <v>176.65303285774999</v>
      </c>
      <c r="AA119">
        <v>181.04085573085001</v>
      </c>
      <c r="AB119">
        <v>167.05738609853401</v>
      </c>
      <c r="AC119">
        <v>167.828730928726</v>
      </c>
      <c r="AD119">
        <v>175.22592228640599</v>
      </c>
      <c r="AE119">
        <v>188.49171935290701</v>
      </c>
      <c r="AF119">
        <v>192.18261125610599</v>
      </c>
      <c r="AG119">
        <v>183.99615137176701</v>
      </c>
      <c r="AH119">
        <v>181.68097976932299</v>
      </c>
      <c r="AI119">
        <v>157.0863789117</v>
      </c>
      <c r="AJ119">
        <v>175.06834718192701</v>
      </c>
      <c r="AK119">
        <v>183.810957583978</v>
      </c>
      <c r="AL119">
        <v>180.83197404152699</v>
      </c>
      <c r="AM119">
        <v>170.57334057905501</v>
      </c>
      <c r="AN119">
        <v>179.22690003833901</v>
      </c>
      <c r="AO119">
        <v>181.73064236201799</v>
      </c>
      <c r="AP119">
        <v>186.98167756166399</v>
      </c>
      <c r="AQ119">
        <v>183.011863820169</v>
      </c>
      <c r="AR119">
        <v>194.93757757119701</v>
      </c>
      <c r="AS119">
        <v>190.621342168919</v>
      </c>
      <c r="AT119">
        <v>178.31362196354499</v>
      </c>
      <c r="AU119">
        <v>182.38976213612301</v>
      </c>
      <c r="AV119">
        <v>191.97496249597501</v>
      </c>
      <c r="AW119">
        <v>188.01376954920801</v>
      </c>
      <c r="AX119">
        <v>188.30197797449301</v>
      </c>
      <c r="AY119">
        <f t="shared" si="5"/>
        <v>156.44122607189865</v>
      </c>
      <c r="AZ119">
        <f t="shared" si="4"/>
        <v>2.5158906708172708</v>
      </c>
      <c r="BA119">
        <f t="shared" si="6"/>
        <v>28.57844070271679</v>
      </c>
      <c r="BB119">
        <v>40.291479702590202</v>
      </c>
    </row>
    <row r="120" spans="1:54" x14ac:dyDescent="0.35">
      <c r="A120">
        <v>119</v>
      </c>
      <c r="B120" s="1">
        <v>40050</v>
      </c>
      <c r="C120" t="s">
        <v>156</v>
      </c>
      <c r="D120">
        <v>99.091654467648098</v>
      </c>
      <c r="E120">
        <v>98.244921125666494</v>
      </c>
      <c r="F120">
        <v>86.405902398729495</v>
      </c>
      <c r="G120">
        <v>98.712926119765996</v>
      </c>
      <c r="H120">
        <v>91.182375128214602</v>
      </c>
      <c r="I120">
        <v>81.860352715523405</v>
      </c>
      <c r="J120">
        <v>98.616443735284406</v>
      </c>
      <c r="K120">
        <v>130.654886238285</v>
      </c>
      <c r="L120">
        <v>120.456373932567</v>
      </c>
      <c r="M120">
        <v>104.414934855025</v>
      </c>
      <c r="N120">
        <v>108.125050486948</v>
      </c>
      <c r="O120">
        <v>100.647949021027</v>
      </c>
      <c r="P120">
        <v>102.90991031565601</v>
      </c>
      <c r="Q120">
        <v>120.544488252253</v>
      </c>
      <c r="R120">
        <v>129.73503552554101</v>
      </c>
      <c r="S120">
        <v>137.00639831021499</v>
      </c>
      <c r="T120">
        <v>149.699535269682</v>
      </c>
      <c r="U120">
        <v>149.52320154682201</v>
      </c>
      <c r="V120">
        <v>147.23115448187701</v>
      </c>
      <c r="W120">
        <v>139.9240440799</v>
      </c>
      <c r="X120">
        <v>160.047023482263</v>
      </c>
      <c r="Y120">
        <v>159.82205750014199</v>
      </c>
      <c r="Z120">
        <v>169.41184960194201</v>
      </c>
      <c r="AA120">
        <v>167.939963129143</v>
      </c>
      <c r="AB120">
        <v>158.306057645404</v>
      </c>
      <c r="AC120">
        <v>155.969415725418</v>
      </c>
      <c r="AD120">
        <v>166.03239639817701</v>
      </c>
      <c r="AE120">
        <v>177.531968756347</v>
      </c>
      <c r="AF120">
        <v>180.50722493446199</v>
      </c>
      <c r="AG120">
        <v>169.76502547871499</v>
      </c>
      <c r="AH120">
        <v>169.59027565301199</v>
      </c>
      <c r="AI120">
        <v>145.38771583441701</v>
      </c>
      <c r="AY120">
        <f t="shared" si="5"/>
        <v>133.60307850456473</v>
      </c>
      <c r="AZ120">
        <f t="shared" si="4"/>
        <v>-20.322256896516649</v>
      </c>
      <c r="BA120">
        <f t="shared" si="6"/>
        <v>5.7402931353828706</v>
      </c>
      <c r="BB120">
        <v>40.171449896391202</v>
      </c>
    </row>
    <row r="121" spans="1:54" x14ac:dyDescent="0.35">
      <c r="A121">
        <v>120</v>
      </c>
      <c r="B121" s="1">
        <v>40058</v>
      </c>
      <c r="C121" t="s">
        <v>152</v>
      </c>
      <c r="D121">
        <v>107.609699418392</v>
      </c>
      <c r="E121">
        <v>101.95901415734799</v>
      </c>
      <c r="F121">
        <v>100.799066254555</v>
      </c>
      <c r="G121">
        <v>113.28885277364</v>
      </c>
      <c r="H121">
        <v>125.34492386740401</v>
      </c>
      <c r="I121">
        <v>106.334976466103</v>
      </c>
      <c r="J121">
        <v>108.173705440775</v>
      </c>
      <c r="K121">
        <v>157.529427076334</v>
      </c>
      <c r="L121">
        <v>140.45748185388101</v>
      </c>
      <c r="M121">
        <v>129.39557236752901</v>
      </c>
      <c r="U121">
        <v>155.66229934638801</v>
      </c>
      <c r="V121">
        <v>145.12371111690001</v>
      </c>
      <c r="W121">
        <v>151.25217747761201</v>
      </c>
      <c r="X121">
        <v>158.78710608479099</v>
      </c>
      <c r="Y121">
        <v>179.03708890006601</v>
      </c>
      <c r="Z121">
        <v>187.143769740881</v>
      </c>
      <c r="AA121">
        <v>189.13828300059501</v>
      </c>
      <c r="AB121">
        <v>186.29211043929499</v>
      </c>
      <c r="AC121">
        <v>183.916301349816</v>
      </c>
      <c r="AV121">
        <v>199.37768238104999</v>
      </c>
      <c r="AW121">
        <v>205.21942369425801</v>
      </c>
      <c r="AX121">
        <v>194.851341613572</v>
      </c>
      <c r="AY121">
        <f t="shared" si="5"/>
        <v>151.21336431005386</v>
      </c>
      <c r="AZ121">
        <f t="shared" si="4"/>
        <v>-2.7119710910275217</v>
      </c>
      <c r="BA121">
        <f t="shared" si="6"/>
        <v>23.350578940871998</v>
      </c>
      <c r="BB121">
        <v>39.706911446901898</v>
      </c>
    </row>
    <row r="122" spans="1:54" x14ac:dyDescent="0.35">
      <c r="A122">
        <v>121</v>
      </c>
      <c r="B122" s="1">
        <v>40058</v>
      </c>
      <c r="C122" t="s">
        <v>153</v>
      </c>
      <c r="D122">
        <v>103.291737330882</v>
      </c>
      <c r="E122">
        <v>95.920124173317205</v>
      </c>
      <c r="F122">
        <v>91.745936960124297</v>
      </c>
      <c r="G122">
        <v>104.356537727087</v>
      </c>
      <c r="H122">
        <v>118.242163180776</v>
      </c>
      <c r="I122">
        <v>100.886350106858</v>
      </c>
      <c r="J122">
        <v>106.83767705021999</v>
      </c>
      <c r="K122">
        <v>150.047996871252</v>
      </c>
      <c r="L122">
        <v>132.53590353599799</v>
      </c>
      <c r="M122">
        <v>123.504470392605</v>
      </c>
      <c r="U122">
        <v>148.23687165723601</v>
      </c>
      <c r="V122">
        <v>138.602783999255</v>
      </c>
      <c r="W122">
        <v>143.239848087176</v>
      </c>
      <c r="X122">
        <v>155.72240233165601</v>
      </c>
      <c r="Y122">
        <v>171.25085975782201</v>
      </c>
      <c r="Z122">
        <v>181.39095479941301</v>
      </c>
      <c r="AA122">
        <v>180.60721393729901</v>
      </c>
      <c r="AB122">
        <v>181.63864801968401</v>
      </c>
      <c r="AC122">
        <v>179.61653259329199</v>
      </c>
      <c r="AV122">
        <v>189.87928072108301</v>
      </c>
      <c r="AW122">
        <v>197.37752254824201</v>
      </c>
      <c r="AX122">
        <v>184.261844710822</v>
      </c>
      <c r="AY122">
        <f t="shared" si="5"/>
        <v>144.50880274964086</v>
      </c>
      <c r="AZ122">
        <f t="shared" si="4"/>
        <v>-9.4165326514405194</v>
      </c>
      <c r="BA122">
        <f t="shared" si="6"/>
        <v>16.646017380459</v>
      </c>
      <c r="BB122">
        <v>39.657388264533502</v>
      </c>
    </row>
    <row r="123" spans="1:54" x14ac:dyDescent="0.35">
      <c r="A123">
        <v>122</v>
      </c>
      <c r="B123" s="1">
        <v>40075</v>
      </c>
      <c r="C123" t="s">
        <v>157</v>
      </c>
      <c r="D123">
        <v>105.92206462051701</v>
      </c>
      <c r="E123">
        <v>112.381643695001</v>
      </c>
      <c r="F123">
        <v>102.808003157247</v>
      </c>
      <c r="G123">
        <v>100.327052708275</v>
      </c>
      <c r="H123">
        <v>104.971014735662</v>
      </c>
      <c r="I123">
        <v>93.893532471819896</v>
      </c>
      <c r="J123">
        <v>118.42556457097599</v>
      </c>
      <c r="K123">
        <v>160.21608253648199</v>
      </c>
      <c r="L123">
        <v>138.55724447694001</v>
      </c>
      <c r="M123">
        <v>126.04773575893999</v>
      </c>
      <c r="N123">
        <v>131.644138447307</v>
      </c>
      <c r="O123">
        <v>120.84055979601401</v>
      </c>
      <c r="P123">
        <v>108.729800439231</v>
      </c>
      <c r="Q123">
        <v>127.825294619302</v>
      </c>
      <c r="R123">
        <v>178.835393614899</v>
      </c>
      <c r="S123">
        <v>178.17799209968899</v>
      </c>
      <c r="T123">
        <v>177.50835249826</v>
      </c>
      <c r="U123">
        <v>169.95029799148099</v>
      </c>
      <c r="V123">
        <v>157.01072666102701</v>
      </c>
      <c r="W123">
        <v>153.32848296050901</v>
      </c>
      <c r="X123">
        <v>189.28613241165499</v>
      </c>
      <c r="Y123">
        <v>183.09115216670401</v>
      </c>
      <c r="Z123">
        <v>185.525575802296</v>
      </c>
      <c r="AA123">
        <v>184.858255290302</v>
      </c>
      <c r="AB123">
        <v>207.07312574940201</v>
      </c>
      <c r="AC123">
        <v>204.042828103011</v>
      </c>
      <c r="AD123">
        <v>193.49519081646901</v>
      </c>
      <c r="AE123">
        <v>197.23719484753201</v>
      </c>
      <c r="AF123">
        <v>200.10912766061</v>
      </c>
      <c r="AG123">
        <v>203.103773517663</v>
      </c>
      <c r="AH123">
        <v>204.82142161350299</v>
      </c>
      <c r="AI123">
        <v>172.506359442638</v>
      </c>
      <c r="AJ123">
        <v>177.81672537826901</v>
      </c>
      <c r="AK123">
        <v>207.78533399012301</v>
      </c>
      <c r="AL123">
        <v>201.90494503413899</v>
      </c>
      <c r="AM123">
        <v>193.54572772184801</v>
      </c>
      <c r="AN123">
        <v>187.05945807275199</v>
      </c>
      <c r="AO123">
        <v>207.18772973012199</v>
      </c>
      <c r="AP123">
        <v>213.042383494745</v>
      </c>
      <c r="AQ123">
        <v>209.47797954682699</v>
      </c>
      <c r="AR123">
        <v>204.83119168216899</v>
      </c>
      <c r="AS123">
        <v>207.81706459394701</v>
      </c>
      <c r="AT123">
        <v>205.62028055013201</v>
      </c>
      <c r="AU123">
        <v>216.579086714151</v>
      </c>
      <c r="AV123">
        <v>202.157388119199</v>
      </c>
      <c r="AW123">
        <v>204.129850211601</v>
      </c>
      <c r="AX123">
        <v>196.385451490995</v>
      </c>
      <c r="AY123">
        <f t="shared" si="5"/>
        <v>170.8062066300507</v>
      </c>
      <c r="AZ123">
        <f t="shared" si="4"/>
        <v>16.880871228969312</v>
      </c>
      <c r="BA123">
        <f t="shared" si="6"/>
        <v>42.943421260868831</v>
      </c>
      <c r="BB123">
        <v>39.688920161347497</v>
      </c>
    </row>
    <row r="124" spans="1:54" x14ac:dyDescent="0.35">
      <c r="A124">
        <v>123</v>
      </c>
      <c r="B124" s="1">
        <v>40091</v>
      </c>
      <c r="C124" t="s">
        <v>158</v>
      </c>
      <c r="D124">
        <v>124.008966044941</v>
      </c>
      <c r="E124">
        <v>125.233341942793</v>
      </c>
      <c r="F124">
        <v>116.971351714787</v>
      </c>
      <c r="G124">
        <v>119.567582064674</v>
      </c>
      <c r="H124">
        <v>122.476700290468</v>
      </c>
      <c r="I124">
        <v>109.15903717644601</v>
      </c>
      <c r="J124">
        <v>120.42404168333699</v>
      </c>
      <c r="K124">
        <v>165.38640112050399</v>
      </c>
      <c r="L124">
        <v>145.138629777755</v>
      </c>
      <c r="M124">
        <v>138.24238097114301</v>
      </c>
      <c r="N124">
        <v>141.25264917707401</v>
      </c>
      <c r="O124">
        <v>134.77023068212901</v>
      </c>
      <c r="P124">
        <v>130.338882152249</v>
      </c>
      <c r="Q124">
        <v>151.45850527123699</v>
      </c>
      <c r="R124">
        <v>168.64079122103101</v>
      </c>
      <c r="S124">
        <v>181.45611158951399</v>
      </c>
      <c r="T124">
        <v>189.556768128513</v>
      </c>
      <c r="U124">
        <v>180.581159564383</v>
      </c>
      <c r="V124">
        <v>177.32359574946199</v>
      </c>
      <c r="W124">
        <v>171.35879463369</v>
      </c>
      <c r="X124">
        <v>184.81228534533</v>
      </c>
      <c r="Y124">
        <v>197.19826970495501</v>
      </c>
      <c r="Z124">
        <v>198.47836626855701</v>
      </c>
      <c r="AA124">
        <v>206.07306849991301</v>
      </c>
      <c r="AB124">
        <v>199.27937104537301</v>
      </c>
      <c r="AC124">
        <v>203.865711377227</v>
      </c>
      <c r="AD124">
        <v>206.78511347402701</v>
      </c>
      <c r="AE124">
        <v>208.764832221104</v>
      </c>
      <c r="AF124">
        <v>216.136025213566</v>
      </c>
      <c r="AG124">
        <v>204.01659895201601</v>
      </c>
      <c r="AH124">
        <v>207.371109356304</v>
      </c>
      <c r="AI124">
        <v>173.06510924985</v>
      </c>
      <c r="AJ124">
        <v>195.608166687368</v>
      </c>
      <c r="AK124">
        <v>222.070245616042</v>
      </c>
      <c r="AL124">
        <v>207.84606816138901</v>
      </c>
      <c r="AM124">
        <v>207.38451131126101</v>
      </c>
      <c r="AN124">
        <v>210.29759428018201</v>
      </c>
      <c r="AO124">
        <v>217.56494409198399</v>
      </c>
      <c r="AP124">
        <v>216.67678958942699</v>
      </c>
      <c r="AQ124">
        <v>202.86934365560799</v>
      </c>
      <c r="AR124">
        <v>219.516565795182</v>
      </c>
      <c r="AS124">
        <v>227.724887126563</v>
      </c>
      <c r="AT124">
        <v>206.91226834614901</v>
      </c>
      <c r="AU124">
        <v>213.61900209039101</v>
      </c>
      <c r="AV124">
        <v>215.70166813054999</v>
      </c>
      <c r="AW124">
        <v>212.87023735871301</v>
      </c>
      <c r="AX124">
        <v>219.044205701321</v>
      </c>
      <c r="AY124">
        <f t="shared" si="5"/>
        <v>181.16804850226563</v>
      </c>
      <c r="AZ124">
        <f t="shared" si="4"/>
        <v>27.24271310118425</v>
      </c>
      <c r="BA124">
        <f t="shared" si="6"/>
        <v>53.30526313308377</v>
      </c>
      <c r="BB124">
        <v>39.491467644804402</v>
      </c>
    </row>
    <row r="125" spans="1:54" x14ac:dyDescent="0.35">
      <c r="A125">
        <v>124</v>
      </c>
      <c r="B125" s="1">
        <v>40106</v>
      </c>
      <c r="C125" t="s">
        <v>149</v>
      </c>
      <c r="D125">
        <v>91.693449039193595</v>
      </c>
      <c r="E125">
        <v>107.040577530406</v>
      </c>
      <c r="F125">
        <v>98.341731789965195</v>
      </c>
      <c r="G125">
        <v>94.721558210092994</v>
      </c>
      <c r="H125">
        <v>90.4713792517326</v>
      </c>
      <c r="P125">
        <v>101.65888792656099</v>
      </c>
      <c r="Q125">
        <v>115.445144330872</v>
      </c>
      <c r="R125">
        <v>150.46485697515101</v>
      </c>
      <c r="S125">
        <v>142.74537758529499</v>
      </c>
      <c r="T125">
        <v>141.982557081321</v>
      </c>
      <c r="U125">
        <v>145.062909585727</v>
      </c>
      <c r="V125">
        <v>137.00528759813901</v>
      </c>
      <c r="W125">
        <v>146.669582622528</v>
      </c>
      <c r="X125">
        <v>169.93044857281001</v>
      </c>
      <c r="Y125">
        <v>179.69426339414599</v>
      </c>
      <c r="AF125">
        <v>177.45831249602401</v>
      </c>
      <c r="AG125">
        <v>171.64034655199001</v>
      </c>
      <c r="AH125">
        <v>179.26778666497401</v>
      </c>
      <c r="AI125">
        <v>142.55728619279199</v>
      </c>
      <c r="AJ125">
        <v>158.96836698107401</v>
      </c>
      <c r="AK125">
        <v>198.844726289097</v>
      </c>
      <c r="AL125">
        <v>178.682448935346</v>
      </c>
      <c r="AR125">
        <v>172.804809331999</v>
      </c>
      <c r="AS125">
        <v>192.637102652327</v>
      </c>
      <c r="AT125">
        <v>175.289435301037</v>
      </c>
      <c r="AU125">
        <v>180.75438600177799</v>
      </c>
      <c r="AV125">
        <v>184.134040592844</v>
      </c>
      <c r="AW125">
        <v>185.37598449458801</v>
      </c>
      <c r="AX125">
        <v>186.51237369603399</v>
      </c>
      <c r="AY125">
        <f t="shared" si="5"/>
        <v>151.65018681640842</v>
      </c>
      <c r="AZ125">
        <f t="shared" si="4"/>
        <v>-2.2751485846729622</v>
      </c>
      <c r="BA125">
        <f t="shared" si="6"/>
        <v>23.787401447226557</v>
      </c>
      <c r="BB125">
        <v>39.080902493166903</v>
      </c>
    </row>
    <row r="126" spans="1:54" x14ac:dyDescent="0.35">
      <c r="A126">
        <v>125</v>
      </c>
      <c r="B126" s="1">
        <v>40106</v>
      </c>
      <c r="C126" t="s">
        <v>150</v>
      </c>
      <c r="D126">
        <v>90.305975953302493</v>
      </c>
      <c r="E126">
        <v>103.806236806657</v>
      </c>
      <c r="F126">
        <v>96.592092189270204</v>
      </c>
      <c r="G126">
        <v>93.831504328686293</v>
      </c>
      <c r="H126">
        <v>87.866269601905998</v>
      </c>
      <c r="P126">
        <v>96.167946381484199</v>
      </c>
      <c r="Q126">
        <v>112.994639685625</v>
      </c>
      <c r="R126">
        <v>147.55279697274</v>
      </c>
      <c r="S126">
        <v>140.39835744074199</v>
      </c>
      <c r="T126">
        <v>140.32211157136001</v>
      </c>
      <c r="U126">
        <v>142.584137786333</v>
      </c>
      <c r="V126">
        <v>135.588430466305</v>
      </c>
      <c r="W126">
        <v>143.946679811986</v>
      </c>
      <c r="X126">
        <v>167.322504659956</v>
      </c>
      <c r="Y126">
        <v>181.29693206562899</v>
      </c>
      <c r="AE126">
        <v>162.50870178569801</v>
      </c>
      <c r="AF126">
        <v>171.85540538637301</v>
      </c>
      <c r="AG126">
        <v>169.05023957307299</v>
      </c>
      <c r="AH126">
        <v>174.44201564825201</v>
      </c>
      <c r="AI126">
        <v>137.94561279663401</v>
      </c>
      <c r="AJ126">
        <v>155.66867925090199</v>
      </c>
      <c r="AK126">
        <v>195.24777252605301</v>
      </c>
      <c r="AL126">
        <v>174.268354297786</v>
      </c>
      <c r="AR126">
        <v>168.07406093239001</v>
      </c>
      <c r="AS126">
        <v>188.25981440250601</v>
      </c>
      <c r="AT126">
        <v>170.73417620538399</v>
      </c>
      <c r="AU126">
        <v>175.775178181195</v>
      </c>
      <c r="AV126">
        <v>184.82632793583701</v>
      </c>
      <c r="AW126">
        <v>182.811671034749</v>
      </c>
      <c r="AX126">
        <v>181.76221092204801</v>
      </c>
      <c r="AY126">
        <f t="shared" si="5"/>
        <v>149.12689455336209</v>
      </c>
      <c r="AZ126">
        <f t="shared" si="4"/>
        <v>-4.7984408477192915</v>
      </c>
      <c r="BA126">
        <f t="shared" si="6"/>
        <v>21.264109184180228</v>
      </c>
      <c r="BB126">
        <v>39.440802608566898</v>
      </c>
    </row>
    <row r="127" spans="1:54" x14ac:dyDescent="0.35">
      <c r="A127">
        <v>126</v>
      </c>
      <c r="B127" s="1">
        <v>40107</v>
      </c>
      <c r="C127" t="s">
        <v>151</v>
      </c>
      <c r="D127">
        <v>107.92671878300401</v>
      </c>
      <c r="E127">
        <v>109.09872891267599</v>
      </c>
      <c r="F127">
        <v>101.74140871474199</v>
      </c>
      <c r="G127">
        <v>103.837823386057</v>
      </c>
      <c r="H127">
        <v>111.164362407133</v>
      </c>
      <c r="I127">
        <v>93.283241208116095</v>
      </c>
      <c r="J127">
        <v>119.036218874279</v>
      </c>
      <c r="K127">
        <v>162.98250829494901</v>
      </c>
      <c r="L127">
        <v>135.91835369274401</v>
      </c>
      <c r="M127">
        <v>125.48134665149</v>
      </c>
      <c r="N127">
        <v>128.42387073095699</v>
      </c>
      <c r="O127">
        <v>123.97012096680599</v>
      </c>
      <c r="P127">
        <v>122.13341848471801</v>
      </c>
      <c r="Q127">
        <v>152.87703115715499</v>
      </c>
      <c r="R127">
        <v>176.270683946937</v>
      </c>
      <c r="S127">
        <v>170.04348448631299</v>
      </c>
      <c r="T127">
        <v>160.01594053208501</v>
      </c>
      <c r="U127">
        <v>153.76977668393201</v>
      </c>
      <c r="V127">
        <v>144.805000506824</v>
      </c>
      <c r="W127">
        <v>155.55861367793599</v>
      </c>
      <c r="X127">
        <v>175.54882339437799</v>
      </c>
      <c r="Y127">
        <v>185.22296874630899</v>
      </c>
      <c r="Z127">
        <v>187.88000884436701</v>
      </c>
      <c r="AA127">
        <v>188.57279372251099</v>
      </c>
      <c r="AB127">
        <v>200.23720003213299</v>
      </c>
      <c r="AC127">
        <v>206.182814963304</v>
      </c>
      <c r="AD127">
        <v>193.65277241433401</v>
      </c>
      <c r="AE127">
        <v>190.196510264719</v>
      </c>
      <c r="AF127">
        <v>197.44401860652599</v>
      </c>
      <c r="AG127">
        <v>198.01286778996399</v>
      </c>
      <c r="AH127">
        <v>197.135961658105</v>
      </c>
      <c r="AI127">
        <v>160.72800378992301</v>
      </c>
      <c r="AJ127">
        <v>171.42436016157899</v>
      </c>
      <c r="AK127">
        <v>202.51760825714601</v>
      </c>
      <c r="AL127">
        <v>192.47994753396401</v>
      </c>
      <c r="AM127">
        <v>191.523522502189</v>
      </c>
      <c r="AN127">
        <v>187.84584637064199</v>
      </c>
      <c r="AO127">
        <v>208.151681333222</v>
      </c>
      <c r="AP127">
        <v>206.71874148963599</v>
      </c>
      <c r="AQ127">
        <v>188.03741288433201</v>
      </c>
      <c r="AR127">
        <v>199.49748499721201</v>
      </c>
      <c r="AS127">
        <v>208.86000471969101</v>
      </c>
      <c r="AT127">
        <v>202.665237855605</v>
      </c>
      <c r="AU127">
        <v>203.41349720538599</v>
      </c>
      <c r="AV127">
        <v>194.344367761001</v>
      </c>
      <c r="AW127">
        <v>190.62116419931101</v>
      </c>
      <c r="AX127">
        <v>193.353538507998</v>
      </c>
      <c r="AY127">
        <f t="shared" si="5"/>
        <v>167.67250664051787</v>
      </c>
      <c r="AZ127">
        <f t="shared" si="4"/>
        <v>13.747171239436483</v>
      </c>
      <c r="BA127">
        <f t="shared" si="6"/>
        <v>39.809721271336002</v>
      </c>
      <c r="BB127">
        <v>39.208388962050599</v>
      </c>
    </row>
    <row r="128" spans="1:54" x14ac:dyDescent="0.35">
      <c r="A128">
        <v>127</v>
      </c>
      <c r="B128" s="1">
        <v>40122</v>
      </c>
      <c r="C128" t="s">
        <v>103</v>
      </c>
      <c r="K128">
        <v>151.28051499163001</v>
      </c>
      <c r="L128">
        <v>119.088335322593</v>
      </c>
      <c r="M128">
        <v>102.098456368508</v>
      </c>
      <c r="N128">
        <v>108.97004813272</v>
      </c>
      <c r="O128">
        <v>106.310974807832</v>
      </c>
      <c r="P128">
        <v>101.112282144448</v>
      </c>
      <c r="Q128">
        <v>126.44106220016501</v>
      </c>
      <c r="R128">
        <v>165.92622733265699</v>
      </c>
      <c r="S128">
        <v>172.29208535773199</v>
      </c>
      <c r="T128">
        <v>168.90597067556001</v>
      </c>
      <c r="AA128">
        <v>167.31036402497901</v>
      </c>
      <c r="AB128">
        <v>180.36931592110901</v>
      </c>
      <c r="AC128">
        <v>181.69287230215099</v>
      </c>
      <c r="AD128">
        <v>170.79710805002799</v>
      </c>
      <c r="AE128">
        <v>164.33042153498999</v>
      </c>
      <c r="AF128">
        <v>183.06317002404199</v>
      </c>
      <c r="AG128">
        <v>180.062059648717</v>
      </c>
      <c r="AH128">
        <v>183.848378965097</v>
      </c>
      <c r="AI128">
        <v>156.75467932794501</v>
      </c>
      <c r="AO128">
        <v>181.74505536014999</v>
      </c>
      <c r="AP128">
        <v>186.472585002485</v>
      </c>
      <c r="AQ128">
        <v>177.57417308083001</v>
      </c>
      <c r="AR128">
        <v>182.99234011254501</v>
      </c>
      <c r="AS128">
        <v>194.711653927426</v>
      </c>
      <c r="AT128">
        <v>186.27489527997699</v>
      </c>
      <c r="AU128">
        <v>190.017634236352</v>
      </c>
      <c r="AV128">
        <v>196.219904807695</v>
      </c>
      <c r="AY128">
        <f t="shared" si="5"/>
        <v>162.46898403482825</v>
      </c>
      <c r="AZ128">
        <f t="shared" si="4"/>
        <v>8.5436486337468693</v>
      </c>
      <c r="BA128">
        <f t="shared" si="6"/>
        <v>34.606198665646389</v>
      </c>
      <c r="BB128">
        <v>38.539715043377299</v>
      </c>
    </row>
    <row r="129" spans="1:54" x14ac:dyDescent="0.35">
      <c r="A129">
        <v>128</v>
      </c>
      <c r="B129" s="1">
        <v>40122</v>
      </c>
      <c r="C129" t="s">
        <v>159</v>
      </c>
      <c r="K129">
        <v>146.89294894082201</v>
      </c>
      <c r="L129">
        <v>119.34599166030399</v>
      </c>
      <c r="M129">
        <v>100.263507909308</v>
      </c>
      <c r="N129">
        <v>108.350345870928</v>
      </c>
      <c r="O129">
        <v>105.768129253369</v>
      </c>
      <c r="P129">
        <v>99.382731372082006</v>
      </c>
      <c r="Q129">
        <v>126.698532751288</v>
      </c>
      <c r="R129">
        <v>165.26757989006001</v>
      </c>
      <c r="S129">
        <v>170.48222893331601</v>
      </c>
      <c r="T129">
        <v>167.166225372441</v>
      </c>
      <c r="AA129">
        <v>165.41441797097599</v>
      </c>
      <c r="AB129">
        <v>176.454480562394</v>
      </c>
      <c r="AC129">
        <v>178.97334170905501</v>
      </c>
      <c r="AD129">
        <v>167.59292077889401</v>
      </c>
      <c r="AE129">
        <v>163.39279787357799</v>
      </c>
      <c r="AF129">
        <v>181.56597285157301</v>
      </c>
      <c r="AG129">
        <v>177.85418176448999</v>
      </c>
      <c r="AH129">
        <v>181.496305365301</v>
      </c>
      <c r="AI129">
        <v>154.409989871514</v>
      </c>
      <c r="AO129">
        <v>179.162024310161</v>
      </c>
      <c r="AP129">
        <v>187.99529561815899</v>
      </c>
      <c r="AQ129">
        <v>175.700156647673</v>
      </c>
      <c r="AR129">
        <v>179.593762261981</v>
      </c>
      <c r="AS129">
        <v>193.31721359685801</v>
      </c>
      <c r="AT129">
        <v>183.618947781835</v>
      </c>
      <c r="AU129">
        <v>187.00875203257601</v>
      </c>
      <c r="AV129">
        <v>188.22881777753301</v>
      </c>
      <c r="AY129">
        <f t="shared" si="5"/>
        <v>160.42213336031364</v>
      </c>
      <c r="AZ129">
        <f t="shared" ref="AZ129:AZ192" si="7">AY129-($AY$729-$BI$729)</f>
        <v>6.4967979592322536</v>
      </c>
      <c r="BA129">
        <f t="shared" si="6"/>
        <v>32.559347991131773</v>
      </c>
      <c r="BB129">
        <v>38.626512522471899</v>
      </c>
    </row>
    <row r="130" spans="1:54" x14ac:dyDescent="0.35">
      <c r="A130">
        <v>129</v>
      </c>
      <c r="B130" s="1">
        <v>40123</v>
      </c>
      <c r="C130" t="s">
        <v>50</v>
      </c>
      <c r="D130">
        <v>114.61211665763901</v>
      </c>
      <c r="E130">
        <v>114.367799545976</v>
      </c>
      <c r="F130">
        <v>99.361325800508098</v>
      </c>
      <c r="G130">
        <v>101.23539580353901</v>
      </c>
      <c r="H130">
        <v>97.506865765504301</v>
      </c>
      <c r="I130">
        <v>80.284578485670707</v>
      </c>
      <c r="J130">
        <v>102.44078873303199</v>
      </c>
      <c r="K130">
        <v>163.617135052517</v>
      </c>
      <c r="L130">
        <v>143.63047240057401</v>
      </c>
      <c r="M130">
        <v>120.87062561172</v>
      </c>
      <c r="N130">
        <v>122.74246201195901</v>
      </c>
      <c r="O130">
        <v>118.151447529732</v>
      </c>
      <c r="P130">
        <v>108.80193385854599</v>
      </c>
      <c r="Q130">
        <v>137.00754875318799</v>
      </c>
      <c r="R130">
        <v>179.99660866105</v>
      </c>
      <c r="S130">
        <v>181.76099325760299</v>
      </c>
      <c r="T130">
        <v>187.596215281215</v>
      </c>
      <c r="U130">
        <v>172.939178523902</v>
      </c>
      <c r="V130">
        <v>155.31862697451601</v>
      </c>
      <c r="W130">
        <v>160.0988639965</v>
      </c>
      <c r="X130">
        <v>191.91408968023401</v>
      </c>
      <c r="Y130">
        <v>198.38173345623599</v>
      </c>
      <c r="Z130">
        <v>193.95938434396299</v>
      </c>
      <c r="AA130">
        <v>189.341440726646</v>
      </c>
      <c r="AB130">
        <v>201.077818141905</v>
      </c>
      <c r="AC130">
        <v>207.63178029289799</v>
      </c>
      <c r="AD130">
        <v>187.520097947078</v>
      </c>
      <c r="AE130">
        <v>190.03072405871899</v>
      </c>
      <c r="AF130">
        <v>187.23842146542799</v>
      </c>
      <c r="AG130">
        <v>192.209543621676</v>
      </c>
      <c r="AH130">
        <v>196.942606488059</v>
      </c>
      <c r="AI130">
        <v>174.664390335512</v>
      </c>
      <c r="AJ130">
        <v>179.015145795731</v>
      </c>
      <c r="AK130">
        <v>206.14915356929299</v>
      </c>
      <c r="AL130">
        <v>215.62707687603401</v>
      </c>
      <c r="AM130">
        <v>200.15361980928199</v>
      </c>
      <c r="AN130">
        <v>205.588232920313</v>
      </c>
      <c r="AO130">
        <v>215.33244458845601</v>
      </c>
      <c r="AP130">
        <v>212.52403403106601</v>
      </c>
      <c r="AQ130">
        <v>199.93329321568899</v>
      </c>
      <c r="AR130">
        <v>199.33522894792799</v>
      </c>
      <c r="AS130">
        <v>206.75673093983599</v>
      </c>
      <c r="AT130">
        <v>206.520506905746</v>
      </c>
      <c r="AU130">
        <v>216.87880763871601</v>
      </c>
      <c r="AV130">
        <v>218.37966369408201</v>
      </c>
      <c r="AW130">
        <v>205.58672819101301</v>
      </c>
      <c r="AX130">
        <v>207.26881861637801</v>
      </c>
      <c r="AY130">
        <f t="shared" ref="AY130:AY193" si="8">AVERAGE(D130:AX130)</f>
        <v>171.66601061708104</v>
      </c>
      <c r="AZ130">
        <f t="shared" si="7"/>
        <v>17.740675215999659</v>
      </c>
      <c r="BA130">
        <f t="shared" ref="BA130:BA193" si="9">AZ130-$AZ$802</f>
        <v>43.803225247899178</v>
      </c>
      <c r="BB130">
        <v>39.363637370247297</v>
      </c>
    </row>
    <row r="131" spans="1:54" x14ac:dyDescent="0.35">
      <c r="A131">
        <v>130</v>
      </c>
      <c r="B131" s="1">
        <v>40146</v>
      </c>
      <c r="C131" t="s">
        <v>160</v>
      </c>
      <c r="D131">
        <v>137.80977577685499</v>
      </c>
      <c r="E131">
        <v>129.79111494202101</v>
      </c>
      <c r="F131">
        <v>117.10966870290601</v>
      </c>
      <c r="G131">
        <v>129.76435564334</v>
      </c>
      <c r="H131">
        <v>121.30368363881</v>
      </c>
      <c r="I131">
        <v>98.878133893487202</v>
      </c>
      <c r="J131">
        <v>125.301110280654</v>
      </c>
      <c r="K131">
        <v>178.38600676588001</v>
      </c>
      <c r="L131">
        <v>167.73009589286599</v>
      </c>
      <c r="M131">
        <v>171.58918304131299</v>
      </c>
      <c r="N131">
        <v>165.11253863053099</v>
      </c>
      <c r="O131">
        <v>149.05709926928799</v>
      </c>
      <c r="P131">
        <v>136.836205504872</v>
      </c>
      <c r="Q131">
        <v>157.841296177684</v>
      </c>
      <c r="R131">
        <v>204.65928830810799</v>
      </c>
      <c r="S131">
        <v>203.22176850312201</v>
      </c>
      <c r="T131">
        <v>208.24005495799199</v>
      </c>
      <c r="U131">
        <v>197.908706298776</v>
      </c>
      <c r="V131">
        <v>182.492537981439</v>
      </c>
      <c r="W131">
        <v>184.24876281348401</v>
      </c>
      <c r="X131">
        <v>207.802671608531</v>
      </c>
      <c r="Y131">
        <v>202.253917877482</v>
      </c>
      <c r="Z131">
        <v>203.69924476536099</v>
      </c>
      <c r="AA131">
        <v>194.93332913380601</v>
      </c>
      <c r="AB131">
        <v>226.57239183564101</v>
      </c>
      <c r="AC131">
        <v>222.106717220696</v>
      </c>
      <c r="AD131">
        <v>203.54719581419599</v>
      </c>
      <c r="AE131">
        <v>201.39400912706401</v>
      </c>
      <c r="AF131">
        <v>209.363926571881</v>
      </c>
      <c r="AG131">
        <v>217.20358985160499</v>
      </c>
      <c r="AH131">
        <v>217.74208397456499</v>
      </c>
      <c r="AI131">
        <v>196.419825029252</v>
      </c>
      <c r="AJ131">
        <v>209.788496942683</v>
      </c>
      <c r="AK131">
        <v>238.41211271645599</v>
      </c>
      <c r="AL131">
        <v>223.45595682286299</v>
      </c>
      <c r="AM131">
        <v>210.435312246678</v>
      </c>
      <c r="AN131">
        <v>201.65857909061501</v>
      </c>
      <c r="AO131">
        <v>221.19121819933099</v>
      </c>
      <c r="AP131">
        <v>237.33745989265299</v>
      </c>
      <c r="AQ131">
        <v>216.37762756605599</v>
      </c>
      <c r="AR131">
        <v>222.404228973736</v>
      </c>
      <c r="AS131">
        <v>224.50995437526501</v>
      </c>
      <c r="AT131">
        <v>209.922079145032</v>
      </c>
      <c r="AU131">
        <v>222.99422437163901</v>
      </c>
      <c r="AV131">
        <v>228.03285387016601</v>
      </c>
      <c r="AW131">
        <v>228.930499528463</v>
      </c>
      <c r="AX131">
        <v>220.73395471912201</v>
      </c>
      <c r="AY131">
        <f t="shared" si="8"/>
        <v>191.20223081477164</v>
      </c>
      <c r="AZ131">
        <f t="shared" si="7"/>
        <v>37.276895413690255</v>
      </c>
      <c r="BA131">
        <f t="shared" si="9"/>
        <v>63.339445445589774</v>
      </c>
      <c r="BB131">
        <v>39.582507681208497</v>
      </c>
    </row>
    <row r="132" spans="1:54" x14ac:dyDescent="0.35">
      <c r="A132">
        <v>131</v>
      </c>
      <c r="B132" s="1">
        <v>40146</v>
      </c>
      <c r="C132" t="s">
        <v>161</v>
      </c>
      <c r="D132">
        <v>131.37531326692499</v>
      </c>
      <c r="E132">
        <v>123.106782893409</v>
      </c>
      <c r="F132">
        <v>111.662816027899</v>
      </c>
      <c r="G132">
        <v>119.87263432772301</v>
      </c>
      <c r="H132">
        <v>116.630873250706</v>
      </c>
      <c r="I132">
        <v>94.677994598844094</v>
      </c>
      <c r="J132">
        <v>123.137633614314</v>
      </c>
      <c r="K132">
        <v>172.86089667104901</v>
      </c>
      <c r="L132">
        <v>159.32664023841599</v>
      </c>
      <c r="M132">
        <v>164.25866917801099</v>
      </c>
      <c r="N132">
        <v>160.17912714140101</v>
      </c>
      <c r="O132">
        <v>140.76364490516801</v>
      </c>
      <c r="P132">
        <v>130.627238618918</v>
      </c>
      <c r="Q132">
        <v>159.34141818247801</v>
      </c>
      <c r="R132">
        <v>196.87531475525401</v>
      </c>
      <c r="S132">
        <v>198.10613401356301</v>
      </c>
      <c r="T132">
        <v>200.750756939616</v>
      </c>
      <c r="U132">
        <v>188.13923682872601</v>
      </c>
      <c r="V132">
        <v>177.393323084293</v>
      </c>
      <c r="W132">
        <v>175.56855139889001</v>
      </c>
      <c r="X132">
        <v>201.12079507745199</v>
      </c>
      <c r="Y132">
        <v>192.761925736861</v>
      </c>
      <c r="Z132">
        <v>193.9843134859</v>
      </c>
      <c r="AA132">
        <v>188.827243367981</v>
      </c>
      <c r="AB132">
        <v>212.97908088546001</v>
      </c>
      <c r="AC132">
        <v>213.321236084503</v>
      </c>
      <c r="AD132">
        <v>196.312947349658</v>
      </c>
      <c r="AE132">
        <v>189.936587257474</v>
      </c>
      <c r="AF132">
        <v>203.356126943097</v>
      </c>
      <c r="AG132">
        <v>208.810770091823</v>
      </c>
      <c r="AH132">
        <v>210.25890642731801</v>
      </c>
      <c r="AY132">
        <f t="shared" si="8"/>
        <v>169.55886879493966</v>
      </c>
      <c r="AZ132">
        <f t="shared" si="7"/>
        <v>15.633533393858272</v>
      </c>
      <c r="BA132">
        <f t="shared" si="9"/>
        <v>41.696083425757791</v>
      </c>
      <c r="BB132">
        <v>39.881706106013901</v>
      </c>
    </row>
    <row r="133" spans="1:54" x14ac:dyDescent="0.35">
      <c r="A133">
        <v>132</v>
      </c>
      <c r="B133" s="1">
        <v>40163</v>
      </c>
      <c r="C133" t="s">
        <v>162</v>
      </c>
      <c r="K133">
        <v>154.27162844452201</v>
      </c>
      <c r="L133">
        <v>145.64248939922001</v>
      </c>
      <c r="M133">
        <v>147.596676659873</v>
      </c>
      <c r="N133">
        <v>149.041180263858</v>
      </c>
      <c r="O133">
        <v>138.74984726479599</v>
      </c>
      <c r="P133">
        <v>129.057762408543</v>
      </c>
      <c r="Q133">
        <v>133.253128657014</v>
      </c>
      <c r="R133">
        <v>162.54965401734501</v>
      </c>
      <c r="S133">
        <v>173.15791826155001</v>
      </c>
      <c r="T133">
        <v>190.366287960645</v>
      </c>
      <c r="U133">
        <v>175.74500122503599</v>
      </c>
      <c r="V133">
        <v>171.98548125434701</v>
      </c>
      <c r="AB133">
        <v>193.42693471691999</v>
      </c>
      <c r="AC133">
        <v>189.75063266452301</v>
      </c>
      <c r="AD133">
        <v>188.29720972152299</v>
      </c>
      <c r="AE133">
        <v>195.178775382033</v>
      </c>
      <c r="AF133">
        <v>199.14362897745201</v>
      </c>
      <c r="AG133">
        <v>182.354588639181</v>
      </c>
      <c r="AH133">
        <v>187.620240623489</v>
      </c>
      <c r="AI133">
        <v>178.05022366455</v>
      </c>
      <c r="AJ133">
        <v>193.402295558307</v>
      </c>
      <c r="AO133">
        <v>209.646087947833</v>
      </c>
      <c r="AP133">
        <v>210.030357423754</v>
      </c>
      <c r="AQ133">
        <v>213.61418617786501</v>
      </c>
      <c r="AR133">
        <v>213.086731967822</v>
      </c>
      <c r="AS133">
        <v>208.24370311267299</v>
      </c>
      <c r="AT133">
        <v>181.93611756279799</v>
      </c>
      <c r="AU133">
        <v>204.00090840363001</v>
      </c>
      <c r="AV133">
        <v>207.57425782377899</v>
      </c>
      <c r="AW133">
        <v>210.02290436798799</v>
      </c>
      <c r="AY133">
        <f t="shared" si="8"/>
        <v>181.22656135176231</v>
      </c>
      <c r="AZ133">
        <f t="shared" si="7"/>
        <v>27.30122595068093</v>
      </c>
      <c r="BA133">
        <f t="shared" si="9"/>
        <v>53.363775982580449</v>
      </c>
      <c r="BB133">
        <v>39.718132795480898</v>
      </c>
    </row>
    <row r="134" spans="1:54" x14ac:dyDescent="0.35">
      <c r="A134">
        <v>133</v>
      </c>
      <c r="B134" s="1">
        <v>40187</v>
      </c>
      <c r="C134" t="s">
        <v>163</v>
      </c>
      <c r="D134">
        <v>102.309577770492</v>
      </c>
      <c r="E134">
        <v>107.404908202971</v>
      </c>
      <c r="F134">
        <v>85.0903432360398</v>
      </c>
      <c r="G134">
        <v>109.75314562351799</v>
      </c>
      <c r="H134">
        <v>114.84555094445101</v>
      </c>
      <c r="I134">
        <v>93.965017415236503</v>
      </c>
      <c r="J134">
        <v>104.898018680959</v>
      </c>
      <c r="K134">
        <v>168.95511632657801</v>
      </c>
      <c r="L134">
        <v>159.20359365466601</v>
      </c>
      <c r="M134">
        <v>145.34090828813001</v>
      </c>
      <c r="N134">
        <v>153.028300571448</v>
      </c>
      <c r="O134">
        <v>141.357162001831</v>
      </c>
      <c r="P134">
        <v>128.69179833104201</v>
      </c>
      <c r="Q134">
        <v>137.72435722288299</v>
      </c>
      <c r="R134">
        <v>166.523965267021</v>
      </c>
      <c r="S134">
        <v>178.38479187381901</v>
      </c>
      <c r="T134">
        <v>186.889625872891</v>
      </c>
      <c r="U134">
        <v>170.836896900021</v>
      </c>
      <c r="V134">
        <v>160.98091048165401</v>
      </c>
      <c r="W134">
        <v>157.09414576473301</v>
      </c>
      <c r="X134">
        <v>173.59205251771999</v>
      </c>
      <c r="Y134">
        <v>201.35494644145501</v>
      </c>
      <c r="Z134">
        <v>202.24769245066</v>
      </c>
      <c r="AA134">
        <v>200.31497784939199</v>
      </c>
      <c r="AB134">
        <v>200.20720253544701</v>
      </c>
      <c r="AC134">
        <v>207.01130152128999</v>
      </c>
      <c r="AD134">
        <v>192.20848653131199</v>
      </c>
      <c r="AE134">
        <v>199.27248199083999</v>
      </c>
      <c r="AF134">
        <v>198.11935334429199</v>
      </c>
      <c r="AG134">
        <v>196.546274455256</v>
      </c>
      <c r="AH134">
        <v>200.83251707649501</v>
      </c>
      <c r="AI134">
        <v>180.01938046811301</v>
      </c>
      <c r="AJ134">
        <v>189.95941219618501</v>
      </c>
      <c r="AK134">
        <v>199.205367560773</v>
      </c>
      <c r="AL134">
        <v>199.39092293413401</v>
      </c>
      <c r="AM134">
        <v>197.278187882174</v>
      </c>
      <c r="AN134">
        <v>197.91714485863201</v>
      </c>
      <c r="AO134">
        <v>215.57424835231799</v>
      </c>
      <c r="AP134">
        <v>219.37251646340599</v>
      </c>
      <c r="AQ134">
        <v>200.118798694568</v>
      </c>
      <c r="AR134">
        <v>208.86077490650999</v>
      </c>
      <c r="AS134">
        <v>197.86453956234499</v>
      </c>
      <c r="AT134">
        <v>195.742665399933</v>
      </c>
      <c r="AU134">
        <v>211.263002485984</v>
      </c>
      <c r="AV134">
        <v>212.41429955117701</v>
      </c>
      <c r="AW134">
        <v>210.62349013384099</v>
      </c>
      <c r="AX134">
        <v>189.33104246665201</v>
      </c>
      <c r="AY134">
        <f t="shared" si="8"/>
        <v>173.82811095875087</v>
      </c>
      <c r="AZ134">
        <f t="shared" si="7"/>
        <v>19.902775557669486</v>
      </c>
      <c r="BA134">
        <f t="shared" si="9"/>
        <v>45.965325589569005</v>
      </c>
      <c r="BB134">
        <v>39.509833442927999</v>
      </c>
    </row>
    <row r="135" spans="1:54" x14ac:dyDescent="0.35">
      <c r="A135">
        <v>134</v>
      </c>
      <c r="B135" s="1">
        <v>40194</v>
      </c>
      <c r="C135" t="s">
        <v>164</v>
      </c>
      <c r="D135">
        <v>122.869006203319</v>
      </c>
      <c r="E135">
        <v>118.82384274611699</v>
      </c>
      <c r="F135">
        <v>106.61360615904999</v>
      </c>
      <c r="G135">
        <v>120.901720480805</v>
      </c>
      <c r="H135">
        <v>118.796062081126</v>
      </c>
      <c r="I135">
        <v>107.139984106664</v>
      </c>
      <c r="J135">
        <v>127.611938196599</v>
      </c>
      <c r="K135">
        <v>180.45620358411401</v>
      </c>
      <c r="L135">
        <v>165.18522144711099</v>
      </c>
      <c r="M135">
        <v>166.76760825439601</v>
      </c>
      <c r="N135">
        <v>167.97614219248001</v>
      </c>
      <c r="O135">
        <v>150.92388215564401</v>
      </c>
      <c r="P135">
        <v>134.43368666756299</v>
      </c>
      <c r="Q135">
        <v>171.586484030907</v>
      </c>
      <c r="R135">
        <v>180.46288105114701</v>
      </c>
      <c r="S135">
        <v>197.19339142624</v>
      </c>
      <c r="T135">
        <v>208.20299510868401</v>
      </c>
      <c r="U135">
        <v>189.56604139632901</v>
      </c>
      <c r="V135">
        <v>180.12765543360001</v>
      </c>
      <c r="W135">
        <v>171.814461770631</v>
      </c>
      <c r="X135">
        <v>190.888556479469</v>
      </c>
      <c r="Y135">
        <v>203.804766006726</v>
      </c>
      <c r="Z135">
        <v>216.711735126972</v>
      </c>
      <c r="AA135">
        <v>211.473358869723</v>
      </c>
      <c r="AB135">
        <v>211.06070710069201</v>
      </c>
      <c r="AC135">
        <v>210.47131518909001</v>
      </c>
      <c r="AD135">
        <v>209.482602933935</v>
      </c>
      <c r="AE135">
        <v>206.973972378387</v>
      </c>
      <c r="AF135">
        <v>218.20305571991199</v>
      </c>
      <c r="AG135">
        <v>215.44810498820101</v>
      </c>
      <c r="AH135">
        <v>217.15812711403299</v>
      </c>
      <c r="AI135">
        <v>199.24560874321401</v>
      </c>
      <c r="AJ135">
        <v>201.12433297923201</v>
      </c>
      <c r="AK135">
        <v>216.601812229605</v>
      </c>
      <c r="AY135">
        <f t="shared" si="8"/>
        <v>176.94414324563871</v>
      </c>
      <c r="AZ135">
        <f t="shared" si="7"/>
        <v>23.01880784455733</v>
      </c>
      <c r="BA135">
        <f t="shared" si="9"/>
        <v>49.081357876456849</v>
      </c>
      <c r="BB135">
        <v>38.704037078194602</v>
      </c>
    </row>
    <row r="136" spans="1:54" x14ac:dyDescent="0.35">
      <c r="A136">
        <v>135</v>
      </c>
      <c r="B136" s="1">
        <v>40243</v>
      </c>
      <c r="C136" t="s">
        <v>165</v>
      </c>
      <c r="D136">
        <v>74.626120627601495</v>
      </c>
      <c r="E136">
        <v>84.2179565660295</v>
      </c>
      <c r="F136">
        <v>73.853261125183494</v>
      </c>
      <c r="G136">
        <v>71.763759388139803</v>
      </c>
      <c r="H136">
        <v>63.437965259291303</v>
      </c>
      <c r="I136">
        <v>49.517846135066101</v>
      </c>
      <c r="J136">
        <v>78.911569226179793</v>
      </c>
      <c r="K136">
        <v>148.469244787695</v>
      </c>
      <c r="L136">
        <v>133.386299440638</v>
      </c>
      <c r="M136">
        <v>122.271250933855</v>
      </c>
      <c r="T136">
        <v>171.08956452850501</v>
      </c>
      <c r="U136">
        <v>152.30893850783599</v>
      </c>
      <c r="V136">
        <v>134.717456983874</v>
      </c>
      <c r="W136">
        <v>132.49813001245101</v>
      </c>
      <c r="X136">
        <v>165.74274934301701</v>
      </c>
      <c r="Y136">
        <v>153.52321292718801</v>
      </c>
      <c r="Z136">
        <v>152.87110824005799</v>
      </c>
      <c r="AA136">
        <v>144.824727150694</v>
      </c>
      <c r="AB136">
        <v>174.26890819865901</v>
      </c>
      <c r="AC136">
        <v>169.40769250350101</v>
      </c>
      <c r="AD136">
        <v>159.377256691132</v>
      </c>
      <c r="AI136">
        <v>145.86224571452101</v>
      </c>
      <c r="AJ136">
        <v>155.08829080475601</v>
      </c>
      <c r="AK136">
        <v>183.48607125157599</v>
      </c>
      <c r="AL136">
        <v>176.66263074359799</v>
      </c>
      <c r="AM136">
        <v>155.64460633809401</v>
      </c>
      <c r="AN136">
        <v>148.08030361259</v>
      </c>
      <c r="AO136">
        <v>168.762759678321</v>
      </c>
      <c r="AP136">
        <v>179.82761682665</v>
      </c>
      <c r="AQ136">
        <v>164.94664643568899</v>
      </c>
      <c r="AV136">
        <v>187.209617568406</v>
      </c>
      <c r="AW136">
        <v>181.854911750507</v>
      </c>
      <c r="AX136">
        <v>176.99739471931699</v>
      </c>
      <c r="AY136">
        <f t="shared" si="8"/>
        <v>140.46994284910971</v>
      </c>
      <c r="AZ136">
        <f t="shared" si="7"/>
        <v>-13.45539255197167</v>
      </c>
      <c r="BA136">
        <f t="shared" si="9"/>
        <v>12.607157479927849</v>
      </c>
      <c r="BB136">
        <v>38.801518930156398</v>
      </c>
    </row>
    <row r="137" spans="1:54" x14ac:dyDescent="0.35">
      <c r="A137">
        <v>136</v>
      </c>
      <c r="B137" s="1">
        <v>40258</v>
      </c>
      <c r="C137" t="s">
        <v>166</v>
      </c>
      <c r="AD137">
        <v>184.49519500015299</v>
      </c>
      <c r="AE137">
        <v>180.39892146957899</v>
      </c>
      <c r="AF137">
        <v>188.50849611733301</v>
      </c>
      <c r="AG137">
        <v>188.84928613777601</v>
      </c>
      <c r="AY137">
        <f t="shared" si="8"/>
        <v>185.56297468121028</v>
      </c>
      <c r="AZ137">
        <f t="shared" si="7"/>
        <v>31.637639280128894</v>
      </c>
      <c r="BA137">
        <f t="shared" si="9"/>
        <v>57.700189312028414</v>
      </c>
      <c r="BB137">
        <v>38.864146058560003</v>
      </c>
    </row>
    <row r="138" spans="1:54" x14ac:dyDescent="0.35">
      <c r="A138">
        <v>137</v>
      </c>
      <c r="B138" s="1">
        <v>40275</v>
      </c>
      <c r="C138" t="s">
        <v>167</v>
      </c>
      <c r="D138">
        <v>98.207448663701598</v>
      </c>
      <c r="E138">
        <v>101.521765875361</v>
      </c>
      <c r="F138">
        <v>95.524509323455803</v>
      </c>
      <c r="G138">
        <v>97.648513319722198</v>
      </c>
      <c r="Q138">
        <v>134.14173820548601</v>
      </c>
      <c r="R138">
        <v>171.451735543382</v>
      </c>
      <c r="S138">
        <v>180.99512363485701</v>
      </c>
      <c r="T138">
        <v>196.05056813798001</v>
      </c>
      <c r="U138">
        <v>186.934389101802</v>
      </c>
      <c r="Y138">
        <v>193.68648248644001</v>
      </c>
      <c r="Z138">
        <v>177.70318781279701</v>
      </c>
      <c r="AS138">
        <v>207.49584245438299</v>
      </c>
      <c r="AT138">
        <v>201.48307028270801</v>
      </c>
      <c r="AU138">
        <v>202.23050326834101</v>
      </c>
      <c r="AV138">
        <v>194.33266184568799</v>
      </c>
      <c r="AW138">
        <v>201.936457693997</v>
      </c>
      <c r="AX138">
        <v>194.24115709294301</v>
      </c>
      <c r="AY138">
        <f t="shared" si="8"/>
        <v>166.79912674959087</v>
      </c>
      <c r="AZ138">
        <f t="shared" si="7"/>
        <v>12.873791348509485</v>
      </c>
      <c r="BA138">
        <f t="shared" si="9"/>
        <v>38.936341380409004</v>
      </c>
      <c r="BB138">
        <v>39.227427419210002</v>
      </c>
    </row>
    <row r="139" spans="1:54" x14ac:dyDescent="0.35">
      <c r="A139">
        <v>138</v>
      </c>
      <c r="B139" s="1">
        <v>40282</v>
      </c>
      <c r="C139" t="s">
        <v>168</v>
      </c>
      <c r="G139">
        <v>92.225043420468296</v>
      </c>
      <c r="H139">
        <v>97.445612550874003</v>
      </c>
      <c r="I139">
        <v>80.575025031194599</v>
      </c>
      <c r="J139">
        <v>98.326741117493299</v>
      </c>
      <c r="K139">
        <v>156.59416952127199</v>
      </c>
      <c r="L139">
        <v>145.91881196902801</v>
      </c>
      <c r="M139">
        <v>142.323017411916</v>
      </c>
      <c r="N139">
        <v>147.959966084336</v>
      </c>
      <c r="O139">
        <v>139.854772581101</v>
      </c>
      <c r="P139">
        <v>128.96417485449501</v>
      </c>
      <c r="Q139">
        <v>130.55293454202399</v>
      </c>
      <c r="R139">
        <v>167.923423527046</v>
      </c>
      <c r="Y139">
        <v>184.240368421586</v>
      </c>
      <c r="Z139">
        <v>179.08185338140899</v>
      </c>
      <c r="AA139">
        <v>193.64902127508299</v>
      </c>
      <c r="AB139">
        <v>182.898120808367</v>
      </c>
      <c r="AC139">
        <v>180.93505051109699</v>
      </c>
      <c r="AD139">
        <v>190.593768941424</v>
      </c>
      <c r="AE139">
        <v>194.27668078349899</v>
      </c>
      <c r="AF139">
        <v>202.64109583594399</v>
      </c>
      <c r="AG139">
        <v>187.83862986370599</v>
      </c>
      <c r="AL139">
        <v>201.04074435355</v>
      </c>
      <c r="AM139">
        <v>194.99414763803699</v>
      </c>
      <c r="AN139">
        <v>199.57581648540901</v>
      </c>
      <c r="AO139">
        <v>203.950853549019</v>
      </c>
      <c r="AP139">
        <v>200.31351717205999</v>
      </c>
      <c r="AQ139">
        <v>196.019737377887</v>
      </c>
      <c r="AR139">
        <v>208.73029154190701</v>
      </c>
      <c r="AS139">
        <v>200.19222493812401</v>
      </c>
      <c r="AY139">
        <f t="shared" si="8"/>
        <v>166.53915915480539</v>
      </c>
      <c r="AZ139">
        <f t="shared" si="7"/>
        <v>12.613823753724006</v>
      </c>
      <c r="BA139">
        <f t="shared" si="9"/>
        <v>38.676373785623525</v>
      </c>
      <c r="BB139">
        <v>39.1137631818034</v>
      </c>
    </row>
    <row r="140" spans="1:54" x14ac:dyDescent="0.35">
      <c r="A140">
        <v>139</v>
      </c>
      <c r="B140" s="1">
        <v>40282</v>
      </c>
      <c r="C140" t="s">
        <v>169</v>
      </c>
      <c r="G140">
        <v>90.077610712269902</v>
      </c>
      <c r="H140">
        <v>94.315106695296393</v>
      </c>
      <c r="I140">
        <v>77.450760197471993</v>
      </c>
      <c r="J140">
        <v>97.420401330201997</v>
      </c>
      <c r="K140">
        <v>153.92899132557901</v>
      </c>
      <c r="L140">
        <v>144.24765155381201</v>
      </c>
      <c r="M140">
        <v>140.01712267527799</v>
      </c>
      <c r="N140">
        <v>144.45460605498801</v>
      </c>
      <c r="O140">
        <v>137.70725874487701</v>
      </c>
      <c r="P140">
        <v>127.950995489711</v>
      </c>
      <c r="Q140">
        <v>128.87807807177199</v>
      </c>
      <c r="R140">
        <v>164.534206324314</v>
      </c>
      <c r="Y140">
        <v>182.263368368957</v>
      </c>
      <c r="Z140">
        <v>178.137018846285</v>
      </c>
      <c r="AA140">
        <v>187.695559396238</v>
      </c>
      <c r="AB140">
        <v>181.705944377691</v>
      </c>
      <c r="AC140">
        <v>180.277408943079</v>
      </c>
      <c r="AD140">
        <v>186.992745040442</v>
      </c>
      <c r="AE140">
        <v>193.47953792513999</v>
      </c>
      <c r="AF140">
        <v>197.55473579773701</v>
      </c>
      <c r="AG140">
        <v>188.84125107648799</v>
      </c>
      <c r="AL140">
        <v>197.93065513420399</v>
      </c>
      <c r="AM140">
        <v>192.941285222392</v>
      </c>
      <c r="AN140">
        <v>196.42365376946299</v>
      </c>
      <c r="AO140">
        <v>200.10286880598801</v>
      </c>
      <c r="AP140">
        <v>198.57752548155199</v>
      </c>
      <c r="AQ140">
        <v>190.59784033308199</v>
      </c>
      <c r="AR140">
        <v>205.684203015149</v>
      </c>
      <c r="AS140">
        <v>196.215272033026</v>
      </c>
      <c r="AY140">
        <f t="shared" si="8"/>
        <v>164.01391940491322</v>
      </c>
      <c r="AZ140">
        <f t="shared" si="7"/>
        <v>10.088584003831841</v>
      </c>
      <c r="BA140">
        <f t="shared" si="9"/>
        <v>36.15113403573136</v>
      </c>
      <c r="BB140">
        <v>39.336955368194197</v>
      </c>
    </row>
    <row r="141" spans="1:54" x14ac:dyDescent="0.35">
      <c r="A141">
        <v>140</v>
      </c>
      <c r="B141" s="1">
        <v>40283</v>
      </c>
      <c r="C141" t="s">
        <v>170</v>
      </c>
      <c r="D141">
        <v>114.967869661473</v>
      </c>
      <c r="E141">
        <v>112.868831689918</v>
      </c>
      <c r="F141">
        <v>103.386151626545</v>
      </c>
      <c r="G141">
        <v>113.89630658864201</v>
      </c>
      <c r="H141">
        <v>114.248171619264</v>
      </c>
      <c r="I141">
        <v>94.2722673681359</v>
      </c>
      <c r="J141">
        <v>111.46130977489899</v>
      </c>
      <c r="K141">
        <v>175.65664242535701</v>
      </c>
      <c r="L141">
        <v>164.90883832587701</v>
      </c>
      <c r="M141">
        <v>158.22234375132501</v>
      </c>
      <c r="N141">
        <v>164.62751539839201</v>
      </c>
      <c r="O141">
        <v>151.90980873193899</v>
      </c>
      <c r="P141">
        <v>136.98233212829501</v>
      </c>
      <c r="Q141">
        <v>141.20685877042101</v>
      </c>
      <c r="R141">
        <v>171.728550896808</v>
      </c>
      <c r="S141">
        <v>186.83803094456201</v>
      </c>
      <c r="T141">
        <v>198.84793307004901</v>
      </c>
      <c r="U141">
        <v>198.64118408958001</v>
      </c>
      <c r="V141">
        <v>190.62093606345999</v>
      </c>
      <c r="W141">
        <v>181.43153310936501</v>
      </c>
      <c r="X141">
        <v>199.225702961569</v>
      </c>
      <c r="Y141">
        <v>200.449267481585</v>
      </c>
      <c r="Z141">
        <v>189.08750585326101</v>
      </c>
      <c r="AA141">
        <v>199.40735934069801</v>
      </c>
      <c r="AB141">
        <v>200.607759855681</v>
      </c>
      <c r="AC141">
        <v>199.59603050036301</v>
      </c>
      <c r="AD141">
        <v>206.88502797905301</v>
      </c>
      <c r="AE141">
        <v>205.80606456902399</v>
      </c>
      <c r="AF141">
        <v>213.64861502594101</v>
      </c>
      <c r="AG141">
        <v>193.85802824417601</v>
      </c>
      <c r="AH141">
        <v>191.85800135859</v>
      </c>
      <c r="AI141">
        <v>180.40863819831401</v>
      </c>
      <c r="AJ141">
        <v>200.87442132331799</v>
      </c>
      <c r="AK141">
        <v>209.898831694823</v>
      </c>
      <c r="AL141">
        <v>213.59190151487701</v>
      </c>
      <c r="AM141">
        <v>211.599222738062</v>
      </c>
      <c r="AN141">
        <v>216.12898050432901</v>
      </c>
      <c r="AO141">
        <v>227.97737277110301</v>
      </c>
      <c r="AP141">
        <v>223.415749920607</v>
      </c>
      <c r="AQ141">
        <v>215.625166597179</v>
      </c>
      <c r="AR141">
        <v>225.92318335981599</v>
      </c>
      <c r="AS141">
        <v>221.512334740265</v>
      </c>
      <c r="AT141">
        <v>201.13183067769799</v>
      </c>
      <c r="AU141">
        <v>210.54209541987501</v>
      </c>
      <c r="AV141">
        <v>214.29305758396899</v>
      </c>
      <c r="AW141">
        <v>226.561225472773</v>
      </c>
      <c r="AX141">
        <v>210.75897348014101</v>
      </c>
      <c r="AY141">
        <f t="shared" si="8"/>
        <v>182.92331415322118</v>
      </c>
      <c r="AZ141">
        <f t="shared" si="7"/>
        <v>28.997978752139801</v>
      </c>
      <c r="BA141">
        <f t="shared" si="9"/>
        <v>55.06052878403932</v>
      </c>
      <c r="BB141">
        <v>39.217992401125102</v>
      </c>
    </row>
    <row r="142" spans="1:54" x14ac:dyDescent="0.35">
      <c r="A142">
        <v>141</v>
      </c>
      <c r="B142" s="1">
        <v>40290</v>
      </c>
      <c r="C142" t="s">
        <v>171</v>
      </c>
      <c r="S142">
        <v>190.15813414917599</v>
      </c>
      <c r="T142">
        <v>191.12548162110701</v>
      </c>
      <c r="U142">
        <v>188.968806256145</v>
      </c>
      <c r="V142">
        <v>185.87923921599901</v>
      </c>
      <c r="W142">
        <v>174.268329289359</v>
      </c>
      <c r="AM142">
        <v>198.38296849501199</v>
      </c>
      <c r="AN142">
        <v>204.36161963896299</v>
      </c>
      <c r="AO142">
        <v>208.80101473813201</v>
      </c>
      <c r="AP142">
        <v>212.56120920775001</v>
      </c>
      <c r="AQ142">
        <v>193.97923358224301</v>
      </c>
      <c r="AR142">
        <v>202.253772429706</v>
      </c>
      <c r="AS142">
        <v>216.73560347807401</v>
      </c>
      <c r="AT142">
        <v>204.05310505089901</v>
      </c>
      <c r="AU142">
        <v>207.29308605724199</v>
      </c>
      <c r="AV142">
        <v>202.505581567523</v>
      </c>
      <c r="AW142">
        <v>200.03741808589899</v>
      </c>
      <c r="AX142">
        <v>202.797017488433</v>
      </c>
      <c r="AY142">
        <f t="shared" si="8"/>
        <v>199.06833060892131</v>
      </c>
      <c r="AZ142">
        <f t="shared" si="7"/>
        <v>45.142995207839931</v>
      </c>
      <c r="BA142">
        <f t="shared" si="9"/>
        <v>71.20554523973945</v>
      </c>
      <c r="BB142">
        <v>39.057063471355697</v>
      </c>
    </row>
    <row r="143" spans="1:54" x14ac:dyDescent="0.35">
      <c r="A143">
        <v>142</v>
      </c>
      <c r="B143" s="1">
        <v>40291</v>
      </c>
      <c r="C143" t="s">
        <v>172</v>
      </c>
      <c r="D143">
        <v>102.16580442216799</v>
      </c>
      <c r="E143">
        <v>102.693377200697</v>
      </c>
      <c r="F143">
        <v>92.854436155313095</v>
      </c>
      <c r="L143">
        <v>156.25211039915499</v>
      </c>
      <c r="M143">
        <v>146.89590502496301</v>
      </c>
      <c r="N143">
        <v>152.656237491045</v>
      </c>
      <c r="O143">
        <v>146.67659415776001</v>
      </c>
      <c r="P143">
        <v>129.224082784225</v>
      </c>
      <c r="Q143">
        <v>131.60568095755801</v>
      </c>
      <c r="R143">
        <v>173.30179339561701</v>
      </c>
      <c r="S143">
        <v>176.60012699660001</v>
      </c>
      <c r="T143">
        <v>185.83049188156599</v>
      </c>
      <c r="U143">
        <v>177.686674040539</v>
      </c>
      <c r="V143">
        <v>164.85717474469899</v>
      </c>
      <c r="W143">
        <v>160.5819277981</v>
      </c>
      <c r="X143">
        <v>182.63792720527201</v>
      </c>
      <c r="AC143">
        <v>194.63418885175199</v>
      </c>
      <c r="AD143">
        <v>196.78328305424</v>
      </c>
      <c r="AE143">
        <v>183.94777439585499</v>
      </c>
      <c r="AF143">
        <v>193.65145516224499</v>
      </c>
      <c r="AG143">
        <v>181.64138993846299</v>
      </c>
      <c r="AH143">
        <v>184.088506754853</v>
      </c>
      <c r="AI143">
        <v>166.88362424314201</v>
      </c>
      <c r="AJ143">
        <v>173.29434620938599</v>
      </c>
      <c r="AK143">
        <v>196.16568132367701</v>
      </c>
      <c r="AP143">
        <v>214.99743474481099</v>
      </c>
      <c r="AQ143">
        <v>202.10473164976301</v>
      </c>
      <c r="AR143">
        <v>210.51552636204099</v>
      </c>
      <c r="AS143">
        <v>205.801940118826</v>
      </c>
      <c r="AT143">
        <v>195.29071290341901</v>
      </c>
      <c r="AU143">
        <v>196.554278258111</v>
      </c>
      <c r="AV143">
        <v>194.67598432646901</v>
      </c>
      <c r="AW143">
        <v>194.48935219735699</v>
      </c>
      <c r="AX143">
        <v>199.405188278845</v>
      </c>
      <c r="AY143">
        <f t="shared" si="8"/>
        <v>172.57193363025092</v>
      </c>
      <c r="AZ143">
        <f t="shared" si="7"/>
        <v>18.646598229169541</v>
      </c>
      <c r="BA143">
        <f t="shared" si="9"/>
        <v>44.70914826106906</v>
      </c>
      <c r="BB143">
        <v>38.418844636133102</v>
      </c>
    </row>
    <row r="144" spans="1:54" x14ac:dyDescent="0.35">
      <c r="A144">
        <v>143</v>
      </c>
      <c r="B144" s="1">
        <v>40298</v>
      </c>
      <c r="C144" t="s">
        <v>173</v>
      </c>
      <c r="D144">
        <v>83.8827171569814</v>
      </c>
      <c r="E144">
        <v>106.08801743993401</v>
      </c>
      <c r="F144">
        <v>99.518387875016799</v>
      </c>
      <c r="G144">
        <v>103.87158394292599</v>
      </c>
      <c r="H144">
        <v>101.973067066683</v>
      </c>
      <c r="I144">
        <v>78.235977314864996</v>
      </c>
      <c r="J144">
        <v>66.400904201469004</v>
      </c>
      <c r="R144">
        <v>152.35844999190499</v>
      </c>
      <c r="S144">
        <v>162.09748771592999</v>
      </c>
      <c r="T144">
        <v>177.23520688836999</v>
      </c>
      <c r="U144">
        <v>166.10184104333601</v>
      </c>
      <c r="V144">
        <v>156.78621932244201</v>
      </c>
      <c r="W144">
        <v>160.92599626469601</v>
      </c>
      <c r="X144">
        <v>184.43741280182201</v>
      </c>
      <c r="Y144">
        <v>192.98337863554499</v>
      </c>
      <c r="Z144">
        <v>183.505179252375</v>
      </c>
      <c r="AA144">
        <v>176.51265600838201</v>
      </c>
      <c r="AG144">
        <v>167.35115438106899</v>
      </c>
      <c r="AH144">
        <v>166.27082164286199</v>
      </c>
      <c r="AI144">
        <v>156.00974676502</v>
      </c>
      <c r="AJ144">
        <v>181.623112250871</v>
      </c>
      <c r="AK144">
        <v>200.60493675279599</v>
      </c>
      <c r="AL144">
        <v>199.148072726848</v>
      </c>
      <c r="AM144">
        <v>196.39401098561899</v>
      </c>
      <c r="AN144">
        <v>198.90863997332801</v>
      </c>
      <c r="AT144">
        <v>182.69916874003599</v>
      </c>
      <c r="AU144">
        <v>187.42571647258799</v>
      </c>
      <c r="AV144">
        <v>189.721422399549</v>
      </c>
      <c r="AW144">
        <v>190.567805778831</v>
      </c>
      <c r="AX144">
        <v>193.930473602474</v>
      </c>
      <c r="AY144">
        <f t="shared" si="8"/>
        <v>158.78565217981895</v>
      </c>
      <c r="AZ144">
        <f t="shared" si="7"/>
        <v>4.8603167787375696</v>
      </c>
      <c r="BA144">
        <f t="shared" si="9"/>
        <v>30.922866810637089</v>
      </c>
      <c r="BB144">
        <v>38.0203314651271</v>
      </c>
    </row>
    <row r="145" spans="1:54" x14ac:dyDescent="0.35">
      <c r="A145">
        <v>144</v>
      </c>
      <c r="B145" s="1">
        <v>40298</v>
      </c>
      <c r="C145" t="s">
        <v>174</v>
      </c>
      <c r="D145">
        <v>84.009324671744096</v>
      </c>
      <c r="E145">
        <v>99.353132940031401</v>
      </c>
      <c r="F145">
        <v>96.922657754079097</v>
      </c>
      <c r="G145">
        <v>99.560097171341596</v>
      </c>
      <c r="H145">
        <v>96.079877707880101</v>
      </c>
      <c r="I145">
        <v>74.659673751792496</v>
      </c>
      <c r="J145">
        <v>65.070200845890199</v>
      </c>
      <c r="R145">
        <v>144.19181262441799</v>
      </c>
      <c r="S145">
        <v>158.02559913557201</v>
      </c>
      <c r="T145">
        <v>169.263714303721</v>
      </c>
      <c r="U145">
        <v>158.66945104507101</v>
      </c>
      <c r="V145">
        <v>148.240033453607</v>
      </c>
      <c r="W145">
        <v>156.92711976666101</v>
      </c>
      <c r="X145">
        <v>172.14407191892701</v>
      </c>
      <c r="AG145">
        <v>162.00023558858601</v>
      </c>
      <c r="AH145">
        <v>161.84808164576</v>
      </c>
      <c r="AI145">
        <v>150.560040310912</v>
      </c>
      <c r="AJ145">
        <v>174.88089345189701</v>
      </c>
      <c r="AK145">
        <v>193.98850585339201</v>
      </c>
      <c r="AL145">
        <v>193.222529253321</v>
      </c>
      <c r="AM145">
        <v>192.34841048058399</v>
      </c>
      <c r="AN145">
        <v>192.06547899868499</v>
      </c>
      <c r="AT145">
        <v>177.51817768348499</v>
      </c>
      <c r="AU145">
        <v>177.02021650363301</v>
      </c>
      <c r="AV145">
        <v>185.563583628332</v>
      </c>
      <c r="AW145">
        <v>185.670659120327</v>
      </c>
      <c r="AX145">
        <v>185.99370733469999</v>
      </c>
      <c r="AY145">
        <f t="shared" si="8"/>
        <v>150.21471433127221</v>
      </c>
      <c r="AZ145">
        <f t="shared" si="7"/>
        <v>-3.7106210698091786</v>
      </c>
      <c r="BA145">
        <f t="shared" si="9"/>
        <v>22.351928962090341</v>
      </c>
      <c r="BB145">
        <v>38.045919559059399</v>
      </c>
    </row>
    <row r="146" spans="1:54" x14ac:dyDescent="0.35">
      <c r="A146">
        <v>145</v>
      </c>
      <c r="B146" s="1">
        <v>40299</v>
      </c>
      <c r="C146" t="s">
        <v>175</v>
      </c>
      <c r="D146">
        <v>102.09037665145</v>
      </c>
      <c r="E146">
        <v>100.607951680036</v>
      </c>
      <c r="F146">
        <v>89.905107723402296</v>
      </c>
      <c r="G146">
        <v>106.06417453198701</v>
      </c>
      <c r="H146">
        <v>101.40554126130399</v>
      </c>
      <c r="I146">
        <v>83.807265667491905</v>
      </c>
      <c r="J146">
        <v>96.2807952815524</v>
      </c>
      <c r="R146">
        <v>163.17220447736</v>
      </c>
      <c r="S146">
        <v>174.955023204187</v>
      </c>
      <c r="T146">
        <v>188.32550525508699</v>
      </c>
      <c r="U146">
        <v>176.275892910484</v>
      </c>
      <c r="V146">
        <v>172.880404734846</v>
      </c>
      <c r="W146">
        <v>161.820553852431</v>
      </c>
      <c r="AH146">
        <v>189.22691521072301</v>
      </c>
      <c r="AI146">
        <v>162.92629404054401</v>
      </c>
      <c r="AJ146">
        <v>181.278950176443</v>
      </c>
      <c r="AK146">
        <v>200.032933914783</v>
      </c>
      <c r="AL146">
        <v>201.41451129233701</v>
      </c>
      <c r="AM146">
        <v>203.984076087635</v>
      </c>
      <c r="AU146">
        <v>195.48251607409699</v>
      </c>
      <c r="AV146">
        <v>199.65275088982901</v>
      </c>
      <c r="AW146">
        <v>199.53206440936199</v>
      </c>
      <c r="AX146">
        <v>197.713414764688</v>
      </c>
      <c r="AY146">
        <f t="shared" si="8"/>
        <v>158.64500974313304</v>
      </c>
      <c r="AZ146">
        <f t="shared" si="7"/>
        <v>4.7196743420516611</v>
      </c>
      <c r="BA146">
        <f t="shared" si="9"/>
        <v>30.78222437395118</v>
      </c>
      <c r="BB146">
        <v>38.433585581660999</v>
      </c>
    </row>
    <row r="147" spans="1:54" x14ac:dyDescent="0.35">
      <c r="A147">
        <v>146</v>
      </c>
      <c r="B147" s="1">
        <v>40323</v>
      </c>
      <c r="C147" t="s">
        <v>176</v>
      </c>
      <c r="D147">
        <v>94.140500254574306</v>
      </c>
      <c r="E147">
        <v>100.706316947186</v>
      </c>
      <c r="F147">
        <v>92.059312582416993</v>
      </c>
      <c r="G147">
        <v>96.496666959933805</v>
      </c>
      <c r="H147">
        <v>91.747153044876896</v>
      </c>
      <c r="I147">
        <v>83.795332832225597</v>
      </c>
      <c r="J147">
        <v>94.888431176162797</v>
      </c>
      <c r="K147">
        <v>148.179141192635</v>
      </c>
      <c r="L147">
        <v>143.776487754892</v>
      </c>
      <c r="T147">
        <v>182.76811642750599</v>
      </c>
      <c r="U147">
        <v>175.78879417262601</v>
      </c>
      <c r="V147">
        <v>173.220909818183</v>
      </c>
      <c r="W147">
        <v>158.267971373036</v>
      </c>
      <c r="X147">
        <v>169.93030082478899</v>
      </c>
      <c r="Y147">
        <v>180.57075514505101</v>
      </c>
      <c r="Z147">
        <v>179.68284359353399</v>
      </c>
      <c r="AA147">
        <v>168.938462450082</v>
      </c>
      <c r="AB147">
        <v>180.24806761776901</v>
      </c>
      <c r="AC147">
        <v>180.844558708694</v>
      </c>
      <c r="AH147">
        <v>178.15753211521999</v>
      </c>
      <c r="AI147">
        <v>161.24268677158</v>
      </c>
      <c r="AJ147">
        <v>180.43783194080001</v>
      </c>
      <c r="AK147">
        <v>206.957333870931</v>
      </c>
      <c r="AL147">
        <v>198.194635156929</v>
      </c>
      <c r="AM147">
        <v>194.95802938844301</v>
      </c>
      <c r="AN147">
        <v>196.11844088738599</v>
      </c>
      <c r="AO147">
        <v>201.254134834924</v>
      </c>
      <c r="AP147">
        <v>199.112832356014</v>
      </c>
      <c r="AU147">
        <v>185.273536177951</v>
      </c>
      <c r="AV147">
        <v>197.35683908235501</v>
      </c>
      <c r="AW147">
        <v>190.03121867946601</v>
      </c>
      <c r="AX147">
        <v>200.01689381127599</v>
      </c>
      <c r="AY147">
        <f t="shared" si="8"/>
        <v>162.03631462342025</v>
      </c>
      <c r="AZ147">
        <f t="shared" si="7"/>
        <v>8.1109792223388695</v>
      </c>
      <c r="BA147">
        <f t="shared" si="9"/>
        <v>34.173529254238389</v>
      </c>
      <c r="BB147">
        <v>38.853070744682803</v>
      </c>
    </row>
    <row r="148" spans="1:54" x14ac:dyDescent="0.35">
      <c r="A148">
        <v>147</v>
      </c>
      <c r="B148" s="1">
        <v>40331</v>
      </c>
      <c r="C148" t="s">
        <v>177</v>
      </c>
      <c r="D148">
        <v>114.228972635311</v>
      </c>
      <c r="E148">
        <v>107.53822249257399</v>
      </c>
      <c r="F148">
        <v>89.361301477333896</v>
      </c>
      <c r="G148">
        <v>98.468235009456606</v>
      </c>
      <c r="H148">
        <v>102.504765444279</v>
      </c>
      <c r="I148">
        <v>89.5674455444816</v>
      </c>
      <c r="J148">
        <v>118.394891008833</v>
      </c>
      <c r="K148">
        <v>166.88168542721101</v>
      </c>
      <c r="L148">
        <v>157.80843385933599</v>
      </c>
      <c r="M148">
        <v>151.09648790772201</v>
      </c>
      <c r="N148">
        <v>151.458188252703</v>
      </c>
      <c r="O148">
        <v>148.88348700531699</v>
      </c>
      <c r="P148">
        <v>142.44327481345499</v>
      </c>
      <c r="Q148">
        <v>141.274279013023</v>
      </c>
      <c r="R148">
        <v>175.06859384049599</v>
      </c>
      <c r="S148">
        <v>180.82773163769801</v>
      </c>
      <c r="T148">
        <v>193.38129665223201</v>
      </c>
      <c r="U148">
        <v>189.672535740217</v>
      </c>
      <c r="V148">
        <v>185.52409223223799</v>
      </c>
      <c r="W148">
        <v>178.86640622361699</v>
      </c>
      <c r="X148">
        <v>186.17198891182099</v>
      </c>
      <c r="Y148">
        <v>189.52091587506601</v>
      </c>
      <c r="Z148">
        <v>187.844145501425</v>
      </c>
      <c r="AA148">
        <v>195.99948681019001</v>
      </c>
      <c r="AB148">
        <v>185.79024246405899</v>
      </c>
      <c r="AC148">
        <v>185.35480316114399</v>
      </c>
      <c r="AD148">
        <v>192.39255388230799</v>
      </c>
      <c r="AE148">
        <v>187.14749288631899</v>
      </c>
      <c r="AF148">
        <v>200.30790887799401</v>
      </c>
      <c r="AG148">
        <v>183.07921379726301</v>
      </c>
      <c r="AH148">
        <v>176.133189321077</v>
      </c>
      <c r="AI148">
        <v>175.845619731585</v>
      </c>
      <c r="AN148">
        <v>205.75033080498901</v>
      </c>
      <c r="AO148">
        <v>218.02996252462501</v>
      </c>
      <c r="AP148">
        <v>220.09032571326799</v>
      </c>
      <c r="AQ148">
        <v>199.216020633185</v>
      </c>
      <c r="AR148">
        <v>214.885743509989</v>
      </c>
      <c r="AS148">
        <v>217.086826993556</v>
      </c>
      <c r="AT148">
        <v>190.05140316800001</v>
      </c>
      <c r="AU148">
        <v>200.653434962674</v>
      </c>
      <c r="AV148">
        <v>204.49503021711701</v>
      </c>
      <c r="AW148">
        <v>205.738603297841</v>
      </c>
      <c r="AX148">
        <v>199.12398890078299</v>
      </c>
      <c r="AY148">
        <f t="shared" si="8"/>
        <v>172.18510600380961</v>
      </c>
      <c r="AZ148">
        <f t="shared" si="7"/>
        <v>18.259770602728224</v>
      </c>
      <c r="BA148">
        <f t="shared" si="9"/>
        <v>44.322320634627744</v>
      </c>
      <c r="BB148">
        <v>39.264788584917298</v>
      </c>
    </row>
    <row r="149" spans="1:54" x14ac:dyDescent="0.35">
      <c r="A149">
        <v>148</v>
      </c>
      <c r="B149" s="1">
        <v>40346</v>
      </c>
      <c r="C149" t="s">
        <v>178</v>
      </c>
      <c r="H149">
        <v>69.921703584747306</v>
      </c>
      <c r="I149">
        <v>61.281147108158201</v>
      </c>
      <c r="J149">
        <v>82.6263181277683</v>
      </c>
      <c r="K149">
        <v>131.32932010898199</v>
      </c>
      <c r="L149">
        <v>117.525768872524</v>
      </c>
      <c r="M149">
        <v>126.724999010706</v>
      </c>
      <c r="N149">
        <v>134.323211561861</v>
      </c>
      <c r="O149">
        <v>127.716456645989</v>
      </c>
      <c r="P149">
        <v>133.22842059483401</v>
      </c>
      <c r="Q149">
        <v>128.89877124153199</v>
      </c>
      <c r="R149">
        <v>133.43368041579799</v>
      </c>
      <c r="S149">
        <v>152.96929618317901</v>
      </c>
      <c r="Y149">
        <v>170.85749734191799</v>
      </c>
      <c r="Z149">
        <v>173.96381915950499</v>
      </c>
      <c r="AA149">
        <v>168.65477832865901</v>
      </c>
      <c r="AB149">
        <v>162.09434040789901</v>
      </c>
      <c r="AC149">
        <v>162.23886020720099</v>
      </c>
      <c r="AD149">
        <v>164.888465188276</v>
      </c>
      <c r="AE149">
        <v>169.078315566409</v>
      </c>
      <c r="AF149">
        <v>187.931896186258</v>
      </c>
      <c r="AG149">
        <v>162.68400058746201</v>
      </c>
      <c r="AH149">
        <v>158.10568448309701</v>
      </c>
      <c r="AM149">
        <v>172.82695838436601</v>
      </c>
      <c r="AN149">
        <v>166.35494192976401</v>
      </c>
      <c r="AO149">
        <v>173.23047123636999</v>
      </c>
      <c r="AP149">
        <v>180.45321658772599</v>
      </c>
      <c r="AQ149">
        <v>173.750434122462</v>
      </c>
      <c r="AR149">
        <v>179.83654886488699</v>
      </c>
      <c r="AS149">
        <v>181.304644806455</v>
      </c>
      <c r="AT149">
        <v>158.29921879898299</v>
      </c>
      <c r="AY149">
        <f t="shared" si="8"/>
        <v>148.8844395214592</v>
      </c>
      <c r="AZ149">
        <f t="shared" si="7"/>
        <v>-5.0408958796221839</v>
      </c>
      <c r="BA149">
        <f t="shared" si="9"/>
        <v>21.021654152277335</v>
      </c>
      <c r="BB149">
        <v>39.098485075425998</v>
      </c>
    </row>
    <row r="150" spans="1:54" x14ac:dyDescent="0.35">
      <c r="A150">
        <v>149</v>
      </c>
      <c r="B150" s="1">
        <v>40347</v>
      </c>
      <c r="C150" t="s">
        <v>179</v>
      </c>
      <c r="D150">
        <v>114.370613407788</v>
      </c>
      <c r="E150">
        <v>106.991420718646</v>
      </c>
      <c r="F150">
        <v>84.337802138821303</v>
      </c>
      <c r="G150">
        <v>105.961574202873</v>
      </c>
      <c r="H150">
        <v>104.92850896009</v>
      </c>
      <c r="I150">
        <v>104.02992007882899</v>
      </c>
      <c r="J150">
        <v>124.549756444438</v>
      </c>
      <c r="K150">
        <v>176.28119701320901</v>
      </c>
      <c r="L150">
        <v>159.43044621040599</v>
      </c>
      <c r="M150">
        <v>150.20254737050999</v>
      </c>
      <c r="N150">
        <v>157.340835601685</v>
      </c>
      <c r="O150">
        <v>153.858489047511</v>
      </c>
      <c r="P150">
        <v>145.066981750634</v>
      </c>
      <c r="Q150">
        <v>156.176757212355</v>
      </c>
      <c r="R150">
        <v>164.467914341907</v>
      </c>
      <c r="S150">
        <v>175.402440851878</v>
      </c>
      <c r="T150">
        <v>187.48386380576801</v>
      </c>
      <c r="U150">
        <v>185.42982756919801</v>
      </c>
      <c r="V150">
        <v>183.51890169561401</v>
      </c>
      <c r="W150">
        <v>183.11683821666301</v>
      </c>
      <c r="X150">
        <v>194.07276827040599</v>
      </c>
      <c r="Y150">
        <v>197.94891705793</v>
      </c>
      <c r="Z150">
        <v>200.86311202088299</v>
      </c>
      <c r="AA150">
        <v>204.59842441037</v>
      </c>
      <c r="AB150">
        <v>183.61140431927601</v>
      </c>
      <c r="AC150">
        <v>185.46730232166399</v>
      </c>
      <c r="AD150">
        <v>190.53622411711601</v>
      </c>
      <c r="AE150">
        <v>190.55980911289299</v>
      </c>
      <c r="AF150">
        <v>200.40239583713301</v>
      </c>
      <c r="AG150">
        <v>180.444541172501</v>
      </c>
      <c r="AH150">
        <v>173.482319536918</v>
      </c>
      <c r="AI150">
        <v>175.257999999666</v>
      </c>
      <c r="AJ150">
        <v>201.12739169445001</v>
      </c>
      <c r="AK150">
        <v>214.85708610595</v>
      </c>
      <c r="AL150">
        <v>207.73497911456701</v>
      </c>
      <c r="AM150">
        <v>206.01661592127999</v>
      </c>
      <c r="AN150">
        <v>206.956032474762</v>
      </c>
      <c r="AO150">
        <v>214.20969383710101</v>
      </c>
      <c r="AP150">
        <v>211.47433836489199</v>
      </c>
      <c r="AQ150">
        <v>205.332646585677</v>
      </c>
      <c r="AR150">
        <v>213.87602302461201</v>
      </c>
      <c r="AS150">
        <v>205.69259767149401</v>
      </c>
      <c r="AT150">
        <v>181.253308004231</v>
      </c>
      <c r="AU150">
        <v>198.34235076741399</v>
      </c>
      <c r="AV150">
        <v>192.68931861469201</v>
      </c>
      <c r="AW150">
        <v>205.08236467843599</v>
      </c>
      <c r="AX150">
        <v>208.747913563742</v>
      </c>
      <c r="AY150">
        <f t="shared" si="8"/>
        <v>176.03371309018891</v>
      </c>
      <c r="AZ150">
        <f t="shared" si="7"/>
        <v>22.108377689107527</v>
      </c>
      <c r="BA150">
        <f t="shared" si="9"/>
        <v>48.170927721007047</v>
      </c>
      <c r="BB150">
        <v>39.176666332634603</v>
      </c>
    </row>
    <row r="151" spans="1:54" x14ac:dyDescent="0.35">
      <c r="A151">
        <v>150</v>
      </c>
      <c r="B151" s="1">
        <v>40354</v>
      </c>
      <c r="C151" t="s">
        <v>180</v>
      </c>
      <c r="F151">
        <v>89.267410385959295</v>
      </c>
      <c r="G151">
        <v>102.52704546231401</v>
      </c>
      <c r="H151">
        <v>106.855247878402</v>
      </c>
      <c r="I151">
        <v>100.518927746516</v>
      </c>
      <c r="J151">
        <v>121.939670821573</v>
      </c>
      <c r="K151">
        <v>159.380412282393</v>
      </c>
      <c r="L151">
        <v>147.00063437492099</v>
      </c>
      <c r="M151">
        <v>141.97358208186401</v>
      </c>
      <c r="N151">
        <v>146.485584920897</v>
      </c>
      <c r="O151">
        <v>142.056339372672</v>
      </c>
      <c r="P151">
        <v>147.782536997156</v>
      </c>
      <c r="Q151">
        <v>150.22053369249201</v>
      </c>
      <c r="R151">
        <v>159.45266582661699</v>
      </c>
      <c r="AC151">
        <v>178.668149660484</v>
      </c>
      <c r="AD151">
        <v>185.57360327836099</v>
      </c>
      <c r="AE151">
        <v>196.445602220095</v>
      </c>
      <c r="AJ151">
        <v>199.836949821574</v>
      </c>
      <c r="AK151">
        <v>205.554288096617</v>
      </c>
      <c r="AL151">
        <v>203.92497962776099</v>
      </c>
      <c r="AM151">
        <v>197.51609666186701</v>
      </c>
      <c r="AN151">
        <v>203.678080253503</v>
      </c>
      <c r="AO151">
        <v>211.382552900782</v>
      </c>
      <c r="AP151">
        <v>204.094909438228</v>
      </c>
      <c r="AQ151">
        <v>194.33270334213901</v>
      </c>
      <c r="AR151">
        <v>209.51567039166301</v>
      </c>
      <c r="AW151">
        <v>210.101816756669</v>
      </c>
      <c r="AX151">
        <v>200.51171984505601</v>
      </c>
      <c r="AY151">
        <f t="shared" si="8"/>
        <v>167.28139681994725</v>
      </c>
      <c r="AZ151">
        <f t="shared" si="7"/>
        <v>13.356061418865863</v>
      </c>
      <c r="BA151">
        <f t="shared" si="9"/>
        <v>39.418611450765383</v>
      </c>
      <c r="BB151">
        <v>39.743116458803399</v>
      </c>
    </row>
    <row r="152" spans="1:54" x14ac:dyDescent="0.35">
      <c r="A152">
        <v>151</v>
      </c>
      <c r="B152" s="1">
        <v>40354</v>
      </c>
      <c r="C152" t="s">
        <v>181</v>
      </c>
      <c r="D152">
        <v>107.273427700303</v>
      </c>
      <c r="E152">
        <v>103.051912378461</v>
      </c>
      <c r="F152">
        <v>82.415462281129294</v>
      </c>
      <c r="G152">
        <v>97.922901784470696</v>
      </c>
      <c r="H152">
        <v>102.84133990788401</v>
      </c>
      <c r="I152">
        <v>93.627096514224803</v>
      </c>
      <c r="J152">
        <v>113.77927586558199</v>
      </c>
      <c r="K152">
        <v>152.662275828183</v>
      </c>
      <c r="L152">
        <v>139.49658901902899</v>
      </c>
      <c r="M152">
        <v>132.785053858292</v>
      </c>
      <c r="N152">
        <v>139.02874526651101</v>
      </c>
      <c r="O152">
        <v>137.16536311226201</v>
      </c>
      <c r="P152">
        <v>137.32035257966601</v>
      </c>
      <c r="Q152">
        <v>142.546523949175</v>
      </c>
      <c r="R152">
        <v>146.85886620664499</v>
      </c>
      <c r="S152">
        <v>162.837931343192</v>
      </c>
      <c r="T152">
        <v>175.08316333180801</v>
      </c>
      <c r="U152">
        <v>172.25851519205099</v>
      </c>
      <c r="V152">
        <v>173.85485445201499</v>
      </c>
      <c r="W152">
        <v>162.983883193427</v>
      </c>
      <c r="X152">
        <v>168.68254053787001</v>
      </c>
      <c r="Y152">
        <v>179.91893972077199</v>
      </c>
      <c r="Z152">
        <v>185.16257032602601</v>
      </c>
      <c r="AA152">
        <v>188.449717282824</v>
      </c>
      <c r="AB152">
        <v>167.145571421667</v>
      </c>
      <c r="AC152">
        <v>165.81134715708399</v>
      </c>
      <c r="AD152">
        <v>178.300140646351</v>
      </c>
      <c r="AE152">
        <v>188.62613222757301</v>
      </c>
      <c r="AF152">
        <v>195.16762394103699</v>
      </c>
      <c r="AG152">
        <v>167.812145504071</v>
      </c>
      <c r="AH152">
        <v>165.20576695125899</v>
      </c>
      <c r="AI152">
        <v>158.036111361411</v>
      </c>
      <c r="AY152">
        <f t="shared" si="8"/>
        <v>149.5035044013205</v>
      </c>
      <c r="AZ152">
        <f t="shared" si="7"/>
        <v>-4.4218309997608856</v>
      </c>
      <c r="BA152">
        <f t="shared" si="9"/>
        <v>21.640719032138634</v>
      </c>
      <c r="BB152">
        <v>39.986456870775797</v>
      </c>
    </row>
    <row r="153" spans="1:54" x14ac:dyDescent="0.35">
      <c r="A153">
        <v>152</v>
      </c>
      <c r="B153" s="1">
        <v>40355</v>
      </c>
      <c r="C153" t="s">
        <v>182</v>
      </c>
      <c r="R153">
        <v>154.46267033039001</v>
      </c>
      <c r="S153">
        <v>165.343950903474</v>
      </c>
      <c r="T153">
        <v>182.75791757084801</v>
      </c>
      <c r="U153">
        <v>175.312946115453</v>
      </c>
      <c r="Z153">
        <v>178.48277768141</v>
      </c>
      <c r="AA153">
        <v>179.77658315485701</v>
      </c>
      <c r="AB153">
        <v>182.06214397780599</v>
      </c>
      <c r="AW153">
        <v>199.61706201889501</v>
      </c>
      <c r="AX153">
        <v>195.50833091591701</v>
      </c>
      <c r="AY153">
        <f t="shared" si="8"/>
        <v>179.25826474100555</v>
      </c>
      <c r="AZ153">
        <f t="shared" si="7"/>
        <v>25.332929339924164</v>
      </c>
      <c r="BA153">
        <f t="shared" si="9"/>
        <v>51.395479371823683</v>
      </c>
      <c r="BB153">
        <v>40.431971764542297</v>
      </c>
    </row>
    <row r="154" spans="1:54" x14ac:dyDescent="0.35">
      <c r="A154">
        <v>153</v>
      </c>
      <c r="B154" s="1">
        <v>40362</v>
      </c>
      <c r="C154" t="s">
        <v>183</v>
      </c>
      <c r="V154">
        <v>169.14022731627699</v>
      </c>
      <c r="W154">
        <v>166.226508024232</v>
      </c>
      <c r="X154">
        <v>159.07276382362801</v>
      </c>
      <c r="Y154">
        <v>168.94098617848201</v>
      </c>
      <c r="Z154">
        <v>182.67126112614</v>
      </c>
      <c r="AA154">
        <v>189.20978444972701</v>
      </c>
      <c r="AB154">
        <v>171.93804178338399</v>
      </c>
      <c r="AC154">
        <v>160.11335116230299</v>
      </c>
      <c r="AD154">
        <v>170.95557880201099</v>
      </c>
      <c r="AJ154">
        <v>181.52391975846501</v>
      </c>
      <c r="AK154">
        <v>191.69391729843699</v>
      </c>
      <c r="AL154">
        <v>186.54871197679901</v>
      </c>
      <c r="AM154">
        <v>192.23442831237799</v>
      </c>
      <c r="AN154">
        <v>196.67691973128501</v>
      </c>
      <c r="AO154">
        <v>198.05434118602801</v>
      </c>
      <c r="AP154">
        <v>189.42679365352799</v>
      </c>
      <c r="AQ154">
        <v>190.28947407292901</v>
      </c>
      <c r="AW154">
        <v>194.68499902321699</v>
      </c>
      <c r="AX154">
        <v>198.368818000419</v>
      </c>
      <c r="AY154">
        <f t="shared" si="8"/>
        <v>181.98793819366682</v>
      </c>
      <c r="AZ154">
        <f t="shared" si="7"/>
        <v>28.062602792585437</v>
      </c>
      <c r="BA154">
        <f t="shared" si="9"/>
        <v>54.125152824484957</v>
      </c>
      <c r="BB154">
        <v>40.715894904985497</v>
      </c>
    </row>
    <row r="155" spans="1:54" x14ac:dyDescent="0.35">
      <c r="A155">
        <v>154</v>
      </c>
      <c r="B155" s="1">
        <v>40362</v>
      </c>
      <c r="C155" t="s">
        <v>184</v>
      </c>
      <c r="V155">
        <v>170.84731142611699</v>
      </c>
      <c r="W155">
        <v>171.225270504088</v>
      </c>
      <c r="X155">
        <v>160.08393928894</v>
      </c>
      <c r="Y155">
        <v>170.85138619521101</v>
      </c>
      <c r="Z155">
        <v>183.60841945220301</v>
      </c>
      <c r="AA155">
        <v>191.144341703474</v>
      </c>
      <c r="AB155">
        <v>175.273036267756</v>
      </c>
      <c r="AC155">
        <v>163.43632731942199</v>
      </c>
      <c r="AD155">
        <v>176.07789628191799</v>
      </c>
      <c r="AJ155">
        <v>183.819354156516</v>
      </c>
      <c r="AK155">
        <v>198.15093458947501</v>
      </c>
      <c r="AL155">
        <v>186.698974519524</v>
      </c>
      <c r="AM155">
        <v>196.58698507278501</v>
      </c>
      <c r="AN155">
        <v>196.60494097599201</v>
      </c>
      <c r="AO155">
        <v>201.35191836343199</v>
      </c>
      <c r="AP155">
        <v>191.06616533949699</v>
      </c>
      <c r="AQ155">
        <v>191.34106235521801</v>
      </c>
      <c r="AW155">
        <v>195.92096306216601</v>
      </c>
      <c r="AX155">
        <v>199.32517064923701</v>
      </c>
      <c r="AY155">
        <f t="shared" si="8"/>
        <v>184.39023144857742</v>
      </c>
      <c r="AZ155">
        <f t="shared" si="7"/>
        <v>30.46489604749604</v>
      </c>
      <c r="BA155">
        <f t="shared" si="9"/>
        <v>56.52744607939556</v>
      </c>
      <c r="BB155">
        <v>40.942929724153203</v>
      </c>
    </row>
    <row r="156" spans="1:54" x14ac:dyDescent="0.35">
      <c r="A156">
        <v>155</v>
      </c>
      <c r="B156" s="1">
        <v>40363</v>
      </c>
      <c r="C156" t="s">
        <v>185</v>
      </c>
      <c r="D156">
        <v>142.33701077731101</v>
      </c>
      <c r="E156">
        <v>126.86359280839901</v>
      </c>
      <c r="F156">
        <v>108.73290620052801</v>
      </c>
      <c r="G156">
        <v>123.156104856841</v>
      </c>
      <c r="H156">
        <v>129.513543391539</v>
      </c>
      <c r="I156">
        <v>119.671904660197</v>
      </c>
      <c r="J156">
        <v>140.35859206057799</v>
      </c>
      <c r="K156">
        <v>179.13797270533499</v>
      </c>
      <c r="L156">
        <v>161.45904170831301</v>
      </c>
      <c r="M156">
        <v>161.10541007095401</v>
      </c>
      <c r="N156">
        <v>168.72796987285901</v>
      </c>
      <c r="O156">
        <v>164.07658349174901</v>
      </c>
      <c r="P156">
        <v>163.353841591612</v>
      </c>
      <c r="Q156">
        <v>167.36414805403601</v>
      </c>
      <c r="R156">
        <v>174.10743218675501</v>
      </c>
      <c r="S156">
        <v>183.241569918018</v>
      </c>
      <c r="T156">
        <v>196.95691820942099</v>
      </c>
      <c r="U156">
        <v>198.272243398493</v>
      </c>
      <c r="V156">
        <v>196.523748299837</v>
      </c>
      <c r="W156">
        <v>196.93303434131701</v>
      </c>
      <c r="X156">
        <v>197.23849505994301</v>
      </c>
      <c r="Y156">
        <v>202.87090085545</v>
      </c>
      <c r="Z156">
        <v>206.967117230291</v>
      </c>
      <c r="AA156">
        <v>208.22164920728301</v>
      </c>
      <c r="AB156">
        <v>189.07236971552101</v>
      </c>
      <c r="AC156">
        <v>186.38150847721101</v>
      </c>
      <c r="AD156">
        <v>192.39970549265701</v>
      </c>
      <c r="AE156">
        <v>200.43824033582899</v>
      </c>
      <c r="AF156">
        <v>211.87691394330801</v>
      </c>
      <c r="AG156">
        <v>182.391443222345</v>
      </c>
      <c r="AH156">
        <v>183.02014896922799</v>
      </c>
      <c r="AI156">
        <v>177.51981022705101</v>
      </c>
      <c r="AJ156">
        <v>215.667676649496</v>
      </c>
      <c r="AK156">
        <v>224.88623306997701</v>
      </c>
      <c r="AL156">
        <v>215.88418677802699</v>
      </c>
      <c r="AM156">
        <v>212.46915261304</v>
      </c>
      <c r="AN156">
        <v>213.87802546413101</v>
      </c>
      <c r="AO156">
        <v>228.29089301650799</v>
      </c>
      <c r="AP156">
        <v>216.787713206555</v>
      </c>
      <c r="AQ156">
        <v>199.005467744366</v>
      </c>
      <c r="AR156">
        <v>215.82170736230901</v>
      </c>
      <c r="AS156">
        <v>208.59142281992101</v>
      </c>
      <c r="AT156">
        <v>181.49327869613799</v>
      </c>
      <c r="AU156">
        <v>196.39756214275201</v>
      </c>
      <c r="AV156">
        <v>204.63752998179999</v>
      </c>
      <c r="AW156">
        <v>219.811480211646</v>
      </c>
      <c r="AX156">
        <v>222.00113967797799</v>
      </c>
      <c r="AY156">
        <f t="shared" si="8"/>
        <v>185.44500725052868</v>
      </c>
      <c r="AZ156">
        <f t="shared" si="7"/>
        <v>31.519671849447292</v>
      </c>
      <c r="BA156">
        <f t="shared" si="9"/>
        <v>57.582221881346811</v>
      </c>
      <c r="BB156">
        <v>41.0995213110793</v>
      </c>
    </row>
    <row r="157" spans="1:54" x14ac:dyDescent="0.35">
      <c r="A157">
        <v>156</v>
      </c>
      <c r="B157" s="1">
        <v>40370</v>
      </c>
      <c r="C157" t="s">
        <v>186</v>
      </c>
      <c r="L157">
        <v>144.68819632992401</v>
      </c>
      <c r="M157">
        <v>136.60625795357001</v>
      </c>
      <c r="N157">
        <v>137.44890205250499</v>
      </c>
      <c r="O157">
        <v>138.51990294224399</v>
      </c>
      <c r="P157">
        <v>136.229395880737</v>
      </c>
      <c r="Q157">
        <v>136.99768376357</v>
      </c>
      <c r="R157">
        <v>151.074751774601</v>
      </c>
      <c r="S157">
        <v>158.92792275646599</v>
      </c>
      <c r="T157">
        <v>178.240491293578</v>
      </c>
      <c r="AB157">
        <v>163.912321804024</v>
      </c>
      <c r="AC157">
        <v>172.46507832411501</v>
      </c>
      <c r="AD157">
        <v>181.688291228476</v>
      </c>
      <c r="AE157">
        <v>179.862363749678</v>
      </c>
      <c r="AF157">
        <v>178.64821824898601</v>
      </c>
      <c r="AG157">
        <v>162.818008703207</v>
      </c>
      <c r="AH157">
        <v>167.663350786862</v>
      </c>
      <c r="AI157">
        <v>156.95069563557101</v>
      </c>
      <c r="AK157">
        <v>199.55776512717699</v>
      </c>
      <c r="AL157">
        <v>191.87786459631499</v>
      </c>
      <c r="AM157">
        <v>191.946790850779</v>
      </c>
      <c r="AN157">
        <v>191.28007267066801</v>
      </c>
      <c r="AO157">
        <v>197.01409854560401</v>
      </c>
      <c r="AP157">
        <v>196.325869695411</v>
      </c>
      <c r="AQ157">
        <v>186.43640417604601</v>
      </c>
      <c r="AR157">
        <v>194.06199902615299</v>
      </c>
      <c r="AS157">
        <v>194.83578284230299</v>
      </c>
      <c r="AT157">
        <v>159.58290401421999</v>
      </c>
      <c r="AU157">
        <v>169.08370849265</v>
      </c>
      <c r="AV157">
        <v>188.861119855704</v>
      </c>
      <c r="AW157">
        <v>190.17497833038499</v>
      </c>
      <c r="AX157">
        <v>193.10533672164101</v>
      </c>
      <c r="AY157">
        <f t="shared" si="8"/>
        <v>171.83504929590868</v>
      </c>
      <c r="AZ157">
        <f t="shared" si="7"/>
        <v>17.909713894827291</v>
      </c>
      <c r="BA157">
        <f t="shared" si="9"/>
        <v>43.972263926726811</v>
      </c>
      <c r="BB157">
        <v>40.859037350958999</v>
      </c>
    </row>
    <row r="158" spans="1:54" x14ac:dyDescent="0.35">
      <c r="A158">
        <v>157</v>
      </c>
      <c r="B158" s="1">
        <v>40371</v>
      </c>
      <c r="C158" t="s">
        <v>167</v>
      </c>
      <c r="I158">
        <v>81.786918638153097</v>
      </c>
      <c r="J158">
        <v>97.713960670119604</v>
      </c>
      <c r="K158">
        <v>142.02907795842401</v>
      </c>
      <c r="L158">
        <v>130.91276500577999</v>
      </c>
      <c r="M158">
        <v>125.445030054032</v>
      </c>
      <c r="N158">
        <v>133.58147504033201</v>
      </c>
      <c r="O158">
        <v>123.611578257003</v>
      </c>
      <c r="P158">
        <v>119.39050999817201</v>
      </c>
      <c r="Q158">
        <v>125.921753444597</v>
      </c>
      <c r="R158">
        <v>141.71789115118401</v>
      </c>
      <c r="S158">
        <v>150.62334002086001</v>
      </c>
      <c r="T158">
        <v>167.43639365106699</v>
      </c>
      <c r="U158">
        <v>161.564965389158</v>
      </c>
      <c r="AA158">
        <v>171.31100484293299</v>
      </c>
      <c r="AB158">
        <v>152.93234846929801</v>
      </c>
      <c r="AC158">
        <v>160.09539822687299</v>
      </c>
      <c r="AD158">
        <v>167.57982376318699</v>
      </c>
      <c r="AE158">
        <v>163.24060903901201</v>
      </c>
      <c r="AF158">
        <v>164.56871598648499</v>
      </c>
      <c r="AG158">
        <v>143.255126796648</v>
      </c>
      <c r="AH158">
        <v>154.947126404313</v>
      </c>
      <c r="AI158">
        <v>144.02266918033601</v>
      </c>
      <c r="AN158">
        <v>186.40506479166399</v>
      </c>
      <c r="AO158">
        <v>189.180115876873</v>
      </c>
      <c r="AP158">
        <v>189.35848795900699</v>
      </c>
      <c r="AQ158">
        <v>174.203095009393</v>
      </c>
      <c r="AR158">
        <v>178.70390219210401</v>
      </c>
      <c r="AS158">
        <v>172.81938910504201</v>
      </c>
      <c r="AT158">
        <v>144.41826583853901</v>
      </c>
      <c r="AU158">
        <v>164.31554530826301</v>
      </c>
      <c r="AV158">
        <v>171.709438481457</v>
      </c>
      <c r="AY158">
        <f t="shared" si="8"/>
        <v>151.44521892097771</v>
      </c>
      <c r="AZ158">
        <f t="shared" si="7"/>
        <v>-2.4801164801036748</v>
      </c>
      <c r="BA158">
        <f t="shared" si="9"/>
        <v>23.582433551795845</v>
      </c>
      <c r="BB158">
        <v>40.6483788311103</v>
      </c>
    </row>
    <row r="159" spans="1:54" x14ac:dyDescent="0.35">
      <c r="A159">
        <v>158</v>
      </c>
      <c r="B159" s="1">
        <v>40386</v>
      </c>
      <c r="C159" t="s">
        <v>55</v>
      </c>
      <c r="D159">
        <v>108.12523115879</v>
      </c>
      <c r="E159">
        <v>98.3434828627191</v>
      </c>
      <c r="F159">
        <v>89.225890208749306</v>
      </c>
      <c r="G159">
        <v>98.688562310183698</v>
      </c>
      <c r="H159">
        <v>98.7662210554154</v>
      </c>
      <c r="I159">
        <v>97.206944601529301</v>
      </c>
      <c r="J159">
        <v>123.42034448881</v>
      </c>
      <c r="K159">
        <v>155.003415346476</v>
      </c>
      <c r="L159">
        <v>142.24070998691499</v>
      </c>
      <c r="M159">
        <v>140.715783083578</v>
      </c>
      <c r="N159">
        <v>142.91767006164301</v>
      </c>
      <c r="O159">
        <v>136.54114915255701</v>
      </c>
      <c r="P159">
        <v>138.07375680853801</v>
      </c>
      <c r="Q159">
        <v>149.76712119700801</v>
      </c>
      <c r="R159">
        <v>145.294481733488</v>
      </c>
      <c r="S159">
        <v>163.66728889150701</v>
      </c>
      <c r="T159">
        <v>177.20441675220599</v>
      </c>
      <c r="U159">
        <v>174.61900439485899</v>
      </c>
      <c r="V159">
        <v>170.67038144417401</v>
      </c>
      <c r="W159">
        <v>168.53027668230499</v>
      </c>
      <c r="X159">
        <v>174.50361255883601</v>
      </c>
      <c r="Y159">
        <v>167.59067161444</v>
      </c>
      <c r="Z159">
        <v>169.78494483639801</v>
      </c>
      <c r="AA159">
        <v>188.06453856548501</v>
      </c>
      <c r="AB159">
        <v>158.10549473817301</v>
      </c>
      <c r="AC159">
        <v>155.44262996614901</v>
      </c>
      <c r="AD159">
        <v>165.53218695424599</v>
      </c>
      <c r="AE159">
        <v>169.72602543641099</v>
      </c>
      <c r="AF159">
        <v>185.803384905755</v>
      </c>
      <c r="AY159">
        <f t="shared" si="8"/>
        <v>146.67502144128773</v>
      </c>
      <c r="AZ159">
        <f t="shared" si="7"/>
        <v>-7.2503139597936581</v>
      </c>
      <c r="BA159">
        <f t="shared" si="9"/>
        <v>18.812236072105861</v>
      </c>
      <c r="BB159">
        <v>40.631582844303701</v>
      </c>
    </row>
    <row r="160" spans="1:54" x14ac:dyDescent="0.35">
      <c r="A160">
        <v>159</v>
      </c>
      <c r="B160" s="1">
        <v>40410</v>
      </c>
      <c r="C160" t="s">
        <v>187</v>
      </c>
      <c r="F160">
        <v>101.10852565267</v>
      </c>
      <c r="G160">
        <v>104.036241840838</v>
      </c>
      <c r="H160">
        <v>96.779333247320096</v>
      </c>
      <c r="I160">
        <v>95.334377255441794</v>
      </c>
      <c r="J160">
        <v>106.705121277746</v>
      </c>
      <c r="K160">
        <v>164.09684766509</v>
      </c>
      <c r="L160">
        <v>153.602933968016</v>
      </c>
      <c r="M160">
        <v>138.449291923358</v>
      </c>
      <c r="N160">
        <v>140.87739933064299</v>
      </c>
      <c r="O160">
        <v>139.731602785814</v>
      </c>
      <c r="P160">
        <v>132.982735574093</v>
      </c>
      <c r="Q160">
        <v>138.31585454778701</v>
      </c>
      <c r="X160">
        <v>179.186151265175</v>
      </c>
      <c r="Y160">
        <v>189.08340950819101</v>
      </c>
      <c r="Z160">
        <v>188.70152037000699</v>
      </c>
      <c r="AA160">
        <v>186.571009333429</v>
      </c>
      <c r="AB160">
        <v>182.14670789905699</v>
      </c>
      <c r="AC160">
        <v>185.86298989817899</v>
      </c>
      <c r="AD160">
        <v>183.526617971657</v>
      </c>
      <c r="AE160">
        <v>186.049141744113</v>
      </c>
      <c r="AF160">
        <v>186.131595464003</v>
      </c>
      <c r="AK160">
        <v>202.569422488746</v>
      </c>
      <c r="AL160">
        <v>200.98106546810999</v>
      </c>
      <c r="AM160">
        <v>192.55910106314099</v>
      </c>
      <c r="AN160">
        <v>191.639836129446</v>
      </c>
      <c r="AO160">
        <v>196.89818120683799</v>
      </c>
      <c r="AP160">
        <v>211.024752168026</v>
      </c>
      <c r="AQ160">
        <v>207.84134758787599</v>
      </c>
      <c r="AR160">
        <v>208.80193633712599</v>
      </c>
      <c r="AS160">
        <v>200.01102115040101</v>
      </c>
      <c r="AY160">
        <f t="shared" si="8"/>
        <v>166.38686907074458</v>
      </c>
      <c r="AZ160">
        <f t="shared" si="7"/>
        <v>12.461533669663197</v>
      </c>
      <c r="BA160">
        <f t="shared" si="9"/>
        <v>38.524083701562716</v>
      </c>
      <c r="BB160">
        <v>40.477346597834199</v>
      </c>
    </row>
    <row r="161" spans="1:54" x14ac:dyDescent="0.35">
      <c r="A161">
        <v>160</v>
      </c>
      <c r="B161" s="1">
        <v>40410</v>
      </c>
      <c r="C161" t="s">
        <v>188</v>
      </c>
      <c r="F161">
        <v>95.940366006639707</v>
      </c>
      <c r="G161">
        <v>100.41034052180601</v>
      </c>
      <c r="H161">
        <v>94.973199906875806</v>
      </c>
      <c r="I161">
        <v>88.773915320325898</v>
      </c>
      <c r="J161">
        <v>104.73624526802899</v>
      </c>
      <c r="K161">
        <v>160.24000950416101</v>
      </c>
      <c r="L161">
        <v>147.63610256704499</v>
      </c>
      <c r="M161">
        <v>134.145132719336</v>
      </c>
      <c r="N161">
        <v>135.16979183777499</v>
      </c>
      <c r="O161">
        <v>134.016204536928</v>
      </c>
      <c r="P161">
        <v>131.25234676603799</v>
      </c>
      <c r="Q161">
        <v>132.14000703640599</v>
      </c>
      <c r="X161">
        <v>174.70552480370301</v>
      </c>
      <c r="Y161">
        <v>184.73949901824699</v>
      </c>
      <c r="Z161">
        <v>182.78575033723001</v>
      </c>
      <c r="AA161">
        <v>180.67557265589801</v>
      </c>
      <c r="AB161">
        <v>179.89487082976601</v>
      </c>
      <c r="AC161">
        <v>179.191325447536</v>
      </c>
      <c r="AD161">
        <v>180.13622743867401</v>
      </c>
      <c r="AE161">
        <v>178.08375070762199</v>
      </c>
      <c r="AF161">
        <v>184.00159575950801</v>
      </c>
      <c r="AK161">
        <v>196.984838029201</v>
      </c>
      <c r="AL161">
        <v>194.30446047671001</v>
      </c>
      <c r="AM161">
        <v>188.68282339230299</v>
      </c>
      <c r="AN161">
        <v>183.73778040096701</v>
      </c>
      <c r="AO161">
        <v>193.97110742911599</v>
      </c>
      <c r="AP161">
        <v>202.805793985115</v>
      </c>
      <c r="AQ161">
        <v>204.05988758406599</v>
      </c>
      <c r="AR161">
        <v>199.75995157271001</v>
      </c>
      <c r="AS161">
        <v>194.653810203907</v>
      </c>
      <c r="AY161">
        <f t="shared" si="8"/>
        <v>161.42027440212144</v>
      </c>
      <c r="AZ161">
        <f t="shared" si="7"/>
        <v>7.4949390010400521</v>
      </c>
      <c r="BA161">
        <f t="shared" si="9"/>
        <v>33.557489032939571</v>
      </c>
      <c r="BB161">
        <v>40.364315044615203</v>
      </c>
    </row>
    <row r="162" spans="1:54" x14ac:dyDescent="0.35">
      <c r="A162">
        <v>161</v>
      </c>
      <c r="B162" s="1">
        <v>40418</v>
      </c>
      <c r="C162" t="s">
        <v>189</v>
      </c>
      <c r="D162">
        <v>101.740970600522</v>
      </c>
      <c r="E162">
        <v>103.187436849633</v>
      </c>
      <c r="F162">
        <v>89.920687764811902</v>
      </c>
      <c r="G162">
        <v>94.096238201986793</v>
      </c>
      <c r="H162">
        <v>88.978555367060494</v>
      </c>
      <c r="I162">
        <v>86.847141064571105</v>
      </c>
      <c r="J162">
        <v>116.841385145196</v>
      </c>
      <c r="K162">
        <v>168.387037157208</v>
      </c>
      <c r="L162">
        <v>140.42849503195299</v>
      </c>
      <c r="M162">
        <v>127.335486088965</v>
      </c>
      <c r="N162">
        <v>122.271895187608</v>
      </c>
      <c r="O162">
        <v>116.832965134651</v>
      </c>
      <c r="P162">
        <v>118.90595639700101</v>
      </c>
      <c r="Q162">
        <v>130.455274416778</v>
      </c>
      <c r="R162">
        <v>157.45763991720099</v>
      </c>
      <c r="S162">
        <v>167.24602915689599</v>
      </c>
      <c r="T162">
        <v>169.46114528621601</v>
      </c>
      <c r="U162">
        <v>169.65046040714401</v>
      </c>
      <c r="V162">
        <v>166.05818698751199</v>
      </c>
      <c r="W162">
        <v>153.865906412876</v>
      </c>
      <c r="X162">
        <v>168.292382942361</v>
      </c>
      <c r="Y162">
        <v>174.65738409297799</v>
      </c>
      <c r="Z162">
        <v>176.34273692253601</v>
      </c>
      <c r="AA162">
        <v>174.02567329724701</v>
      </c>
      <c r="AB162">
        <v>170.86641140734801</v>
      </c>
      <c r="AC162">
        <v>171.554062823659</v>
      </c>
      <c r="AD162">
        <v>170.81355353927</v>
      </c>
      <c r="AE162">
        <v>178.34571944487601</v>
      </c>
      <c r="AF162">
        <v>181.95407143884501</v>
      </c>
      <c r="AG162">
        <v>179.00360150973799</v>
      </c>
      <c r="AH162">
        <v>175.73670777508599</v>
      </c>
      <c r="AI162">
        <v>156.04860185669</v>
      </c>
      <c r="AJ162">
        <v>186.756425037941</v>
      </c>
      <c r="AK162">
        <v>193.942611117708</v>
      </c>
      <c r="AL162">
        <v>191.73415974781699</v>
      </c>
      <c r="AM162">
        <v>179.58587419789399</v>
      </c>
      <c r="AN162">
        <v>183.864348181248</v>
      </c>
      <c r="AO162">
        <v>191.77851034577299</v>
      </c>
      <c r="AP162">
        <v>194.95863446183401</v>
      </c>
      <c r="AQ162">
        <v>180.22409254463901</v>
      </c>
      <c r="AR162">
        <v>193.244054792274</v>
      </c>
      <c r="AS162">
        <v>182.57758303045301</v>
      </c>
      <c r="AT162">
        <v>159.895771669222</v>
      </c>
      <c r="AU162">
        <v>164.677419398425</v>
      </c>
      <c r="AV162">
        <v>176.287556259669</v>
      </c>
      <c r="AW162">
        <v>189.016251766903</v>
      </c>
      <c r="AX162">
        <v>184.63710051103899</v>
      </c>
      <c r="AY162">
        <f t="shared" si="8"/>
        <v>157.88915303594175</v>
      </c>
      <c r="AZ162">
        <f t="shared" si="7"/>
        <v>3.9638176348603622</v>
      </c>
      <c r="BA162">
        <f t="shared" si="9"/>
        <v>30.026367666759882</v>
      </c>
      <c r="BB162">
        <v>41.223335047116599</v>
      </c>
    </row>
    <row r="163" spans="1:54" x14ac:dyDescent="0.35">
      <c r="A163">
        <v>162</v>
      </c>
      <c r="B163" s="1">
        <v>40419</v>
      </c>
      <c r="C163" t="s">
        <v>190</v>
      </c>
      <c r="D163">
        <v>98.534845023877693</v>
      </c>
      <c r="E163">
        <v>98.948749406995901</v>
      </c>
      <c r="F163">
        <v>90.336917264044303</v>
      </c>
      <c r="G163">
        <v>95.804393169319596</v>
      </c>
      <c r="H163">
        <v>84.118323357426704</v>
      </c>
      <c r="I163">
        <v>80.362296733281894</v>
      </c>
      <c r="J163">
        <v>105.979004507319</v>
      </c>
      <c r="K163">
        <v>148.406260717186</v>
      </c>
      <c r="R163">
        <v>167.155067981679</v>
      </c>
      <c r="S163">
        <v>171.02232017884899</v>
      </c>
      <c r="T163">
        <v>171.65577331132201</v>
      </c>
      <c r="U163">
        <v>164.730510598807</v>
      </c>
      <c r="V163">
        <v>159.01160878358701</v>
      </c>
      <c r="W163">
        <v>149.688875303418</v>
      </c>
      <c r="X163">
        <v>158.07472269032701</v>
      </c>
      <c r="Y163">
        <v>178.82909272305301</v>
      </c>
      <c r="Z163">
        <v>180.471919377267</v>
      </c>
      <c r="AA163">
        <v>164.07867111052801</v>
      </c>
      <c r="AB163">
        <v>170.617547916105</v>
      </c>
      <c r="AG163">
        <v>182.766386029975</v>
      </c>
      <c r="AH163">
        <v>184.27726358107401</v>
      </c>
      <c r="AI163">
        <v>162.559585370501</v>
      </c>
      <c r="AJ163">
        <v>181.989104318545</v>
      </c>
      <c r="AK163">
        <v>180.678233801304</v>
      </c>
      <c r="AL163">
        <v>182.97671667545001</v>
      </c>
      <c r="AM163">
        <v>181.246045535402</v>
      </c>
      <c r="AN163">
        <v>177.24779704487699</v>
      </c>
      <c r="AO163">
        <v>182.771311217533</v>
      </c>
      <c r="AT163">
        <v>159.47666156757501</v>
      </c>
      <c r="AU163">
        <v>167.94541634617701</v>
      </c>
      <c r="AV163">
        <v>182.062084458035</v>
      </c>
      <c r="AW163">
        <v>186.83467045202499</v>
      </c>
      <c r="AX163">
        <v>176.56120597311201</v>
      </c>
      <c r="AY163">
        <f t="shared" si="8"/>
        <v>155.37028431896906</v>
      </c>
      <c r="AZ163">
        <f t="shared" si="7"/>
        <v>1.4449489178876718</v>
      </c>
      <c r="BA163">
        <f t="shared" si="9"/>
        <v>27.507498949787191</v>
      </c>
      <c r="BB163">
        <v>41.0009170442518</v>
      </c>
    </row>
    <row r="164" spans="1:54" x14ac:dyDescent="0.35">
      <c r="A164">
        <v>163</v>
      </c>
      <c r="B164" s="1">
        <v>40426</v>
      </c>
      <c r="C164" t="s">
        <v>191</v>
      </c>
      <c r="D164">
        <v>109.39811980578401</v>
      </c>
      <c r="E164">
        <v>108.792191397062</v>
      </c>
      <c r="F164">
        <v>99.838594008405593</v>
      </c>
      <c r="O164">
        <v>122.072009512409</v>
      </c>
      <c r="P164">
        <v>121.203487680568</v>
      </c>
      <c r="Q164">
        <v>133.27658986389</v>
      </c>
      <c r="R164">
        <v>148.590147979862</v>
      </c>
      <c r="S164">
        <v>161.60484180366001</v>
      </c>
      <c r="T164">
        <v>178.29205666137699</v>
      </c>
      <c r="U164">
        <v>178.57534342800599</v>
      </c>
      <c r="V164">
        <v>169.94503615823101</v>
      </c>
      <c r="W164">
        <v>161.63627781720001</v>
      </c>
      <c r="X164">
        <v>179.08953789123399</v>
      </c>
      <c r="AE164">
        <v>179.073952398675</v>
      </c>
      <c r="AF164">
        <v>176.23598584835301</v>
      </c>
      <c r="AG164">
        <v>169.46073470300399</v>
      </c>
      <c r="AH164">
        <v>174.25180778755299</v>
      </c>
      <c r="AI164">
        <v>166.878070857306</v>
      </c>
      <c r="AJ164">
        <v>188.30878953852201</v>
      </c>
      <c r="AK164">
        <v>212.258211437103</v>
      </c>
      <c r="AQ164">
        <v>188.765834071722</v>
      </c>
      <c r="AR164">
        <v>203.869117538908</v>
      </c>
      <c r="AS164">
        <v>190.26801334612</v>
      </c>
      <c r="AT164">
        <v>166.727612598023</v>
      </c>
      <c r="AU164">
        <v>187.34921594750099</v>
      </c>
      <c r="AV164">
        <v>197.049963682303</v>
      </c>
      <c r="AW164">
        <v>198.09496486464599</v>
      </c>
      <c r="AX164">
        <v>202.00179121086501</v>
      </c>
      <c r="AY164">
        <f t="shared" si="8"/>
        <v>166.88958213708185</v>
      </c>
      <c r="AZ164">
        <f t="shared" si="7"/>
        <v>12.964246736000462</v>
      </c>
      <c r="BA164">
        <f t="shared" si="9"/>
        <v>39.026796767899981</v>
      </c>
      <c r="BB164">
        <v>41.2751853996824</v>
      </c>
    </row>
    <row r="165" spans="1:54" x14ac:dyDescent="0.35">
      <c r="A165">
        <v>164</v>
      </c>
      <c r="B165" s="1">
        <v>40426</v>
      </c>
      <c r="C165" t="s">
        <v>192</v>
      </c>
      <c r="D165">
        <v>113.063020880842</v>
      </c>
      <c r="E165">
        <v>113.45630405417801</v>
      </c>
      <c r="F165">
        <v>104.263711021803</v>
      </c>
      <c r="O165">
        <v>127.308066938666</v>
      </c>
      <c r="P165">
        <v>125.353439629775</v>
      </c>
      <c r="Q165">
        <v>130.005750468982</v>
      </c>
      <c r="R165">
        <v>152.65185121251901</v>
      </c>
      <c r="S165">
        <v>163.67158726785101</v>
      </c>
      <c r="T165">
        <v>182.85118653942899</v>
      </c>
      <c r="U165">
        <v>183.56901658720199</v>
      </c>
      <c r="V165">
        <v>173.591568514881</v>
      </c>
      <c r="W165">
        <v>169.31553378486799</v>
      </c>
      <c r="X165">
        <v>184.97900873381801</v>
      </c>
      <c r="AE165">
        <v>182.23801711287899</v>
      </c>
      <c r="AF165">
        <v>181.72202420868001</v>
      </c>
      <c r="AG165">
        <v>175.291470690187</v>
      </c>
      <c r="AH165">
        <v>183.60489855113499</v>
      </c>
      <c r="AI165">
        <v>172.87683554319099</v>
      </c>
      <c r="AJ165">
        <v>193.00399603508299</v>
      </c>
      <c r="AK165">
        <v>214.796484981606</v>
      </c>
      <c r="AQ165">
        <v>188.10425143484099</v>
      </c>
      <c r="AR165">
        <v>208.11468310908799</v>
      </c>
      <c r="AS165">
        <v>198.12221929213899</v>
      </c>
      <c r="AT165">
        <v>170.75871316492899</v>
      </c>
      <c r="AU165">
        <v>190.42039400524899</v>
      </c>
      <c r="AV165">
        <v>200.679081579154</v>
      </c>
      <c r="AW165">
        <v>201.95070372970099</v>
      </c>
      <c r="AX165">
        <v>204.02657684795301</v>
      </c>
      <c r="AY165">
        <f t="shared" si="8"/>
        <v>171.06394271145103</v>
      </c>
      <c r="AZ165">
        <f t="shared" si="7"/>
        <v>17.13860731036965</v>
      </c>
      <c r="BA165">
        <f t="shared" si="9"/>
        <v>43.20115734226917</v>
      </c>
      <c r="BB165">
        <v>41.418612179604601</v>
      </c>
    </row>
    <row r="166" spans="1:54" x14ac:dyDescent="0.35">
      <c r="A166">
        <v>165</v>
      </c>
      <c r="B166" s="1">
        <v>40427</v>
      </c>
      <c r="C166" t="s">
        <v>193</v>
      </c>
      <c r="D166">
        <v>133.21869435184101</v>
      </c>
      <c r="E166">
        <v>117.030135824661</v>
      </c>
      <c r="F166">
        <v>110.872920483988</v>
      </c>
      <c r="G166">
        <v>129.505368549216</v>
      </c>
      <c r="H166">
        <v>131.318390476812</v>
      </c>
      <c r="I166">
        <v>112.76009642087099</v>
      </c>
      <c r="J166">
        <v>133.313437772512</v>
      </c>
      <c r="K166">
        <v>169.15322210442801</v>
      </c>
      <c r="L166">
        <v>155.98077608189399</v>
      </c>
      <c r="M166">
        <v>154.37939730852699</v>
      </c>
      <c r="N166">
        <v>158.37962155383201</v>
      </c>
      <c r="O166">
        <v>148.99343621953699</v>
      </c>
      <c r="P166">
        <v>149.22590881233501</v>
      </c>
      <c r="Q166">
        <v>161.31959882722899</v>
      </c>
      <c r="R166">
        <v>173.72687073105601</v>
      </c>
      <c r="S166">
        <v>189.647517325899</v>
      </c>
      <c r="T166">
        <v>202.324734737152</v>
      </c>
      <c r="U166">
        <v>195.73159295517499</v>
      </c>
      <c r="V166">
        <v>184.35788208856201</v>
      </c>
      <c r="W166">
        <v>179.62273058771399</v>
      </c>
      <c r="X166">
        <v>194.57007451095501</v>
      </c>
      <c r="Y166">
        <v>200.99918120485299</v>
      </c>
      <c r="Z166">
        <v>210.70439899286501</v>
      </c>
      <c r="AA166">
        <v>206.85656385524601</v>
      </c>
      <c r="AB166">
        <v>201.01128538507999</v>
      </c>
      <c r="AC166">
        <v>197.137980149714</v>
      </c>
      <c r="AD166">
        <v>203.12337773556399</v>
      </c>
      <c r="AE166">
        <v>205.34007452026299</v>
      </c>
      <c r="AF166">
        <v>204.39267012794599</v>
      </c>
      <c r="AG166">
        <v>194.011012032705</v>
      </c>
      <c r="AH166">
        <v>198.20046826133699</v>
      </c>
      <c r="AI166">
        <v>184.42883374627601</v>
      </c>
      <c r="AJ166">
        <v>206.00581913128099</v>
      </c>
      <c r="AK166">
        <v>221.00641644043401</v>
      </c>
      <c r="AL166">
        <v>209.691767500016</v>
      </c>
      <c r="AM166">
        <v>202.78575731560201</v>
      </c>
      <c r="AN166">
        <v>204.79546162217201</v>
      </c>
      <c r="AO166">
        <v>219.64502511509301</v>
      </c>
      <c r="AP166">
        <v>220.87326136890201</v>
      </c>
      <c r="AQ166">
        <v>218.38164095358101</v>
      </c>
      <c r="AR166">
        <v>225.168003755114</v>
      </c>
      <c r="AS166">
        <v>224.862059139861</v>
      </c>
      <c r="AT166">
        <v>193.18095209753801</v>
      </c>
      <c r="AU166">
        <v>206.987978300224</v>
      </c>
      <c r="AV166">
        <v>209.245166543968</v>
      </c>
      <c r="AW166">
        <v>211.32626738045201</v>
      </c>
      <c r="AX166">
        <v>204.09443311815301</v>
      </c>
      <c r="AY166">
        <f t="shared" si="8"/>
        <v>184.46145241528589</v>
      </c>
      <c r="AZ166">
        <f t="shared" si="7"/>
        <v>30.536117014204507</v>
      </c>
      <c r="BA166">
        <f t="shared" si="9"/>
        <v>56.598667046104026</v>
      </c>
      <c r="BB166">
        <v>41.702923144099103</v>
      </c>
    </row>
    <row r="167" spans="1:54" x14ac:dyDescent="0.35">
      <c r="A167">
        <v>166</v>
      </c>
      <c r="B167" s="1">
        <v>40434</v>
      </c>
      <c r="C167" t="s">
        <v>194</v>
      </c>
      <c r="D167">
        <v>102.38607969536299</v>
      </c>
      <c r="E167">
        <v>97.149318640046403</v>
      </c>
      <c r="F167">
        <v>86.932250983057102</v>
      </c>
      <c r="G167">
        <v>103.090490898326</v>
      </c>
      <c r="H167">
        <v>106.63561352751999</v>
      </c>
      <c r="I167">
        <v>95.205127679698194</v>
      </c>
      <c r="J167">
        <v>116.326522134535</v>
      </c>
      <c r="K167">
        <v>146.68086246322599</v>
      </c>
      <c r="L167">
        <v>131.42223152120201</v>
      </c>
      <c r="M167">
        <v>125.09206328461001</v>
      </c>
      <c r="N167">
        <v>125.41639713292901</v>
      </c>
      <c r="O167">
        <v>124.961548418666</v>
      </c>
      <c r="P167">
        <v>124.912840456165</v>
      </c>
      <c r="Q167">
        <v>134.35559008795701</v>
      </c>
      <c r="R167">
        <v>141.944582380859</v>
      </c>
      <c r="S167">
        <v>157.03236063202999</v>
      </c>
      <c r="T167">
        <v>163.02556863750999</v>
      </c>
      <c r="U167">
        <v>165.644273402679</v>
      </c>
      <c r="V167">
        <v>162.93781565243299</v>
      </c>
      <c r="W167">
        <v>153.37984509731899</v>
      </c>
      <c r="X167">
        <v>164.25143075369601</v>
      </c>
      <c r="Y167">
        <v>168.806368510998</v>
      </c>
      <c r="Z167">
        <v>177.99742142454599</v>
      </c>
      <c r="AA167">
        <v>179.26319800418901</v>
      </c>
      <c r="AB167">
        <v>167.740046896997</v>
      </c>
      <c r="AC167">
        <v>168.41847963065501</v>
      </c>
      <c r="AD167">
        <v>168.23460067648401</v>
      </c>
      <c r="AE167">
        <v>168.73272289864099</v>
      </c>
      <c r="AF167">
        <v>171.38092489363501</v>
      </c>
      <c r="AG167">
        <v>165.03616482714</v>
      </c>
      <c r="AH167">
        <v>166.59044704663299</v>
      </c>
      <c r="AI167">
        <v>142.41564933867701</v>
      </c>
      <c r="AJ167">
        <v>179.72159088658199</v>
      </c>
      <c r="AK167">
        <v>193.37738837498</v>
      </c>
      <c r="AL167">
        <v>186.62717414990601</v>
      </c>
      <c r="AM167">
        <v>178.291934415973</v>
      </c>
      <c r="AN167">
        <v>184.49858492128899</v>
      </c>
      <c r="AY167">
        <f t="shared" si="8"/>
        <v>148.53825703722032</v>
      </c>
      <c r="AZ167">
        <f t="shared" si="7"/>
        <v>-5.3870783638610646</v>
      </c>
      <c r="BA167">
        <f t="shared" si="9"/>
        <v>20.675471668038455</v>
      </c>
      <c r="BB167">
        <v>41.587467552427903</v>
      </c>
    </row>
    <row r="168" spans="1:54" x14ac:dyDescent="0.35">
      <c r="A168">
        <v>167</v>
      </c>
      <c r="B168" s="1">
        <v>40435</v>
      </c>
      <c r="C168" t="s">
        <v>195</v>
      </c>
      <c r="D168">
        <v>117.639560165235</v>
      </c>
      <c r="E168">
        <v>122.294135953807</v>
      </c>
      <c r="F168">
        <v>107.874034527037</v>
      </c>
      <c r="G168">
        <v>128.12237731978399</v>
      </c>
      <c r="H168">
        <v>126.745438198269</v>
      </c>
      <c r="I168">
        <v>106.039168942844</v>
      </c>
      <c r="J168">
        <v>117.371257963139</v>
      </c>
      <c r="K168">
        <v>166.784692690534</v>
      </c>
      <c r="L168">
        <v>149.38207398343599</v>
      </c>
      <c r="M168">
        <v>134.91967966819499</v>
      </c>
      <c r="N168">
        <v>144.50339855341599</v>
      </c>
      <c r="O168">
        <v>127.94126348383099</v>
      </c>
      <c r="P168">
        <v>130.63945965545599</v>
      </c>
      <c r="V168">
        <v>175.253151683677</v>
      </c>
      <c r="W168">
        <v>162.06524869705601</v>
      </c>
      <c r="X168">
        <v>183.89091541871801</v>
      </c>
      <c r="Y168">
        <v>186.74344190919501</v>
      </c>
      <c r="Z168">
        <v>195.37127634047101</v>
      </c>
      <c r="AA168">
        <v>187.66948944459801</v>
      </c>
      <c r="AB168">
        <v>183.80517530207999</v>
      </c>
      <c r="AC168">
        <v>174.945304122056</v>
      </c>
      <c r="AD168">
        <v>175.898951844294</v>
      </c>
      <c r="AE168">
        <v>193.72371432245001</v>
      </c>
      <c r="AJ168">
        <v>186.78506533167899</v>
      </c>
      <c r="AK168">
        <v>200.84867117396001</v>
      </c>
      <c r="AL168">
        <v>201.41647073712701</v>
      </c>
      <c r="AM168">
        <v>190.31906746951299</v>
      </c>
      <c r="AN168">
        <v>188.97498281721801</v>
      </c>
      <c r="AO168">
        <v>196.31981988499101</v>
      </c>
      <c r="AP168">
        <v>197.108084478075</v>
      </c>
      <c r="AQ168">
        <v>194.25393847519899</v>
      </c>
      <c r="AR168">
        <v>198.621824227763</v>
      </c>
      <c r="AW168">
        <v>204.07086921017799</v>
      </c>
      <c r="AX168">
        <v>188.153099313627</v>
      </c>
      <c r="AY168">
        <f t="shared" si="8"/>
        <v>166.07338539143848</v>
      </c>
      <c r="AZ168">
        <f t="shared" si="7"/>
        <v>12.148049990357094</v>
      </c>
      <c r="BA168">
        <f t="shared" si="9"/>
        <v>38.210600022256614</v>
      </c>
      <c r="BB168">
        <v>41.297409823991103</v>
      </c>
    </row>
    <row r="169" spans="1:54" x14ac:dyDescent="0.35">
      <c r="A169">
        <v>168</v>
      </c>
      <c r="B169" s="1">
        <v>40442</v>
      </c>
      <c r="C169" t="s">
        <v>191</v>
      </c>
      <c r="D169">
        <v>104.669646806827</v>
      </c>
      <c r="E169">
        <v>106.617857176916</v>
      </c>
      <c r="F169">
        <v>96.539068518174204</v>
      </c>
      <c r="G169">
        <v>105.334582356466</v>
      </c>
      <c r="H169">
        <v>107.951573574638</v>
      </c>
      <c r="I169">
        <v>92.293735711074802</v>
      </c>
      <c r="J169">
        <v>100.600878460847</v>
      </c>
      <c r="K169">
        <v>155.66197945715501</v>
      </c>
      <c r="L169">
        <v>139.26231900945101</v>
      </c>
      <c r="M169">
        <v>127.849951155371</v>
      </c>
      <c r="U169">
        <v>161.702285738385</v>
      </c>
      <c r="V169">
        <v>155.812543915665</v>
      </c>
      <c r="W169">
        <v>153.51257470034901</v>
      </c>
      <c r="X169">
        <v>166.66417930054499</v>
      </c>
      <c r="Y169">
        <v>177.76795403268699</v>
      </c>
      <c r="Z169">
        <v>181.406002339027</v>
      </c>
      <c r="AA169">
        <v>181.95135128829401</v>
      </c>
      <c r="AB169">
        <v>182.92873966593001</v>
      </c>
      <c r="AC169">
        <v>175.95821304726601</v>
      </c>
      <c r="AJ169">
        <v>173.69609625061699</v>
      </c>
      <c r="AK169">
        <v>198.48431595658599</v>
      </c>
      <c r="AL169">
        <v>188.06617110589301</v>
      </c>
      <c r="AM169">
        <v>184.865975241429</v>
      </c>
      <c r="AN169">
        <v>189.15480748153601</v>
      </c>
      <c r="AO169">
        <v>191.09200514423199</v>
      </c>
      <c r="AP169">
        <v>206.787465563551</v>
      </c>
      <c r="AV169">
        <v>190.75039125454899</v>
      </c>
      <c r="AW169">
        <v>192.607177983491</v>
      </c>
      <c r="AX169">
        <v>183.90845004992599</v>
      </c>
      <c r="AY169">
        <f t="shared" si="8"/>
        <v>157.72063076851302</v>
      </c>
      <c r="AZ169">
        <f t="shared" si="7"/>
        <v>3.7952953674316348</v>
      </c>
      <c r="BA169">
        <f t="shared" si="9"/>
        <v>29.857845399331154</v>
      </c>
      <c r="BB169">
        <v>41.2314433243819</v>
      </c>
    </row>
    <row r="170" spans="1:54" x14ac:dyDescent="0.35">
      <c r="A170">
        <v>169</v>
      </c>
      <c r="B170" s="1">
        <v>40442</v>
      </c>
      <c r="C170" t="s">
        <v>192</v>
      </c>
      <c r="D170">
        <v>101.27760656224</v>
      </c>
      <c r="E170">
        <v>102.975595703068</v>
      </c>
      <c r="F170">
        <v>91.835810866002802</v>
      </c>
      <c r="G170">
        <v>102.725457836847</v>
      </c>
      <c r="H170">
        <v>102.516085393323</v>
      </c>
      <c r="I170">
        <v>88.463727747030205</v>
      </c>
      <c r="J170">
        <v>97.974821124401899</v>
      </c>
      <c r="K170">
        <v>148.86614563857401</v>
      </c>
      <c r="L170">
        <v>135.162484518524</v>
      </c>
      <c r="M170">
        <v>123.902707855947</v>
      </c>
      <c r="U170">
        <v>157.44639910710799</v>
      </c>
      <c r="V170">
        <v>152.16396090637801</v>
      </c>
      <c r="W170">
        <v>148.48682002835699</v>
      </c>
      <c r="X170">
        <v>163.50007185615999</v>
      </c>
      <c r="Y170">
        <v>170.135841617392</v>
      </c>
      <c r="Z170">
        <v>178.84664072975801</v>
      </c>
      <c r="AA170">
        <v>171.737696399725</v>
      </c>
      <c r="AB170">
        <v>181.00075900016799</v>
      </c>
      <c r="AC170">
        <v>174.92417247606301</v>
      </c>
      <c r="AJ170">
        <v>172.473346683785</v>
      </c>
      <c r="AK170">
        <v>191.939536248058</v>
      </c>
      <c r="AL170">
        <v>183.14909366399499</v>
      </c>
      <c r="AM170">
        <v>179.843330763106</v>
      </c>
      <c r="AN170">
        <v>181.16219398655599</v>
      </c>
      <c r="AO170">
        <v>185.07576403111801</v>
      </c>
      <c r="AP170">
        <v>202.09158489456999</v>
      </c>
      <c r="AV170">
        <v>183.417060172307</v>
      </c>
      <c r="AW170">
        <v>186.99705523751399</v>
      </c>
      <c r="AX170">
        <v>176.51323835666599</v>
      </c>
      <c r="AY170">
        <f t="shared" si="8"/>
        <v>152.98637963464628</v>
      </c>
      <c r="AZ170">
        <f t="shared" si="7"/>
        <v>-0.93895576643510026</v>
      </c>
      <c r="BA170">
        <f t="shared" si="9"/>
        <v>25.123594265464419</v>
      </c>
      <c r="BB170">
        <v>41.1042934888983</v>
      </c>
    </row>
    <row r="171" spans="1:54" x14ac:dyDescent="0.35">
      <c r="A171">
        <v>170</v>
      </c>
      <c r="B171" s="1">
        <v>40443</v>
      </c>
      <c r="C171" t="s">
        <v>196</v>
      </c>
      <c r="D171">
        <v>117.069713968459</v>
      </c>
      <c r="E171">
        <v>114.55385013480701</v>
      </c>
      <c r="F171">
        <v>109.10775819677001</v>
      </c>
      <c r="G171">
        <v>116.7700493414</v>
      </c>
      <c r="H171">
        <v>113.74388767911699</v>
      </c>
      <c r="I171">
        <v>103.222348613062</v>
      </c>
      <c r="J171">
        <v>121.136578226616</v>
      </c>
      <c r="K171">
        <v>161.95918999351201</v>
      </c>
      <c r="L171">
        <v>147.54602357830299</v>
      </c>
      <c r="M171">
        <v>134.15273379623301</v>
      </c>
      <c r="N171">
        <v>135.43949117345699</v>
      </c>
      <c r="O171">
        <v>127.57286283525499</v>
      </c>
      <c r="P171">
        <v>126.925729151612</v>
      </c>
      <c r="Q171">
        <v>130.780557723219</v>
      </c>
      <c r="R171">
        <v>168.14419713670199</v>
      </c>
      <c r="S171">
        <v>178.036298705067</v>
      </c>
      <c r="T171">
        <v>186.46681993424201</v>
      </c>
      <c r="U171">
        <v>176.575338733378</v>
      </c>
      <c r="V171">
        <v>172.94911167044</v>
      </c>
      <c r="W171">
        <v>162.82825351183399</v>
      </c>
      <c r="X171">
        <v>180.16497836985101</v>
      </c>
      <c r="Y171">
        <v>186.64809970645899</v>
      </c>
      <c r="Z171">
        <v>193.200561133473</v>
      </c>
      <c r="AA171">
        <v>190.10045330722599</v>
      </c>
      <c r="AB171">
        <v>186.64937246857201</v>
      </c>
      <c r="AC171">
        <v>181.62009579800099</v>
      </c>
      <c r="AD171">
        <v>192.65612144818101</v>
      </c>
      <c r="AE171">
        <v>193.92759788523401</v>
      </c>
      <c r="AF171">
        <v>192.139003571774</v>
      </c>
      <c r="AG171">
        <v>188.70280722906</v>
      </c>
      <c r="AH171">
        <v>198.253521116153</v>
      </c>
      <c r="AI171">
        <v>174.075303821994</v>
      </c>
      <c r="AJ171">
        <v>189.179778462315</v>
      </c>
      <c r="AK171">
        <v>203.417466012853</v>
      </c>
      <c r="AL171">
        <v>205.97942682610699</v>
      </c>
      <c r="AM171">
        <v>200.770608093828</v>
      </c>
      <c r="AN171">
        <v>201.03966301032801</v>
      </c>
      <c r="AO171">
        <v>197.95822282126599</v>
      </c>
      <c r="AP171">
        <v>213.93271128748401</v>
      </c>
      <c r="AQ171">
        <v>203.880690155503</v>
      </c>
      <c r="AR171">
        <v>212.20020542492199</v>
      </c>
      <c r="AS171">
        <v>209.73755722277701</v>
      </c>
      <c r="AT171">
        <v>195.985604424359</v>
      </c>
      <c r="AU171">
        <v>197.714794132078</v>
      </c>
      <c r="AV171">
        <v>197.730145958875</v>
      </c>
      <c r="AW171">
        <v>205.11877507353299</v>
      </c>
      <c r="AX171">
        <v>195.05389680791299</v>
      </c>
      <c r="AY171">
        <f t="shared" si="8"/>
        <v>172.18762246114045</v>
      </c>
      <c r="AZ171">
        <f t="shared" si="7"/>
        <v>18.262287060059066</v>
      </c>
      <c r="BA171">
        <f t="shared" si="9"/>
        <v>44.324837091958585</v>
      </c>
      <c r="BB171">
        <v>41.5741290147649</v>
      </c>
    </row>
    <row r="172" spans="1:54" x14ac:dyDescent="0.35">
      <c r="A172">
        <v>171</v>
      </c>
      <c r="B172" s="1">
        <v>40458</v>
      </c>
      <c r="C172" t="s">
        <v>191</v>
      </c>
      <c r="D172">
        <v>104.704974804974</v>
      </c>
      <c r="E172">
        <v>116.728537053949</v>
      </c>
      <c r="F172">
        <v>107.07109295926701</v>
      </c>
      <c r="G172">
        <v>117.092745656174</v>
      </c>
      <c r="H172">
        <v>113.32430792123201</v>
      </c>
      <c r="I172">
        <v>103.77706464898201</v>
      </c>
      <c r="J172">
        <v>113.70232208341299</v>
      </c>
      <c r="R172">
        <v>166.37696091973601</v>
      </c>
      <c r="S172">
        <v>164.47480459147201</v>
      </c>
      <c r="T172">
        <v>175.69966259413101</v>
      </c>
      <c r="U172">
        <v>158.35290595319699</v>
      </c>
      <c r="V172">
        <v>151.98563013703301</v>
      </c>
      <c r="W172">
        <v>163.16238161495801</v>
      </c>
      <c r="X172">
        <v>174.92822852546701</v>
      </c>
      <c r="Y172">
        <v>188.53098863847401</v>
      </c>
      <c r="Z172">
        <v>186.80655404094</v>
      </c>
      <c r="AA172">
        <v>190.061345444512</v>
      </c>
      <c r="AG172">
        <v>184.30397937299401</v>
      </c>
      <c r="AH172">
        <v>182.70872135490299</v>
      </c>
      <c r="AI172">
        <v>165.35814632111499</v>
      </c>
      <c r="AJ172">
        <v>189.587436360693</v>
      </c>
      <c r="AK172">
        <v>210.625649083513</v>
      </c>
      <c r="AL172">
        <v>201.74128709303901</v>
      </c>
      <c r="AM172">
        <v>196.549209542803</v>
      </c>
      <c r="AN172">
        <v>192.55084399493899</v>
      </c>
      <c r="AT172">
        <v>180.10627834285299</v>
      </c>
      <c r="AU172">
        <v>182.94405045304299</v>
      </c>
      <c r="AV172">
        <v>186.30761421955</v>
      </c>
      <c r="AW172">
        <v>188.32108883572201</v>
      </c>
      <c r="AX172">
        <v>194.95603027797</v>
      </c>
      <c r="AY172">
        <f t="shared" si="8"/>
        <v>165.09469476136826</v>
      </c>
      <c r="AZ172">
        <f t="shared" si="7"/>
        <v>11.169359360286876</v>
      </c>
      <c r="BA172">
        <f t="shared" si="9"/>
        <v>37.231909392186395</v>
      </c>
      <c r="BB172">
        <v>41.438329032649101</v>
      </c>
    </row>
    <row r="173" spans="1:54" x14ac:dyDescent="0.35">
      <c r="A173">
        <v>172</v>
      </c>
      <c r="B173" s="1">
        <v>40458</v>
      </c>
      <c r="C173" t="s">
        <v>192</v>
      </c>
      <c r="D173">
        <v>104.452719990083</v>
      </c>
      <c r="E173">
        <v>112.66195353846901</v>
      </c>
      <c r="F173">
        <v>104.193299649303</v>
      </c>
      <c r="G173">
        <v>112.817318642667</v>
      </c>
      <c r="H173">
        <v>110.380515302733</v>
      </c>
      <c r="I173">
        <v>101.364645208753</v>
      </c>
      <c r="J173">
        <v>111.777138469951</v>
      </c>
      <c r="R173">
        <v>164.12506715957599</v>
      </c>
      <c r="S173">
        <v>162.98113865511499</v>
      </c>
      <c r="T173">
        <v>174.70219001065101</v>
      </c>
      <c r="U173">
        <v>154.74941681007999</v>
      </c>
      <c r="V173">
        <v>162.209586386708</v>
      </c>
      <c r="W173">
        <v>160.62833096716599</v>
      </c>
      <c r="X173">
        <v>171.20064081809801</v>
      </c>
      <c r="Y173">
        <v>186.85264952660901</v>
      </c>
      <c r="Z173">
        <v>183.895811775624</v>
      </c>
      <c r="AA173">
        <v>183.88376426110599</v>
      </c>
      <c r="AG173">
        <v>182.684729031269</v>
      </c>
      <c r="AH173">
        <v>179.86651877645599</v>
      </c>
      <c r="AI173">
        <v>162.351949318598</v>
      </c>
      <c r="AJ173">
        <v>180.24981705888999</v>
      </c>
      <c r="AK173">
        <v>206.74071697613999</v>
      </c>
      <c r="AL173">
        <v>197.03026560532399</v>
      </c>
      <c r="AM173">
        <v>194.60561816779</v>
      </c>
      <c r="AN173">
        <v>190.82497995995399</v>
      </c>
      <c r="AT173">
        <v>176.77463710931801</v>
      </c>
      <c r="AU173">
        <v>176.81114636196699</v>
      </c>
      <c r="AV173">
        <v>184.439770243705</v>
      </c>
      <c r="AW173">
        <v>185.310630872811</v>
      </c>
      <c r="AX173">
        <v>194.16396800967101</v>
      </c>
      <c r="AY173">
        <f t="shared" si="8"/>
        <v>162.49103115548621</v>
      </c>
      <c r="AZ173">
        <f t="shared" si="7"/>
        <v>8.5656957544048282</v>
      </c>
      <c r="BA173">
        <f t="shared" si="9"/>
        <v>34.628245786304348</v>
      </c>
      <c r="BB173">
        <v>41.321997777009798</v>
      </c>
    </row>
    <row r="174" spans="1:54" x14ac:dyDescent="0.35">
      <c r="A174">
        <v>173</v>
      </c>
      <c r="B174" s="1">
        <v>40459</v>
      </c>
      <c r="C174" t="s">
        <v>197</v>
      </c>
      <c r="D174">
        <v>124.28633762449699</v>
      </c>
      <c r="E174">
        <v>125.35321282483299</v>
      </c>
      <c r="F174">
        <v>122.100028675852</v>
      </c>
      <c r="G174">
        <v>126.137812090804</v>
      </c>
      <c r="H174">
        <v>119.67997174577</v>
      </c>
      <c r="I174">
        <v>114.292794741405</v>
      </c>
      <c r="J174">
        <v>131.780492507351</v>
      </c>
      <c r="K174">
        <v>170.028348797983</v>
      </c>
      <c r="L174">
        <v>158.388471946501</v>
      </c>
      <c r="M174">
        <v>148.94661801452199</v>
      </c>
      <c r="N174">
        <v>149.61613918629999</v>
      </c>
      <c r="O174">
        <v>145.00470114049699</v>
      </c>
      <c r="P174">
        <v>139.27902070827901</v>
      </c>
      <c r="Q174">
        <v>163.819269509723</v>
      </c>
      <c r="R174">
        <v>183.175217845508</v>
      </c>
      <c r="S174">
        <v>190.37331346254101</v>
      </c>
      <c r="T174">
        <v>196.28388679541399</v>
      </c>
      <c r="U174">
        <v>184.99884141030699</v>
      </c>
      <c r="V174">
        <v>182.14098336772</v>
      </c>
      <c r="W174">
        <v>174.82474115849999</v>
      </c>
      <c r="X174">
        <v>189.99185053820699</v>
      </c>
      <c r="Y174">
        <v>207.656778081244</v>
      </c>
      <c r="Z174">
        <v>202.177633871854</v>
      </c>
      <c r="AA174">
        <v>207.08150491794399</v>
      </c>
      <c r="AB174">
        <v>201.51971602779199</v>
      </c>
      <c r="AC174">
        <v>208.731677327401</v>
      </c>
      <c r="AD174">
        <v>206.541741571324</v>
      </c>
      <c r="AE174">
        <v>211.38253339502501</v>
      </c>
      <c r="AF174">
        <v>212.624716475344</v>
      </c>
      <c r="AG174">
        <v>202.56495454888801</v>
      </c>
      <c r="AH174">
        <v>206.28944451360601</v>
      </c>
      <c r="AI174">
        <v>181.898287890733</v>
      </c>
      <c r="AJ174">
        <v>199.64011512729601</v>
      </c>
      <c r="AK174">
        <v>222.78117561934599</v>
      </c>
      <c r="AL174">
        <v>214.019590090176</v>
      </c>
      <c r="AM174">
        <v>203.71059034047499</v>
      </c>
      <c r="AN174">
        <v>207.036336290951</v>
      </c>
      <c r="AO174">
        <v>215.05154080581801</v>
      </c>
      <c r="AP174">
        <v>223.33995473838999</v>
      </c>
      <c r="AQ174">
        <v>213.17072126118501</v>
      </c>
      <c r="AR174">
        <v>222.69195491805999</v>
      </c>
      <c r="AS174">
        <v>217.79436978898099</v>
      </c>
      <c r="AT174">
        <v>213.01619238113599</v>
      </c>
      <c r="AU174">
        <v>217.72256141487699</v>
      </c>
      <c r="AV174">
        <v>215.05641913800599</v>
      </c>
      <c r="AW174">
        <v>211.79345171903299</v>
      </c>
      <c r="AX174">
        <v>212.828217699166</v>
      </c>
      <c r="AY174">
        <f t="shared" si="8"/>
        <v>185.07711136269288</v>
      </c>
      <c r="AZ174">
        <f t="shared" si="7"/>
        <v>31.151775961611492</v>
      </c>
      <c r="BA174">
        <f t="shared" si="9"/>
        <v>57.214325993511011</v>
      </c>
      <c r="BB174">
        <v>40.561458962193299</v>
      </c>
    </row>
    <row r="175" spans="1:54" x14ac:dyDescent="0.35">
      <c r="A175">
        <v>174</v>
      </c>
      <c r="B175" s="1">
        <v>40466</v>
      </c>
      <c r="C175" t="s">
        <v>198</v>
      </c>
      <c r="D175">
        <v>116.528707688466</v>
      </c>
      <c r="E175">
        <v>119.491470791198</v>
      </c>
      <c r="F175">
        <v>108.91574398633099</v>
      </c>
      <c r="G175">
        <v>124.37658837003001</v>
      </c>
      <c r="H175">
        <v>130.197766856454</v>
      </c>
      <c r="I175">
        <v>108.60921746307</v>
      </c>
      <c r="J175">
        <v>125.09019248982</v>
      </c>
      <c r="K175">
        <v>176.110755465431</v>
      </c>
      <c r="L175">
        <v>151.35328184223499</v>
      </c>
      <c r="M175">
        <v>140.08661798197099</v>
      </c>
      <c r="N175">
        <v>148.35259430977601</v>
      </c>
      <c r="O175">
        <v>145.16529012922601</v>
      </c>
      <c r="P175">
        <v>139.866257927048</v>
      </c>
      <c r="Q175">
        <v>143.81977919000701</v>
      </c>
      <c r="R175">
        <v>164.96559606783001</v>
      </c>
      <c r="S175">
        <v>177.10872358371199</v>
      </c>
      <c r="T175">
        <v>195.41729910864399</v>
      </c>
      <c r="U175">
        <v>180.25684534968099</v>
      </c>
      <c r="V175">
        <v>177.73958321447699</v>
      </c>
      <c r="W175">
        <v>174.78983297310199</v>
      </c>
      <c r="X175">
        <v>180.42818944602399</v>
      </c>
      <c r="Y175">
        <v>197.554163492014</v>
      </c>
      <c r="Z175">
        <v>198.65307196172299</v>
      </c>
      <c r="AA175">
        <v>205.91730425036599</v>
      </c>
      <c r="AB175">
        <v>196.24762141569201</v>
      </c>
      <c r="AC175">
        <v>195.33395047886901</v>
      </c>
      <c r="AD175">
        <v>199.53753351824301</v>
      </c>
      <c r="AE175">
        <v>208.798910047394</v>
      </c>
      <c r="AF175">
        <v>207.29710795800901</v>
      </c>
      <c r="AG175">
        <v>198.10657100439099</v>
      </c>
      <c r="AH175">
        <v>198.78334508012901</v>
      </c>
      <c r="AI175">
        <v>183.72926868574501</v>
      </c>
      <c r="AJ175">
        <v>200.778903106244</v>
      </c>
      <c r="AK175">
        <v>208.36871211663399</v>
      </c>
      <c r="AL175">
        <v>205.44216278954499</v>
      </c>
      <c r="AM175">
        <v>196.74727062475</v>
      </c>
      <c r="AN175">
        <v>199.50855310913099</v>
      </c>
      <c r="AO175">
        <v>210.40259634044099</v>
      </c>
      <c r="AP175">
        <v>211.735043283821</v>
      </c>
      <c r="AQ175">
        <v>212.42859722588</v>
      </c>
      <c r="AR175">
        <v>223.165451586394</v>
      </c>
      <c r="AS175">
        <v>217.434869964119</v>
      </c>
      <c r="AT175">
        <v>204.02054734416501</v>
      </c>
      <c r="AU175">
        <v>215.02826025439501</v>
      </c>
      <c r="AV175">
        <v>212.52269001581399</v>
      </c>
      <c r="AW175">
        <v>210.743137121834</v>
      </c>
      <c r="AX175">
        <v>211.760599857671</v>
      </c>
      <c r="AY175">
        <f t="shared" si="8"/>
        <v>179.97269312484997</v>
      </c>
      <c r="AZ175">
        <f t="shared" si="7"/>
        <v>26.047357723768584</v>
      </c>
      <c r="BA175">
        <f t="shared" si="9"/>
        <v>52.109907755668104</v>
      </c>
      <c r="BB175">
        <v>40.692649933876197</v>
      </c>
    </row>
    <row r="176" spans="1:54" x14ac:dyDescent="0.35">
      <c r="A176">
        <v>175</v>
      </c>
      <c r="B176" s="1">
        <v>40466</v>
      </c>
      <c r="C176" t="s">
        <v>92</v>
      </c>
      <c r="D176">
        <v>113.873525691811</v>
      </c>
      <c r="E176">
        <v>109.027195128256</v>
      </c>
      <c r="F176">
        <v>101.43248803020499</v>
      </c>
      <c r="G176">
        <v>116.428762598812</v>
      </c>
      <c r="H176">
        <v>119.61640908049699</v>
      </c>
      <c r="I176">
        <v>103.668216880617</v>
      </c>
      <c r="J176">
        <v>126.787013424726</v>
      </c>
      <c r="K176">
        <v>163.34100380285599</v>
      </c>
      <c r="L176">
        <v>145.77306215120299</v>
      </c>
      <c r="M176">
        <v>131.30704206648201</v>
      </c>
      <c r="N176">
        <v>139.886348901264</v>
      </c>
      <c r="O176">
        <v>140.52672613027099</v>
      </c>
      <c r="P176">
        <v>131.027917158007</v>
      </c>
      <c r="Q176">
        <v>137.97498080238501</v>
      </c>
      <c r="R176">
        <v>157.075063129554</v>
      </c>
      <c r="S176">
        <v>172.50766481617299</v>
      </c>
      <c r="T176">
        <v>182.18137571844801</v>
      </c>
      <c r="U176">
        <v>174.45855957585599</v>
      </c>
      <c r="V176">
        <v>167.254369681578</v>
      </c>
      <c r="W176">
        <v>166.35408203856301</v>
      </c>
      <c r="X176">
        <v>173.34486602314001</v>
      </c>
      <c r="Y176">
        <v>187.33296507796501</v>
      </c>
      <c r="Z176">
        <v>192.42660527645199</v>
      </c>
      <c r="AA176">
        <v>197.059329807426</v>
      </c>
      <c r="AB176">
        <v>186.72461067694101</v>
      </c>
      <c r="AC176">
        <v>184.573498222306</v>
      </c>
      <c r="AD176">
        <v>189.06162740454599</v>
      </c>
      <c r="AE176">
        <v>199.656666719908</v>
      </c>
      <c r="AF176">
        <v>198.60403630811101</v>
      </c>
      <c r="AG176">
        <v>188.47256591690899</v>
      </c>
      <c r="AH176">
        <v>191.87186834471501</v>
      </c>
      <c r="AI176">
        <v>171.20583273444799</v>
      </c>
      <c r="AJ176">
        <v>188.208910412329</v>
      </c>
      <c r="AK176">
        <v>203.37459408088199</v>
      </c>
      <c r="AL176">
        <v>192.867246505677</v>
      </c>
      <c r="AY176">
        <f t="shared" si="8"/>
        <v>161.29391515198054</v>
      </c>
      <c r="AZ176">
        <f t="shared" si="7"/>
        <v>7.3685797508991584</v>
      </c>
      <c r="BA176">
        <f t="shared" si="9"/>
        <v>33.431129782798678</v>
      </c>
      <c r="BB176">
        <v>40.2720260559895</v>
      </c>
    </row>
    <row r="177" spans="1:54" x14ac:dyDescent="0.35">
      <c r="A177">
        <v>176</v>
      </c>
      <c r="B177" s="1">
        <v>40467</v>
      </c>
      <c r="C177" t="s">
        <v>141</v>
      </c>
      <c r="D177">
        <v>129.83482107696</v>
      </c>
      <c r="E177">
        <v>138.38635220135399</v>
      </c>
      <c r="F177">
        <v>122.171024581667</v>
      </c>
      <c r="G177">
        <v>132.06668319711099</v>
      </c>
      <c r="H177">
        <v>136.24622861837901</v>
      </c>
      <c r="I177">
        <v>119.528541340264</v>
      </c>
      <c r="J177">
        <v>124.43324596886301</v>
      </c>
      <c r="Q177">
        <v>153.18945044197699</v>
      </c>
      <c r="R177">
        <v>183.64607104326299</v>
      </c>
      <c r="S177">
        <v>185.52620953242999</v>
      </c>
      <c r="T177">
        <v>203.13345507727601</v>
      </c>
      <c r="U177">
        <v>191.12290213513899</v>
      </c>
      <c r="V177">
        <v>181.25864845172299</v>
      </c>
      <c r="W177">
        <v>181.54627375464901</v>
      </c>
      <c r="X177">
        <v>200.093443061128</v>
      </c>
      <c r="Y177">
        <v>208.408615189389</v>
      </c>
      <c r="Z177">
        <v>213.553219328106</v>
      </c>
      <c r="AA177">
        <v>210.08207834423001</v>
      </c>
      <c r="AF177">
        <v>225.236595591926</v>
      </c>
      <c r="AG177">
        <v>214.19158473498001</v>
      </c>
      <c r="AH177">
        <v>215.97767056622001</v>
      </c>
      <c r="AI177">
        <v>193.60777711022399</v>
      </c>
      <c r="AJ177">
        <v>207.04065348973299</v>
      </c>
      <c r="AK177">
        <v>221.34141783372399</v>
      </c>
      <c r="AL177">
        <v>215.663439603255</v>
      </c>
      <c r="AM177">
        <v>201.221814307648</v>
      </c>
      <c r="AN177">
        <v>209.17858272665899</v>
      </c>
      <c r="AS177">
        <v>230.758727475526</v>
      </c>
      <c r="AT177">
        <v>224.06257946422099</v>
      </c>
      <c r="AU177">
        <v>224.035425182106</v>
      </c>
      <c r="AV177">
        <v>229.16062835056101</v>
      </c>
      <c r="AW177">
        <v>225.393975987402</v>
      </c>
      <c r="AX177">
        <v>217.194158083806</v>
      </c>
      <c r="AY177">
        <f t="shared" si="8"/>
        <v>189.94825132884537</v>
      </c>
      <c r="AZ177">
        <f t="shared" si="7"/>
        <v>36.022915927763989</v>
      </c>
      <c r="BA177">
        <f t="shared" si="9"/>
        <v>62.085465959663509</v>
      </c>
      <c r="BB177">
        <v>40.043474325585599</v>
      </c>
    </row>
    <row r="178" spans="1:54" x14ac:dyDescent="0.35">
      <c r="A178">
        <v>177</v>
      </c>
      <c r="B178" s="1">
        <v>40474</v>
      </c>
      <c r="C178" t="s">
        <v>199</v>
      </c>
      <c r="D178">
        <v>123.91051879474099</v>
      </c>
      <c r="E178">
        <v>115.37735944978201</v>
      </c>
      <c r="F178">
        <v>114.052315426248</v>
      </c>
      <c r="G178">
        <v>124.46012948094901</v>
      </c>
      <c r="H178">
        <v>127.193631582571</v>
      </c>
      <c r="I178">
        <v>114.008425796132</v>
      </c>
      <c r="J178">
        <v>126.512009263246</v>
      </c>
      <c r="K178">
        <v>166.549983617321</v>
      </c>
      <c r="T178">
        <v>180.62496559915601</v>
      </c>
      <c r="U178">
        <v>181.45591357749799</v>
      </c>
      <c r="V178">
        <v>177.43646117615799</v>
      </c>
      <c r="W178">
        <v>172.63257574104799</v>
      </c>
      <c r="X178">
        <v>186.35563825867999</v>
      </c>
      <c r="Y178">
        <v>197.09721013528801</v>
      </c>
      <c r="Z178">
        <v>204.25613051508699</v>
      </c>
      <c r="AA178">
        <v>209.85652838358499</v>
      </c>
      <c r="AB178">
        <v>198.62210583395</v>
      </c>
      <c r="AH178">
        <v>200.01924009078701</v>
      </c>
      <c r="AI178">
        <v>173.96649383625899</v>
      </c>
      <c r="AJ178">
        <v>191.14255079314</v>
      </c>
      <c r="AK178">
        <v>205.60951044265499</v>
      </c>
      <c r="AL178">
        <v>207.942731028959</v>
      </c>
      <c r="AM178">
        <v>203.451878515012</v>
      </c>
      <c r="AN178">
        <v>203.29521346879201</v>
      </c>
      <c r="AO178">
        <v>215.60842060547901</v>
      </c>
      <c r="AU178">
        <v>203.287983592648</v>
      </c>
      <c r="AV178">
        <v>199.66536529417601</v>
      </c>
      <c r="AW178">
        <v>205.31615455041799</v>
      </c>
      <c r="AX178">
        <v>193.58164580291901</v>
      </c>
      <c r="AY178">
        <f t="shared" si="8"/>
        <v>176.66514105698911</v>
      </c>
      <c r="AZ178">
        <f t="shared" si="7"/>
        <v>22.73980565590773</v>
      </c>
      <c r="BA178">
        <f t="shared" si="9"/>
        <v>48.80235568780725</v>
      </c>
      <c r="BB178">
        <v>40.467885488758903</v>
      </c>
    </row>
    <row r="179" spans="1:54" x14ac:dyDescent="0.35">
      <c r="A179">
        <v>178</v>
      </c>
      <c r="B179" s="1">
        <v>40474</v>
      </c>
      <c r="C179" t="s">
        <v>200</v>
      </c>
      <c r="D179">
        <v>115.82228486299201</v>
      </c>
      <c r="E179">
        <v>113.801770837039</v>
      </c>
      <c r="F179">
        <v>113.402241486474</v>
      </c>
      <c r="G179">
        <v>117.89644424209099</v>
      </c>
      <c r="H179">
        <v>119.90962652795</v>
      </c>
      <c r="I179">
        <v>110.034405092054</v>
      </c>
      <c r="J179">
        <v>124.73610919299099</v>
      </c>
      <c r="K179">
        <v>160.08429483502499</v>
      </c>
      <c r="S179">
        <v>172.00609934958999</v>
      </c>
      <c r="T179">
        <v>176.80136165996601</v>
      </c>
      <c r="U179">
        <v>172.96236998665799</v>
      </c>
      <c r="V179">
        <v>172.91383252903</v>
      </c>
      <c r="W179">
        <v>161.47807716543301</v>
      </c>
      <c r="X179">
        <v>175.689080754039</v>
      </c>
      <c r="Y179">
        <v>194.609179405498</v>
      </c>
      <c r="Z179">
        <v>199.299168985645</v>
      </c>
      <c r="AA179">
        <v>205.63903953244201</v>
      </c>
      <c r="AB179">
        <v>192.23009586921299</v>
      </c>
      <c r="AH179">
        <v>186.50109898800301</v>
      </c>
      <c r="AI179">
        <v>169.46181068269499</v>
      </c>
      <c r="AJ179">
        <v>187.09780309544601</v>
      </c>
      <c r="AK179">
        <v>210.95637920100501</v>
      </c>
      <c r="AL179">
        <v>199.467898747649</v>
      </c>
      <c r="AM179">
        <v>197.50813857979699</v>
      </c>
      <c r="AN179">
        <v>198.25832677822001</v>
      </c>
      <c r="AO179">
        <v>209.414180826337</v>
      </c>
      <c r="AU179">
        <v>204.163118167221</v>
      </c>
      <c r="AV179">
        <v>191.93639203680101</v>
      </c>
      <c r="AW179">
        <v>198.62512181526699</v>
      </c>
      <c r="AX179">
        <v>200.51047832834001</v>
      </c>
      <c r="AY179">
        <f t="shared" si="8"/>
        <v>171.77387431869707</v>
      </c>
      <c r="AZ179">
        <f t="shared" si="7"/>
        <v>17.848538917615684</v>
      </c>
      <c r="BA179">
        <f t="shared" si="9"/>
        <v>43.911088949515204</v>
      </c>
      <c r="BB179">
        <v>39.539599676338703</v>
      </c>
    </row>
    <row r="180" spans="1:54" x14ac:dyDescent="0.35">
      <c r="A180">
        <v>179</v>
      </c>
      <c r="B180" s="1">
        <v>40475</v>
      </c>
      <c r="C180" t="s">
        <v>77</v>
      </c>
      <c r="D180">
        <v>126.747565133758</v>
      </c>
      <c r="E180">
        <v>116.03328388012299</v>
      </c>
      <c r="F180">
        <v>108.513821509298</v>
      </c>
      <c r="G180">
        <v>125.599143659985</v>
      </c>
      <c r="H180">
        <v>127.184748306279</v>
      </c>
      <c r="I180">
        <v>117.700773644199</v>
      </c>
      <c r="J180">
        <v>132.248704196017</v>
      </c>
      <c r="K180">
        <v>161.62274235395901</v>
      </c>
      <c r="L180">
        <v>148.01121509435799</v>
      </c>
      <c r="M180">
        <v>141.22025761374499</v>
      </c>
      <c r="N180">
        <v>152.541687882242</v>
      </c>
      <c r="O180">
        <v>143.38239693223801</v>
      </c>
      <c r="P180">
        <v>136.55085316271001</v>
      </c>
      <c r="Q180">
        <v>139.20891435681199</v>
      </c>
      <c r="R180">
        <v>170.51753851885701</v>
      </c>
      <c r="S180">
        <v>177.75786823900901</v>
      </c>
      <c r="T180">
        <v>190.79202597188399</v>
      </c>
      <c r="U180">
        <v>182.74009517002301</v>
      </c>
      <c r="V180">
        <v>176.66652087845901</v>
      </c>
      <c r="W180">
        <v>171.02367742897701</v>
      </c>
      <c r="X180">
        <v>181.05978491895601</v>
      </c>
      <c r="Y180">
        <v>190.182381490339</v>
      </c>
      <c r="Z180">
        <v>201.02711085127001</v>
      </c>
      <c r="AA180">
        <v>209.346388646956</v>
      </c>
      <c r="AB180">
        <v>190.14060394606199</v>
      </c>
      <c r="AC180">
        <v>195.82635746434599</v>
      </c>
      <c r="AD180">
        <v>201.86684934774399</v>
      </c>
      <c r="AE180">
        <v>201.14068117460101</v>
      </c>
      <c r="AF180">
        <v>215.41888789497801</v>
      </c>
      <c r="AG180">
        <v>193.80291621115501</v>
      </c>
      <c r="AH180">
        <v>200.45753131147299</v>
      </c>
      <c r="AI180">
        <v>180.00142116661499</v>
      </c>
      <c r="AJ180">
        <v>197.17427740125601</v>
      </c>
      <c r="AK180">
        <v>203.369196134189</v>
      </c>
      <c r="AL180">
        <v>207.057045609391</v>
      </c>
      <c r="AM180">
        <v>201.91176020048499</v>
      </c>
      <c r="AN180">
        <v>204.979499281839</v>
      </c>
      <c r="AO180">
        <v>209.16658469248199</v>
      </c>
      <c r="AP180">
        <v>216.122613930364</v>
      </c>
      <c r="AQ180">
        <v>209.74848705311399</v>
      </c>
      <c r="AR180">
        <v>219.84925269645299</v>
      </c>
      <c r="AS180">
        <v>219.346782794484</v>
      </c>
      <c r="AT180">
        <v>206.277060415687</v>
      </c>
      <c r="AU180">
        <v>210.16806356308601</v>
      </c>
      <c r="AV180">
        <v>213.655544359434</v>
      </c>
      <c r="AW180">
        <v>211.578533779976</v>
      </c>
      <c r="AX180">
        <v>199.55327800953401</v>
      </c>
      <c r="AY180">
        <f t="shared" si="8"/>
        <v>179.49558996338729</v>
      </c>
      <c r="AZ180">
        <f t="shared" si="7"/>
        <v>25.570254562305905</v>
      </c>
      <c r="BA180">
        <f t="shared" si="9"/>
        <v>51.632804594205425</v>
      </c>
      <c r="BB180">
        <v>39.169160472136497</v>
      </c>
    </row>
    <row r="181" spans="1:54" x14ac:dyDescent="0.35">
      <c r="A181">
        <v>180</v>
      </c>
      <c r="B181" s="1">
        <v>40482</v>
      </c>
      <c r="C181" t="s">
        <v>78</v>
      </c>
      <c r="D181">
        <v>123.94538748110899</v>
      </c>
      <c r="E181">
        <v>116.57369903397</v>
      </c>
      <c r="F181">
        <v>114.079874342008</v>
      </c>
      <c r="G181">
        <v>129.46842548378399</v>
      </c>
      <c r="H181">
        <v>131.73022101103501</v>
      </c>
      <c r="I181">
        <v>123.95648380575101</v>
      </c>
      <c r="J181">
        <v>138.56981401836001</v>
      </c>
      <c r="K181">
        <v>163.08331582974799</v>
      </c>
      <c r="L181">
        <v>148.11563986806499</v>
      </c>
      <c r="M181">
        <v>146.18113330180901</v>
      </c>
      <c r="N181">
        <v>156.008591792559</v>
      </c>
      <c r="O181">
        <v>153.37498650387101</v>
      </c>
      <c r="P181">
        <v>153.366796385019</v>
      </c>
      <c r="Q181">
        <v>148.72193037851201</v>
      </c>
      <c r="R181">
        <v>160.57485693174399</v>
      </c>
      <c r="S181">
        <v>169.88704485510999</v>
      </c>
      <c r="T181">
        <v>181.52136421449501</v>
      </c>
      <c r="U181">
        <v>179.44118745467</v>
      </c>
      <c r="V181">
        <v>182.02623731601699</v>
      </c>
      <c r="W181">
        <v>174.823456574879</v>
      </c>
      <c r="X181">
        <v>180.84159654338899</v>
      </c>
      <c r="Y181">
        <v>193.73677662624499</v>
      </c>
      <c r="Z181">
        <v>211.20403269354</v>
      </c>
      <c r="AA181">
        <v>210.86848403101499</v>
      </c>
      <c r="AB181">
        <v>200.446998773584</v>
      </c>
      <c r="AC181">
        <v>185.89035139354399</v>
      </c>
      <c r="AD181">
        <v>200.21385101055401</v>
      </c>
      <c r="AE181">
        <v>204.64430431293201</v>
      </c>
      <c r="AF181">
        <v>211.612949596047</v>
      </c>
      <c r="AG181">
        <v>188.647536823281</v>
      </c>
      <c r="AH181">
        <v>184.73034497938301</v>
      </c>
      <c r="AI181">
        <v>169.75588654320299</v>
      </c>
      <c r="AJ181">
        <v>196.75547096861101</v>
      </c>
      <c r="AK181">
        <v>203.05819133612499</v>
      </c>
      <c r="AL181">
        <v>199.16114511929501</v>
      </c>
      <c r="AM181">
        <v>200.98404693142399</v>
      </c>
      <c r="AN181">
        <v>204.88217838110199</v>
      </c>
      <c r="AO181">
        <v>219.16622110567201</v>
      </c>
      <c r="AP181">
        <v>206.26792828564399</v>
      </c>
      <c r="AQ181">
        <v>208.18426650311201</v>
      </c>
      <c r="AR181">
        <v>215.62858611252301</v>
      </c>
      <c r="AS181">
        <v>216.58349804973599</v>
      </c>
      <c r="AT181">
        <v>196.03768002033499</v>
      </c>
      <c r="AU181">
        <v>205.56001116388899</v>
      </c>
      <c r="AV181">
        <v>204.832217755231</v>
      </c>
      <c r="AW181">
        <v>210.44548556971199</v>
      </c>
      <c r="AX181">
        <v>195.77705479989001</v>
      </c>
      <c r="AY181">
        <f t="shared" si="8"/>
        <v>179.17803280875597</v>
      </c>
      <c r="AZ181">
        <f t="shared" si="7"/>
        <v>25.252697407674589</v>
      </c>
      <c r="BA181">
        <f t="shared" si="9"/>
        <v>51.315247439574108</v>
      </c>
      <c r="BB181">
        <v>39.4017278463159</v>
      </c>
    </row>
    <row r="182" spans="1:54" x14ac:dyDescent="0.35">
      <c r="A182">
        <v>181</v>
      </c>
      <c r="B182" s="1">
        <v>40482</v>
      </c>
      <c r="C182" t="s">
        <v>79</v>
      </c>
      <c r="D182">
        <v>117.475020231931</v>
      </c>
      <c r="E182">
        <v>108.406487868418</v>
      </c>
      <c r="F182">
        <v>108.43844609417199</v>
      </c>
      <c r="G182">
        <v>122.77203311368601</v>
      </c>
      <c r="H182">
        <v>126.64668185705401</v>
      </c>
      <c r="I182">
        <v>116.838989031735</v>
      </c>
      <c r="J182">
        <v>133.80434253116599</v>
      </c>
      <c r="K182">
        <v>157.70819119726801</v>
      </c>
      <c r="L182">
        <v>139.852974802159</v>
      </c>
      <c r="M182">
        <v>141.34811670813701</v>
      </c>
      <c r="N182">
        <v>148.853502459781</v>
      </c>
      <c r="O182">
        <v>145.449407622102</v>
      </c>
      <c r="P182">
        <v>147.09206431337699</v>
      </c>
      <c r="Q182">
        <v>140.18490667775299</v>
      </c>
      <c r="R182">
        <v>150.788742852414</v>
      </c>
      <c r="S182">
        <v>163.65505523096999</v>
      </c>
      <c r="T182">
        <v>172.16923401924001</v>
      </c>
      <c r="U182">
        <v>174.42763944279099</v>
      </c>
      <c r="V182">
        <v>172.57087933410699</v>
      </c>
      <c r="W182">
        <v>165.58581788834999</v>
      </c>
      <c r="X182">
        <v>171.289417422409</v>
      </c>
      <c r="Y182">
        <v>186.700725289281</v>
      </c>
      <c r="Z182">
        <v>200.772556249921</v>
      </c>
      <c r="AA182">
        <v>204.84342705067601</v>
      </c>
      <c r="AB182">
        <v>185.04961282079299</v>
      </c>
      <c r="AC182">
        <v>180.72778042203399</v>
      </c>
      <c r="AD182">
        <v>189.257552895099</v>
      </c>
      <c r="AE182">
        <v>196.740248062517</v>
      </c>
      <c r="AF182">
        <v>203.247113514517</v>
      </c>
      <c r="AG182">
        <v>177.57872804376299</v>
      </c>
      <c r="AH182">
        <v>178.48844746853601</v>
      </c>
      <c r="AI182">
        <v>160.066027164052</v>
      </c>
      <c r="AY182">
        <f t="shared" si="8"/>
        <v>159.02594280250648</v>
      </c>
      <c r="AZ182">
        <f t="shared" si="7"/>
        <v>5.1006074014250942</v>
      </c>
      <c r="BA182">
        <f t="shared" si="9"/>
        <v>31.163157433324614</v>
      </c>
      <c r="BB182">
        <v>39.006536420717197</v>
      </c>
    </row>
    <row r="183" spans="1:54" x14ac:dyDescent="0.35">
      <c r="A183">
        <v>182</v>
      </c>
      <c r="B183" s="1">
        <v>40483</v>
      </c>
      <c r="C183" t="s">
        <v>201</v>
      </c>
      <c r="D183">
        <v>126.31135058872199</v>
      </c>
      <c r="E183">
        <v>125.15083820954</v>
      </c>
      <c r="F183">
        <v>110.365602525938</v>
      </c>
      <c r="G183">
        <v>121.200450426567</v>
      </c>
      <c r="N183">
        <v>151.925672124995</v>
      </c>
      <c r="O183">
        <v>149.030770873611</v>
      </c>
      <c r="P183">
        <v>150.77518826880001</v>
      </c>
      <c r="Q183">
        <v>145.49922570275399</v>
      </c>
      <c r="R183">
        <v>149.67379093814401</v>
      </c>
      <c r="S183">
        <v>170.338739948409</v>
      </c>
      <c r="T183">
        <v>177.97510382030299</v>
      </c>
      <c r="U183">
        <v>180.486634026914</v>
      </c>
      <c r="V183">
        <v>178.704782383734</v>
      </c>
      <c r="W183">
        <v>176.59059813978701</v>
      </c>
      <c r="X183">
        <v>179.11430398993599</v>
      </c>
      <c r="AD183">
        <v>192.085588101459</v>
      </c>
      <c r="AE183">
        <v>206.01316103860799</v>
      </c>
      <c r="AF183">
        <v>214.40826818188501</v>
      </c>
      <c r="AG183">
        <v>193.110742328914</v>
      </c>
      <c r="AH183">
        <v>185.007007961223</v>
      </c>
      <c r="AI183">
        <v>175.66711766984</v>
      </c>
      <c r="AJ183">
        <v>204.70529337567899</v>
      </c>
      <c r="AK183">
        <v>218.33263856043001</v>
      </c>
      <c r="AL183">
        <v>189.16637823778299</v>
      </c>
      <c r="AQ183">
        <v>202.43999896397901</v>
      </c>
      <c r="AR183">
        <v>219.65668203109001</v>
      </c>
      <c r="AS183">
        <v>218.07358206017699</v>
      </c>
      <c r="AT183">
        <v>199.27797216037601</v>
      </c>
      <c r="AU183">
        <v>218.191909187937</v>
      </c>
      <c r="AV183">
        <v>216.640978675534</v>
      </c>
      <c r="AW183">
        <v>219.970655978286</v>
      </c>
      <c r="AX183">
        <v>206.48535788441799</v>
      </c>
      <c r="AY183">
        <f t="shared" si="8"/>
        <v>180.38676201143036</v>
      </c>
      <c r="AZ183">
        <f t="shared" si="7"/>
        <v>26.46142661034898</v>
      </c>
      <c r="BA183">
        <f t="shared" si="9"/>
        <v>52.523976642248499</v>
      </c>
      <c r="BB183">
        <v>38.746618393889896</v>
      </c>
    </row>
    <row r="184" spans="1:54" x14ac:dyDescent="0.35">
      <c r="A184">
        <v>183</v>
      </c>
      <c r="B184" s="1">
        <v>40491</v>
      </c>
      <c r="C184" t="s">
        <v>138</v>
      </c>
      <c r="D184">
        <v>102.31146344383799</v>
      </c>
      <c r="E184">
        <v>112.782565098066</v>
      </c>
      <c r="F184">
        <v>109.209776445147</v>
      </c>
      <c r="G184">
        <v>117.228092281076</v>
      </c>
      <c r="H184">
        <v>112.523544863824</v>
      </c>
      <c r="I184">
        <v>99.090475544714295</v>
      </c>
      <c r="J184">
        <v>115.192551965413</v>
      </c>
      <c r="K184">
        <v>166.23797299932301</v>
      </c>
      <c r="L184">
        <v>146.657616289836</v>
      </c>
      <c r="M184">
        <v>133.41305724494899</v>
      </c>
      <c r="N184">
        <v>136.486421412385</v>
      </c>
      <c r="O184">
        <v>134.47609321175699</v>
      </c>
      <c r="P184">
        <v>130.41134157898199</v>
      </c>
      <c r="Q184">
        <v>136.871835766652</v>
      </c>
      <c r="R184">
        <v>151.58829849538799</v>
      </c>
      <c r="S184">
        <v>172.29520332631199</v>
      </c>
      <c r="T184">
        <v>173.34416560042899</v>
      </c>
      <c r="U184">
        <v>168.98561132977201</v>
      </c>
      <c r="V184">
        <v>164.61000106999501</v>
      </c>
      <c r="W184">
        <v>158.792290148029</v>
      </c>
      <c r="X184">
        <v>174.957960929124</v>
      </c>
      <c r="Y184">
        <v>182.90049501598901</v>
      </c>
      <c r="Z184">
        <v>184.77180046507399</v>
      </c>
      <c r="AA184">
        <v>182.039638392369</v>
      </c>
      <c r="AB184">
        <v>174.73012899179199</v>
      </c>
      <c r="AC184">
        <v>177.63130538386801</v>
      </c>
      <c r="AD184">
        <v>183.167127839784</v>
      </c>
      <c r="AE184">
        <v>191.36203493570099</v>
      </c>
      <c r="AF184">
        <v>195.77415501405699</v>
      </c>
      <c r="AG184">
        <v>188.25958525073401</v>
      </c>
      <c r="AH184">
        <v>187.21703599398299</v>
      </c>
      <c r="AI184">
        <v>167.52684116336701</v>
      </c>
      <c r="AJ184">
        <v>178.45546960931799</v>
      </c>
      <c r="AK184">
        <v>193.65988900545801</v>
      </c>
      <c r="AL184">
        <v>188.11025924040601</v>
      </c>
      <c r="AM184">
        <v>182.60633830899999</v>
      </c>
      <c r="AN184">
        <v>181.64041159869601</v>
      </c>
      <c r="AO184">
        <v>188.76489858134499</v>
      </c>
      <c r="AP184">
        <v>206.446593973782</v>
      </c>
      <c r="AQ184">
        <v>194.895740904387</v>
      </c>
      <c r="AR184">
        <v>193.105148663497</v>
      </c>
      <c r="AS184">
        <v>198.467476797579</v>
      </c>
      <c r="AT184">
        <v>184.68534371268601</v>
      </c>
      <c r="AU184">
        <v>202.324734469813</v>
      </c>
      <c r="AV184">
        <v>194.06025350289099</v>
      </c>
      <c r="AW184">
        <v>191.35922990764999</v>
      </c>
      <c r="AX184">
        <v>196.03776008963101</v>
      </c>
      <c r="AY184">
        <f t="shared" si="8"/>
        <v>166.11629863527381</v>
      </c>
      <c r="AZ184">
        <f t="shared" si="7"/>
        <v>12.190963234192424</v>
      </c>
      <c r="BA184">
        <f t="shared" si="9"/>
        <v>38.253513266091943</v>
      </c>
      <c r="BB184">
        <v>39.136798750994998</v>
      </c>
    </row>
    <row r="185" spans="1:54" x14ac:dyDescent="0.35">
      <c r="A185">
        <v>184</v>
      </c>
      <c r="B185" s="1">
        <v>40499</v>
      </c>
      <c r="C185" t="s">
        <v>202</v>
      </c>
      <c r="D185">
        <v>102.20691391102</v>
      </c>
      <c r="E185">
        <v>108.44103972950801</v>
      </c>
      <c r="F185">
        <v>97.676715839559705</v>
      </c>
      <c r="M185">
        <v>121.799305181119</v>
      </c>
      <c r="N185">
        <v>120.799843973778</v>
      </c>
      <c r="O185">
        <v>126.33850769251301</v>
      </c>
      <c r="P185">
        <v>138.454295428363</v>
      </c>
      <c r="Q185">
        <v>150.05009473995099</v>
      </c>
      <c r="R185">
        <v>173.76838867217799</v>
      </c>
      <c r="S185">
        <v>176.064701393462</v>
      </c>
      <c r="T185">
        <v>173.09355166761199</v>
      </c>
      <c r="U185">
        <v>167.995113785874</v>
      </c>
      <c r="V185">
        <v>158.13982670694401</v>
      </c>
      <c r="W185">
        <v>146.11805766883401</v>
      </c>
      <c r="X185">
        <v>173.832141791167</v>
      </c>
      <c r="AC185">
        <v>196.958837241883</v>
      </c>
      <c r="AD185">
        <v>190.32688733205501</v>
      </c>
      <c r="AE185">
        <v>195.02359253799699</v>
      </c>
      <c r="AF185">
        <v>193.226128867711</v>
      </c>
      <c r="AG185">
        <v>196.21126270243499</v>
      </c>
      <c r="AH185">
        <v>189.91447701600299</v>
      </c>
      <c r="AI185">
        <v>160.03644646913301</v>
      </c>
      <c r="AJ185">
        <v>175.47474728472599</v>
      </c>
      <c r="AK185">
        <v>203.48171251531599</v>
      </c>
      <c r="AP185">
        <v>206.05046295756401</v>
      </c>
      <c r="AQ185">
        <v>212.33636893732901</v>
      </c>
      <c r="AR185">
        <v>215.34339094524401</v>
      </c>
      <c r="AS185">
        <v>214.897952540906</v>
      </c>
      <c r="AT185">
        <v>204.08832210414801</v>
      </c>
      <c r="AU185">
        <v>195.236293538279</v>
      </c>
      <c r="AV185">
        <v>190.175957592207</v>
      </c>
      <c r="AW185">
        <v>187.16224110654801</v>
      </c>
      <c r="AX185">
        <v>191.931084423426</v>
      </c>
      <c r="AY185">
        <f t="shared" si="8"/>
        <v>171.29256558469066</v>
      </c>
      <c r="AZ185">
        <f t="shared" si="7"/>
        <v>17.36723018360928</v>
      </c>
      <c r="BA185">
        <f t="shared" si="9"/>
        <v>43.429780215508799</v>
      </c>
      <c r="BB185">
        <v>39.207846873956797</v>
      </c>
    </row>
    <row r="186" spans="1:54" x14ac:dyDescent="0.35">
      <c r="A186">
        <v>185</v>
      </c>
      <c r="B186" s="1">
        <v>40506</v>
      </c>
      <c r="C186" t="s">
        <v>203</v>
      </c>
      <c r="D186">
        <v>127.097174719793</v>
      </c>
      <c r="E186">
        <v>125.20962585649799</v>
      </c>
      <c r="F186">
        <v>100.694929039596</v>
      </c>
      <c r="G186">
        <v>113.135198243285</v>
      </c>
      <c r="O186">
        <v>139.69103357117899</v>
      </c>
      <c r="P186">
        <v>150.92448338530099</v>
      </c>
      <c r="Q186">
        <v>160.81874158859</v>
      </c>
      <c r="R186">
        <v>179.361858743695</v>
      </c>
      <c r="S186">
        <v>180.61917494443099</v>
      </c>
      <c r="T186">
        <v>194.44234636460999</v>
      </c>
      <c r="U186">
        <v>178.727051861756</v>
      </c>
      <c r="V186">
        <v>176.909976210905</v>
      </c>
      <c r="W186">
        <v>171.108690090343</v>
      </c>
      <c r="X186">
        <v>185.72000478419301</v>
      </c>
      <c r="AE186">
        <v>201.746850894451</v>
      </c>
      <c r="AF186">
        <v>203.22367359314401</v>
      </c>
      <c r="AG186">
        <v>204.867455957809</v>
      </c>
      <c r="AH186">
        <v>202.06456135960599</v>
      </c>
      <c r="AI186">
        <v>183.833185858306</v>
      </c>
      <c r="AJ186">
        <v>201.29111248826101</v>
      </c>
      <c r="AK186">
        <v>224.11072840612999</v>
      </c>
      <c r="AL186">
        <v>215.50153051715199</v>
      </c>
      <c r="AR186">
        <v>224.94927264865501</v>
      </c>
      <c r="AS186">
        <v>216.04761673249601</v>
      </c>
      <c r="AT186">
        <v>213.33970211879401</v>
      </c>
      <c r="AU186">
        <v>214.288530631528</v>
      </c>
      <c r="AV186">
        <v>212.91195856235601</v>
      </c>
      <c r="AW186">
        <v>209.81534502598601</v>
      </c>
      <c r="AX186">
        <v>206.75553205231</v>
      </c>
      <c r="AY186">
        <f t="shared" si="8"/>
        <v>183.42094297417793</v>
      </c>
      <c r="AZ186">
        <f t="shared" si="7"/>
        <v>29.495607573096549</v>
      </c>
      <c r="BA186">
        <f t="shared" si="9"/>
        <v>55.558157604996069</v>
      </c>
      <c r="BB186">
        <v>38.851407223460498</v>
      </c>
    </row>
    <row r="187" spans="1:54" x14ac:dyDescent="0.35">
      <c r="A187">
        <v>186</v>
      </c>
      <c r="B187" s="1">
        <v>40506</v>
      </c>
      <c r="C187" t="s">
        <v>204</v>
      </c>
      <c r="D187">
        <v>114.53953629218699</v>
      </c>
      <c r="E187">
        <v>116.41630499232799</v>
      </c>
      <c r="F187">
        <v>100.58846651972</v>
      </c>
      <c r="G187">
        <v>105.190790392408</v>
      </c>
      <c r="O187">
        <v>125.809022680185</v>
      </c>
      <c r="P187">
        <v>144.36842922454301</v>
      </c>
      <c r="Q187">
        <v>151.02814890407799</v>
      </c>
      <c r="R187">
        <v>174.634973788656</v>
      </c>
      <c r="S187">
        <v>176.88739941557799</v>
      </c>
      <c r="T187">
        <v>183.24647691370799</v>
      </c>
      <c r="U187">
        <v>170.859982868911</v>
      </c>
      <c r="V187">
        <v>161.476359083045</v>
      </c>
      <c r="W187">
        <v>161.80815905210801</v>
      </c>
      <c r="X187">
        <v>172.997426338943</v>
      </c>
      <c r="AE187">
        <v>191.17337051944</v>
      </c>
      <c r="AF187">
        <v>194.73750033991001</v>
      </c>
      <c r="AG187">
        <v>189.81387087061401</v>
      </c>
      <c r="AH187">
        <v>194.935089919013</v>
      </c>
      <c r="AI187">
        <v>171.54976450930499</v>
      </c>
      <c r="AJ187">
        <v>195.391786088841</v>
      </c>
      <c r="AK187">
        <v>208.33805139174399</v>
      </c>
      <c r="AL187">
        <v>207.16428085552201</v>
      </c>
      <c r="AR187">
        <v>219.43170720663599</v>
      </c>
      <c r="AS187">
        <v>215.23410708245899</v>
      </c>
      <c r="AT187">
        <v>201.95562214994899</v>
      </c>
      <c r="AU187">
        <v>207.104117732004</v>
      </c>
      <c r="AV187">
        <v>205.79942648139101</v>
      </c>
      <c r="AW187">
        <v>196.37891314022599</v>
      </c>
      <c r="AX187">
        <v>199.96107684767301</v>
      </c>
      <c r="AY187">
        <f t="shared" si="8"/>
        <v>174.44207453796986</v>
      </c>
      <c r="AZ187">
        <f t="shared" si="7"/>
        <v>20.516739136888475</v>
      </c>
      <c r="BA187">
        <f t="shared" si="9"/>
        <v>46.579289168787994</v>
      </c>
      <c r="BB187">
        <v>39.225547353197101</v>
      </c>
    </row>
    <row r="188" spans="1:54" x14ac:dyDescent="0.35">
      <c r="A188">
        <v>187</v>
      </c>
      <c r="B188" s="1">
        <v>40514</v>
      </c>
      <c r="C188" t="s">
        <v>205</v>
      </c>
      <c r="D188">
        <v>114.777799561634</v>
      </c>
      <c r="E188">
        <v>118.97061704357201</v>
      </c>
      <c r="F188">
        <v>111.019449597291</v>
      </c>
      <c r="G188">
        <v>124.514399937852</v>
      </c>
      <c r="H188">
        <v>122.70528848935901</v>
      </c>
      <c r="I188">
        <v>117.34935714103101</v>
      </c>
      <c r="J188">
        <v>137.73313073376701</v>
      </c>
      <c r="K188">
        <v>167.159213454167</v>
      </c>
      <c r="L188">
        <v>150.96953762328499</v>
      </c>
      <c r="M188">
        <v>141.230464126036</v>
      </c>
      <c r="N188">
        <v>141.32074825263501</v>
      </c>
      <c r="O188">
        <v>140.16140397001399</v>
      </c>
      <c r="P188">
        <v>147.39213874133901</v>
      </c>
      <c r="Q188">
        <v>162.219129023037</v>
      </c>
      <c r="R188">
        <v>169.72035561225599</v>
      </c>
      <c r="S188">
        <v>185.02931050133799</v>
      </c>
      <c r="T188">
        <v>186.29837283094901</v>
      </c>
      <c r="U188">
        <v>183.73519538490601</v>
      </c>
      <c r="V188">
        <v>179.258671215166</v>
      </c>
      <c r="W188">
        <v>169.573037004535</v>
      </c>
      <c r="X188">
        <v>185.65492515525301</v>
      </c>
      <c r="Y188">
        <v>198.137649489974</v>
      </c>
      <c r="Z188">
        <v>204.997938375502</v>
      </c>
      <c r="AA188">
        <v>203.65352563649</v>
      </c>
      <c r="AB188">
        <v>192.927846479793</v>
      </c>
      <c r="AC188">
        <v>203.90624445116401</v>
      </c>
      <c r="AD188">
        <v>203.207602290577</v>
      </c>
      <c r="AE188">
        <v>207.395280488314</v>
      </c>
      <c r="AF188">
        <v>208.61062853687099</v>
      </c>
      <c r="AG188">
        <v>197.35564440309099</v>
      </c>
      <c r="AH188">
        <v>205.86852144276301</v>
      </c>
      <c r="AI188">
        <v>183.17295497632401</v>
      </c>
      <c r="AJ188">
        <v>195.939013986471</v>
      </c>
      <c r="AK188">
        <v>210.23775729944001</v>
      </c>
      <c r="AL188">
        <v>204.721820819729</v>
      </c>
      <c r="AM188">
        <v>198.61158494091299</v>
      </c>
      <c r="AN188">
        <v>210.17702473440201</v>
      </c>
      <c r="AO188">
        <v>210.79260345736799</v>
      </c>
      <c r="AP188">
        <v>209.99873251204301</v>
      </c>
      <c r="AQ188">
        <v>212.55633110323001</v>
      </c>
      <c r="AR188">
        <v>226.94988028956899</v>
      </c>
      <c r="AS188">
        <v>218.77325257148999</v>
      </c>
      <c r="AT188">
        <v>205.49817087866299</v>
      </c>
      <c r="AU188">
        <v>211.11491469115799</v>
      </c>
      <c r="AV188">
        <v>201.55952822616001</v>
      </c>
      <c r="AW188">
        <v>200.25584136799699</v>
      </c>
      <c r="AX188">
        <v>200.87675364377901</v>
      </c>
      <c r="AY188">
        <f t="shared" si="8"/>
        <v>180.51254452112119</v>
      </c>
      <c r="AZ188">
        <f t="shared" si="7"/>
        <v>26.587209120039802</v>
      </c>
      <c r="BA188">
        <f t="shared" si="9"/>
        <v>52.649759151939321</v>
      </c>
      <c r="BB188">
        <v>39.195417831795297</v>
      </c>
    </row>
    <row r="189" spans="1:54" x14ac:dyDescent="0.35">
      <c r="A189">
        <v>188</v>
      </c>
      <c r="B189" s="1">
        <v>40563</v>
      </c>
      <c r="C189" t="s">
        <v>206</v>
      </c>
      <c r="D189">
        <v>105.605280436333</v>
      </c>
      <c r="E189">
        <v>108.566036846835</v>
      </c>
      <c r="F189">
        <v>97.944313828991199</v>
      </c>
      <c r="M189">
        <v>139.625671507307</v>
      </c>
      <c r="N189">
        <v>134.447407062732</v>
      </c>
      <c r="O189">
        <v>124.173195935099</v>
      </c>
      <c r="P189">
        <v>134.254433247375</v>
      </c>
      <c r="Q189">
        <v>143.473638265608</v>
      </c>
      <c r="R189">
        <v>168.16413818374701</v>
      </c>
      <c r="S189">
        <v>171.56681095851999</v>
      </c>
      <c r="T189">
        <v>173.64629636096501</v>
      </c>
      <c r="U189">
        <v>168.42215473750599</v>
      </c>
      <c r="V189">
        <v>162.14111815664299</v>
      </c>
      <c r="W189">
        <v>151.07241892128599</v>
      </c>
      <c r="X189">
        <v>172.67795126037001</v>
      </c>
      <c r="AC189">
        <v>193.874517727003</v>
      </c>
      <c r="AD189">
        <v>190.05946694014199</v>
      </c>
      <c r="AE189">
        <v>197.21009200106801</v>
      </c>
      <c r="AF189">
        <v>196.05997437436801</v>
      </c>
      <c r="AG189">
        <v>194.07541784332699</v>
      </c>
      <c r="AH189">
        <v>201.05061111318699</v>
      </c>
      <c r="AI189">
        <v>169.57126648337899</v>
      </c>
      <c r="AJ189">
        <v>185.88930742456699</v>
      </c>
      <c r="AK189">
        <v>201.340973375983</v>
      </c>
      <c r="AP189">
        <v>209.62620384214799</v>
      </c>
      <c r="AQ189">
        <v>203.61966797245799</v>
      </c>
      <c r="AR189">
        <v>208.78555375743599</v>
      </c>
      <c r="AS189">
        <v>213.43177376776401</v>
      </c>
      <c r="AT189">
        <v>203.04849938003599</v>
      </c>
      <c r="AU189">
        <v>205.14880763690101</v>
      </c>
      <c r="AV189">
        <v>197.60591763140999</v>
      </c>
      <c r="AW189">
        <v>210.42570139443899</v>
      </c>
      <c r="AX189">
        <v>195.841820605359</v>
      </c>
      <c r="AY189">
        <f t="shared" si="8"/>
        <v>173.71049815091797</v>
      </c>
      <c r="AZ189">
        <f t="shared" si="7"/>
        <v>19.785162749836587</v>
      </c>
      <c r="BA189">
        <f t="shared" si="9"/>
        <v>45.847712781736107</v>
      </c>
      <c r="BB189">
        <v>39.8169460734225</v>
      </c>
    </row>
    <row r="190" spans="1:54" x14ac:dyDescent="0.35">
      <c r="A190">
        <v>189</v>
      </c>
      <c r="B190" s="1">
        <v>40586</v>
      </c>
      <c r="C190" t="s">
        <v>80</v>
      </c>
      <c r="D190">
        <v>128.769217642218</v>
      </c>
      <c r="E190">
        <v>122.92330849870601</v>
      </c>
      <c r="F190">
        <v>107.200774129872</v>
      </c>
      <c r="G190">
        <v>121.21492801707301</v>
      </c>
      <c r="H190">
        <v>116.98043099868499</v>
      </c>
      <c r="I190">
        <v>104.48953912271701</v>
      </c>
      <c r="J190">
        <v>125.40589510463001</v>
      </c>
      <c r="K190">
        <v>163.45234902136301</v>
      </c>
      <c r="L190">
        <v>155.146762359071</v>
      </c>
      <c r="T190">
        <v>194.17180196977</v>
      </c>
      <c r="U190">
        <v>184.61418850308701</v>
      </c>
      <c r="V190">
        <v>177.94267933210199</v>
      </c>
      <c r="W190">
        <v>170.66867847675101</v>
      </c>
      <c r="X190">
        <v>181.39522728260201</v>
      </c>
      <c r="Y190">
        <v>202.84353183659701</v>
      </c>
      <c r="Z190">
        <v>203.09980651298801</v>
      </c>
      <c r="AA190">
        <v>210.312965464098</v>
      </c>
      <c r="AB190">
        <v>195.34679084098701</v>
      </c>
      <c r="AI190">
        <v>187.864002326681</v>
      </c>
      <c r="AJ190">
        <v>208.39687331600501</v>
      </c>
      <c r="AK190">
        <v>207.393503026286</v>
      </c>
      <c r="AL190">
        <v>213.10394297209999</v>
      </c>
      <c r="AM190">
        <v>203.98248284715999</v>
      </c>
      <c r="AN190">
        <v>213.91102234176199</v>
      </c>
      <c r="AO190">
        <v>215.17099144682601</v>
      </c>
      <c r="AU190">
        <v>208.20959222291799</v>
      </c>
      <c r="AV190">
        <v>216.60047975812401</v>
      </c>
      <c r="AW190">
        <v>218.03292867651601</v>
      </c>
      <c r="AX190">
        <v>210.00986721184</v>
      </c>
      <c r="AY190">
        <f t="shared" si="8"/>
        <v>178.22946762963915</v>
      </c>
      <c r="AZ190">
        <f t="shared" si="7"/>
        <v>24.304132228557762</v>
      </c>
      <c r="BA190">
        <f t="shared" si="9"/>
        <v>50.366682260457281</v>
      </c>
      <c r="BB190">
        <v>40.027863605997602</v>
      </c>
    </row>
    <row r="191" spans="1:54" x14ac:dyDescent="0.35">
      <c r="A191">
        <v>190</v>
      </c>
      <c r="B191" s="1">
        <v>40586</v>
      </c>
      <c r="C191" t="s">
        <v>207</v>
      </c>
      <c r="D191">
        <v>129.58483309931501</v>
      </c>
      <c r="E191">
        <v>122.361782423937</v>
      </c>
      <c r="F191">
        <v>107.194268656848</v>
      </c>
      <c r="G191">
        <v>121.185615683028</v>
      </c>
      <c r="H191">
        <v>115.770015238631</v>
      </c>
      <c r="I191">
        <v>103.724403414854</v>
      </c>
      <c r="J191">
        <v>125.52022089069401</v>
      </c>
      <c r="K191">
        <v>162.76496157909301</v>
      </c>
      <c r="L191">
        <v>154.98014035229201</v>
      </c>
      <c r="T191">
        <v>192.71176881523499</v>
      </c>
      <c r="U191">
        <v>183.635772153152</v>
      </c>
      <c r="V191">
        <v>177.49534343687799</v>
      </c>
      <c r="W191">
        <v>169.428528911749</v>
      </c>
      <c r="X191">
        <v>180.46862952901</v>
      </c>
      <c r="Y191">
        <v>201.71523504803</v>
      </c>
      <c r="Z191">
        <v>202.878699787557</v>
      </c>
      <c r="AA191">
        <v>210.37879815523399</v>
      </c>
      <c r="AB191">
        <v>194.46930545286699</v>
      </c>
      <c r="AI191">
        <v>186.742006661841</v>
      </c>
      <c r="AJ191">
        <v>207.863563742195</v>
      </c>
      <c r="AK191">
        <v>203.10326279487899</v>
      </c>
      <c r="AL191">
        <v>212.324360298036</v>
      </c>
      <c r="AM191">
        <v>201.36798550440199</v>
      </c>
      <c r="AN191">
        <v>212.585481315224</v>
      </c>
      <c r="AO191">
        <v>213.120497513798</v>
      </c>
      <c r="AU191">
        <v>206.43031135298901</v>
      </c>
      <c r="AV191">
        <v>214.22084839256499</v>
      </c>
      <c r="AW191">
        <v>216.91772307193699</v>
      </c>
      <c r="AX191">
        <v>206.42113924385899</v>
      </c>
      <c r="AY191">
        <f t="shared" si="8"/>
        <v>177.15053456965961</v>
      </c>
      <c r="AZ191">
        <f t="shared" si="7"/>
        <v>23.225199168578229</v>
      </c>
      <c r="BA191">
        <f t="shared" si="9"/>
        <v>49.287749200477748</v>
      </c>
      <c r="BB191">
        <v>40.264763079947102</v>
      </c>
    </row>
    <row r="192" spans="1:54" x14ac:dyDescent="0.35">
      <c r="A192">
        <v>191</v>
      </c>
      <c r="B192" s="1">
        <v>40603</v>
      </c>
      <c r="C192" t="s">
        <v>208</v>
      </c>
      <c r="D192">
        <v>128.63288535478699</v>
      </c>
      <c r="E192">
        <v>121.336738497292</v>
      </c>
      <c r="F192">
        <v>107.87094964338399</v>
      </c>
      <c r="G192">
        <v>123.243995732908</v>
      </c>
      <c r="H192">
        <v>124.757648149039</v>
      </c>
      <c r="I192">
        <v>106.143542091496</v>
      </c>
      <c r="J192">
        <v>125.163088745691</v>
      </c>
      <c r="K192">
        <v>168.097275296871</v>
      </c>
      <c r="L192">
        <v>154.59781224800699</v>
      </c>
      <c r="M192">
        <v>149.97847520240799</v>
      </c>
      <c r="N192">
        <v>151.68829057102599</v>
      </c>
      <c r="O192">
        <v>148.64767835868901</v>
      </c>
      <c r="P192">
        <v>153.78068224872999</v>
      </c>
      <c r="Q192">
        <v>157.26922985003401</v>
      </c>
      <c r="R192">
        <v>172.96833430916601</v>
      </c>
      <c r="S192">
        <v>182.85440004545001</v>
      </c>
      <c r="T192">
        <v>196.98787458723001</v>
      </c>
      <c r="U192">
        <v>189.11920293961799</v>
      </c>
      <c r="V192">
        <v>181.450955682564</v>
      </c>
      <c r="W192">
        <v>176.500997030181</v>
      </c>
      <c r="X192">
        <v>181.699815812107</v>
      </c>
      <c r="Y192">
        <v>195.50218801813</v>
      </c>
      <c r="Z192">
        <v>207.785809472306</v>
      </c>
      <c r="AA192">
        <v>203.41452967219399</v>
      </c>
      <c r="AB192">
        <v>204.165486178652</v>
      </c>
      <c r="AC192">
        <v>200.64689319222299</v>
      </c>
      <c r="AD192">
        <v>210.51587969284699</v>
      </c>
      <c r="AE192">
        <v>216.91350872782701</v>
      </c>
      <c r="AF192">
        <v>216.59127058211601</v>
      </c>
      <c r="AG192">
        <v>203.40962837660399</v>
      </c>
      <c r="AH192">
        <v>202.04559158542699</v>
      </c>
      <c r="AI192">
        <v>183.39289251119999</v>
      </c>
      <c r="AJ192">
        <v>212.374685926529</v>
      </c>
      <c r="AK192">
        <v>216.107805495034</v>
      </c>
      <c r="AL192">
        <v>205.908242412101</v>
      </c>
      <c r="AM192">
        <v>201.09000228749301</v>
      </c>
      <c r="AN192">
        <v>206.470855242515</v>
      </c>
      <c r="AO192">
        <v>219.250927200642</v>
      </c>
      <c r="AP192">
        <v>221.63156966810701</v>
      </c>
      <c r="AQ192">
        <v>216.99993217939701</v>
      </c>
      <c r="AR192">
        <v>228.89420232056401</v>
      </c>
      <c r="AS192">
        <v>221.887154400718</v>
      </c>
      <c r="AT192">
        <v>209.06871041001401</v>
      </c>
      <c r="AU192">
        <v>219.82804206428301</v>
      </c>
      <c r="AV192">
        <v>220.11226632858799</v>
      </c>
      <c r="AW192">
        <v>219.183458139149</v>
      </c>
      <c r="AX192">
        <v>208.594472311484</v>
      </c>
      <c r="AY192">
        <f t="shared" si="8"/>
        <v>184.56544418708131</v>
      </c>
      <c r="AZ192">
        <f t="shared" si="7"/>
        <v>30.640108785999928</v>
      </c>
      <c r="BA192">
        <f t="shared" si="9"/>
        <v>56.702658817899447</v>
      </c>
      <c r="BB192">
        <v>40.099209745188404</v>
      </c>
    </row>
    <row r="193" spans="1:54" x14ac:dyDescent="0.35">
      <c r="A193">
        <v>192</v>
      </c>
      <c r="B193" s="1">
        <v>40610</v>
      </c>
      <c r="C193" t="s">
        <v>74</v>
      </c>
      <c r="D193">
        <v>101.784003373508</v>
      </c>
      <c r="E193">
        <v>112.460273127568</v>
      </c>
      <c r="F193">
        <v>103.82325607007201</v>
      </c>
      <c r="G193">
        <v>110.136456380185</v>
      </c>
      <c r="H193">
        <v>113.315281006981</v>
      </c>
      <c r="I193">
        <v>99.792023344896705</v>
      </c>
      <c r="J193">
        <v>113.421031639164</v>
      </c>
      <c r="K193">
        <v>153.56194869109399</v>
      </c>
      <c r="L193">
        <v>142.369850022886</v>
      </c>
      <c r="M193">
        <v>133.37364211894999</v>
      </c>
      <c r="N193">
        <v>137.92361874115699</v>
      </c>
      <c r="O193">
        <v>138.44467292444901</v>
      </c>
      <c r="P193">
        <v>136.07157142244401</v>
      </c>
      <c r="Q193">
        <v>141.57312582873101</v>
      </c>
      <c r="R193">
        <v>148.714717708981</v>
      </c>
      <c r="S193">
        <v>169.68438414112501</v>
      </c>
      <c r="T193">
        <v>172.012450245005</v>
      </c>
      <c r="U193">
        <v>169.23581844220101</v>
      </c>
      <c r="V193">
        <v>159.738810469448</v>
      </c>
      <c r="W193">
        <v>164.01256891003001</v>
      </c>
      <c r="X193">
        <v>172.173254019881</v>
      </c>
      <c r="Y193">
        <v>194.13534869327299</v>
      </c>
      <c r="Z193">
        <v>201.66750316312499</v>
      </c>
      <c r="AA193">
        <v>199.004497699913</v>
      </c>
      <c r="AB193">
        <v>187.589401040437</v>
      </c>
      <c r="AC193">
        <v>191.18138753117799</v>
      </c>
      <c r="AD193">
        <v>191.60016056467501</v>
      </c>
      <c r="AE193">
        <v>194.816081653879</v>
      </c>
      <c r="AF193">
        <v>197.374919364086</v>
      </c>
      <c r="AG193">
        <v>181.47198216950599</v>
      </c>
      <c r="AH193">
        <v>186.61028259437001</v>
      </c>
      <c r="AI193">
        <v>158.08626616892701</v>
      </c>
      <c r="AJ193">
        <v>197.235315877386</v>
      </c>
      <c r="AK193">
        <v>203.22687190700699</v>
      </c>
      <c r="AL193">
        <v>199.20542211511801</v>
      </c>
      <c r="AM193">
        <v>187.472466196835</v>
      </c>
      <c r="AN193">
        <v>190.91518068228399</v>
      </c>
      <c r="AO193">
        <v>200.406962590174</v>
      </c>
      <c r="AP193">
        <v>208.77758596879099</v>
      </c>
      <c r="AQ193">
        <v>193.09204522235399</v>
      </c>
      <c r="AR193">
        <v>206.75514396726101</v>
      </c>
      <c r="AS193">
        <v>202.22606733144801</v>
      </c>
      <c r="AT193">
        <v>191.75075243009701</v>
      </c>
      <c r="AU193">
        <v>205.73288645812201</v>
      </c>
      <c r="AV193">
        <v>200.85644043414499</v>
      </c>
      <c r="AW193">
        <v>195.67912716032299</v>
      </c>
      <c r="AX193">
        <v>195.36674892676001</v>
      </c>
      <c r="AY193">
        <f t="shared" si="8"/>
        <v>169.27360864979215</v>
      </c>
      <c r="AZ193">
        <f t="shared" ref="AZ193:AZ256" si="10">AY193-($AY$729-$BI$729)</f>
        <v>15.348273248710768</v>
      </c>
      <c r="BA193">
        <f t="shared" si="9"/>
        <v>41.410823280610288</v>
      </c>
      <c r="BB193">
        <v>40.724419346323103</v>
      </c>
    </row>
    <row r="194" spans="1:54" x14ac:dyDescent="0.35">
      <c r="A194">
        <v>193</v>
      </c>
      <c r="B194" s="1">
        <v>40610</v>
      </c>
      <c r="C194" t="s">
        <v>75</v>
      </c>
      <c r="D194">
        <v>92.752422234454798</v>
      </c>
      <c r="E194">
        <v>101.74625787764801</v>
      </c>
      <c r="F194">
        <v>97.556399246381403</v>
      </c>
      <c r="G194">
        <v>99.389812347305707</v>
      </c>
      <c r="H194">
        <v>104.925389924325</v>
      </c>
      <c r="I194">
        <v>92.908978392605107</v>
      </c>
      <c r="J194">
        <v>102.466894135594</v>
      </c>
      <c r="K194">
        <v>141.603643433239</v>
      </c>
      <c r="L194">
        <v>131.837759640397</v>
      </c>
      <c r="M194">
        <v>124.42038497725299</v>
      </c>
      <c r="N194">
        <v>131.46568346850199</v>
      </c>
      <c r="O194">
        <v>128.605844525924</v>
      </c>
      <c r="P194">
        <v>127.90592285478201</v>
      </c>
      <c r="Q194">
        <v>136.82292264525901</v>
      </c>
      <c r="R194">
        <v>139.415002198726</v>
      </c>
      <c r="S194">
        <v>157.29695785885201</v>
      </c>
      <c r="T194">
        <v>163.86697784367001</v>
      </c>
      <c r="U194">
        <v>157.00078727453101</v>
      </c>
      <c r="V194">
        <v>154.00303903091401</v>
      </c>
      <c r="W194">
        <v>156.74550621492401</v>
      </c>
      <c r="X194">
        <v>160.67470337065299</v>
      </c>
      <c r="Y194">
        <v>184.87923674539701</v>
      </c>
      <c r="Z194">
        <v>191.02419931854601</v>
      </c>
      <c r="AA194">
        <v>190.03040481371801</v>
      </c>
      <c r="AB194">
        <v>180.669808690308</v>
      </c>
      <c r="AC194">
        <v>179.46810103576601</v>
      </c>
      <c r="AD194">
        <v>180.83737755172899</v>
      </c>
      <c r="AE194">
        <v>183.567475945045</v>
      </c>
      <c r="AF194">
        <v>191.09850767128299</v>
      </c>
      <c r="AG194">
        <v>170.62413616685501</v>
      </c>
      <c r="AH194">
        <v>174.25734087002201</v>
      </c>
      <c r="AI194">
        <v>153.444527921965</v>
      </c>
      <c r="AJ194">
        <v>186.14938759923601</v>
      </c>
      <c r="AK194">
        <v>188.63620576671801</v>
      </c>
      <c r="AL194">
        <v>186.66895891472299</v>
      </c>
      <c r="AM194">
        <v>177.158509221445</v>
      </c>
      <c r="AN194">
        <v>178.90042943882199</v>
      </c>
      <c r="AO194">
        <v>191.444198246745</v>
      </c>
      <c r="AY194">
        <f t="shared" ref="AY194:AY257" si="11">AVERAGE(D194:AX194)</f>
        <v>152.42816040563849</v>
      </c>
      <c r="AZ194">
        <f t="shared" si="10"/>
        <v>-1.4971749954428901</v>
      </c>
      <c r="BA194">
        <f t="shared" ref="BA194:BA257" si="12">AZ194-$AZ$802</f>
        <v>24.565375036456629</v>
      </c>
      <c r="BB194">
        <v>40.464239644909</v>
      </c>
    </row>
    <row r="195" spans="1:54" x14ac:dyDescent="0.35">
      <c r="A195">
        <v>194</v>
      </c>
      <c r="B195" s="1">
        <v>40619</v>
      </c>
      <c r="C195" t="s">
        <v>77</v>
      </c>
      <c r="D195">
        <v>112.064018592404</v>
      </c>
      <c r="E195">
        <v>113.96277843431</v>
      </c>
      <c r="F195">
        <v>101.36071975342099</v>
      </c>
      <c r="G195">
        <v>108.08504756944301</v>
      </c>
      <c r="H195">
        <v>104.459240552685</v>
      </c>
      <c r="I195">
        <v>94.0768935509914</v>
      </c>
      <c r="J195">
        <v>120.17180221202599</v>
      </c>
      <c r="K195">
        <v>170.38691278330799</v>
      </c>
      <c r="L195">
        <v>152.29202324032201</v>
      </c>
      <c r="M195">
        <v>140.337580396764</v>
      </c>
      <c r="N195">
        <v>143.302408365248</v>
      </c>
      <c r="O195">
        <v>136.22164968949301</v>
      </c>
      <c r="P195">
        <v>132.88461058581399</v>
      </c>
      <c r="Q195">
        <v>138.03112715575801</v>
      </c>
      <c r="R195">
        <v>174.83635157696199</v>
      </c>
      <c r="S195">
        <v>171.01790333841299</v>
      </c>
      <c r="T195">
        <v>181.185291045969</v>
      </c>
      <c r="U195">
        <v>174.25220474570401</v>
      </c>
      <c r="V195">
        <v>168.046919321216</v>
      </c>
      <c r="W195">
        <v>158.69073511029799</v>
      </c>
      <c r="X195">
        <v>174.57468159073599</v>
      </c>
      <c r="Y195">
        <v>192.055011695052</v>
      </c>
      <c r="Z195">
        <v>195.23212861762801</v>
      </c>
      <c r="AA195">
        <v>196.29189247707899</v>
      </c>
      <c r="AB195">
        <v>188.57578758953099</v>
      </c>
      <c r="AC195">
        <v>199.96278204396501</v>
      </c>
      <c r="AD195">
        <v>198.31819954326099</v>
      </c>
      <c r="AE195">
        <v>211.042910546249</v>
      </c>
      <c r="AF195">
        <v>195.69078662130599</v>
      </c>
      <c r="AG195">
        <v>187.02358066550499</v>
      </c>
      <c r="AH195">
        <v>193.676684015826</v>
      </c>
      <c r="AI195">
        <v>177.7816813428</v>
      </c>
      <c r="AJ195">
        <v>193.986483223737</v>
      </c>
      <c r="AK195">
        <v>206.434185953732</v>
      </c>
      <c r="AL195">
        <v>198.67026828155599</v>
      </c>
      <c r="AM195">
        <v>188.08329927662899</v>
      </c>
      <c r="AN195">
        <v>198.74235662645799</v>
      </c>
      <c r="AO195">
        <v>215.37579704244601</v>
      </c>
      <c r="AP195">
        <v>207.15315125962701</v>
      </c>
      <c r="AQ195">
        <v>198.61490183639901</v>
      </c>
      <c r="AR195">
        <v>217.693675831993</v>
      </c>
      <c r="AS195">
        <v>211.502248523048</v>
      </c>
      <c r="AT195">
        <v>205.38149835368699</v>
      </c>
      <c r="AU195">
        <v>214.74947368163001</v>
      </c>
      <c r="AV195">
        <v>211.934238900785</v>
      </c>
      <c r="AW195">
        <v>200.63769092392599</v>
      </c>
      <c r="AX195">
        <v>189.35344487121199</v>
      </c>
      <c r="AY195">
        <f t="shared" si="11"/>
        <v>173.70649062460322</v>
      </c>
      <c r="AZ195">
        <f t="shared" si="10"/>
        <v>19.781155223521836</v>
      </c>
      <c r="BA195">
        <f t="shared" si="12"/>
        <v>45.843705255421355</v>
      </c>
      <c r="BB195">
        <v>39.958241855263097</v>
      </c>
    </row>
    <row r="196" spans="1:54" x14ac:dyDescent="0.35">
      <c r="A196">
        <v>195</v>
      </c>
      <c r="B196" s="1">
        <v>40627</v>
      </c>
      <c r="C196" t="s">
        <v>209</v>
      </c>
      <c r="D196">
        <v>91.006353027750094</v>
      </c>
      <c r="E196">
        <v>95.606188547435906</v>
      </c>
      <c r="F196">
        <v>90.424989896264805</v>
      </c>
      <c r="G196">
        <v>93.883571485083706</v>
      </c>
      <c r="H196">
        <v>84.724611171647695</v>
      </c>
      <c r="I196">
        <v>74.953038740602807</v>
      </c>
      <c r="P196">
        <v>126.99310555311099</v>
      </c>
      <c r="Q196">
        <v>129.182959389149</v>
      </c>
      <c r="R196">
        <v>154.052776687414</v>
      </c>
      <c r="S196">
        <v>155.558908318861</v>
      </c>
      <c r="T196">
        <v>161.31003813432599</v>
      </c>
      <c r="U196">
        <v>151.723088505482</v>
      </c>
      <c r="V196">
        <v>143.13316341823699</v>
      </c>
      <c r="W196">
        <v>139.64194647356101</v>
      </c>
      <c r="X196">
        <v>156.66822682161401</v>
      </c>
      <c r="Y196">
        <v>166.72915166975801</v>
      </c>
      <c r="Z196">
        <v>171.38376167733301</v>
      </c>
      <c r="AE196">
        <v>183.42570446341301</v>
      </c>
      <c r="AF196">
        <v>180.58785373548599</v>
      </c>
      <c r="AG196">
        <v>176.96528654343001</v>
      </c>
      <c r="AH196">
        <v>172.292086438947</v>
      </c>
      <c r="AI196">
        <v>155.27243238100999</v>
      </c>
      <c r="AJ196">
        <v>170.33937624187101</v>
      </c>
      <c r="AK196">
        <v>182.62868868171901</v>
      </c>
      <c r="AL196">
        <v>167.12301664402401</v>
      </c>
      <c r="AM196">
        <v>153.83571643828799</v>
      </c>
      <c r="AR196">
        <v>185.49344476547699</v>
      </c>
      <c r="AS196">
        <v>183.17694958253099</v>
      </c>
      <c r="AT196">
        <v>181.84529164419899</v>
      </c>
      <c r="AU196">
        <v>193.95787613325899</v>
      </c>
      <c r="AV196">
        <v>191.79960983682801</v>
      </c>
      <c r="AW196">
        <v>175.68452223471601</v>
      </c>
      <c r="AX196">
        <v>169.81161574938201</v>
      </c>
      <c r="AY196">
        <f t="shared" si="11"/>
        <v>151.85501063733972</v>
      </c>
      <c r="AZ196">
        <f t="shared" si="10"/>
        <v>-2.0703247637416666</v>
      </c>
      <c r="BA196">
        <f t="shared" si="12"/>
        <v>23.992225268157853</v>
      </c>
      <c r="BB196">
        <v>39.749923567269398</v>
      </c>
    </row>
    <row r="197" spans="1:54" x14ac:dyDescent="0.35">
      <c r="A197">
        <v>196</v>
      </c>
      <c r="B197" s="1">
        <v>40642</v>
      </c>
      <c r="C197" t="s">
        <v>85</v>
      </c>
      <c r="D197">
        <v>98.439864362593397</v>
      </c>
      <c r="E197">
        <v>93.551080950986801</v>
      </c>
      <c r="F197">
        <v>84.1747684376557</v>
      </c>
      <c r="G197">
        <v>95.858715840839807</v>
      </c>
      <c r="H197">
        <v>89.177078832935393</v>
      </c>
      <c r="I197">
        <v>79.532852184561605</v>
      </c>
      <c r="J197">
        <v>97.465863779061095</v>
      </c>
      <c r="K197">
        <v>142.50507472580401</v>
      </c>
      <c r="L197">
        <v>134.47482694913899</v>
      </c>
      <c r="M197">
        <v>121.809601118655</v>
      </c>
      <c r="N197">
        <v>121.701897522658</v>
      </c>
      <c r="O197">
        <v>117.62426976334299</v>
      </c>
      <c r="P197">
        <v>121.688167949487</v>
      </c>
      <c r="Q197">
        <v>137.37048438637899</v>
      </c>
      <c r="R197">
        <v>144.743524253885</v>
      </c>
      <c r="S197">
        <v>157.517603941424</v>
      </c>
      <c r="T197">
        <v>161.51079264260801</v>
      </c>
      <c r="U197">
        <v>155.88609076950399</v>
      </c>
      <c r="V197">
        <v>148.64767821342301</v>
      </c>
      <c r="W197">
        <v>144.740309724886</v>
      </c>
      <c r="X197">
        <v>157.71388297056399</v>
      </c>
      <c r="Y197">
        <v>163.307990088552</v>
      </c>
      <c r="Z197">
        <v>174.60955208273</v>
      </c>
      <c r="AA197">
        <v>176.552380992487</v>
      </c>
      <c r="AB197">
        <v>177.360639101711</v>
      </c>
      <c r="AC197">
        <v>180.85873118105101</v>
      </c>
      <c r="AD197">
        <v>181.558350755389</v>
      </c>
      <c r="AE197">
        <v>183.474374160618</v>
      </c>
      <c r="AF197">
        <v>192.746152221893</v>
      </c>
      <c r="AG197">
        <v>174.10851007233401</v>
      </c>
      <c r="AH197">
        <v>175.635521447402</v>
      </c>
      <c r="AI197">
        <v>163.43835304961999</v>
      </c>
      <c r="AJ197">
        <v>174.349676020706</v>
      </c>
      <c r="AK197">
        <v>189.87392789844199</v>
      </c>
      <c r="AL197">
        <v>175.71434101141199</v>
      </c>
      <c r="AM197">
        <v>174.929511497405</v>
      </c>
      <c r="AN197">
        <v>180.857188521995</v>
      </c>
      <c r="AO197">
        <v>190.828715503316</v>
      </c>
      <c r="AP197">
        <v>189.320629920946</v>
      </c>
      <c r="AQ197">
        <v>176.835134900643</v>
      </c>
      <c r="AR197">
        <v>194.28795962575299</v>
      </c>
      <c r="AS197">
        <v>196.945234450811</v>
      </c>
      <c r="AT197">
        <v>187.18958631753799</v>
      </c>
      <c r="AU197">
        <v>202.619878496155</v>
      </c>
      <c r="AV197">
        <v>194.72585479535101</v>
      </c>
      <c r="AW197">
        <v>190.92758907496901</v>
      </c>
      <c r="AX197">
        <v>173.13812403883799</v>
      </c>
      <c r="AY197">
        <f t="shared" si="11"/>
        <v>156.2197518414566</v>
      </c>
      <c r="AZ197">
        <f t="shared" si="10"/>
        <v>2.2944164403752154</v>
      </c>
      <c r="BA197">
        <f t="shared" si="12"/>
        <v>28.356966472274735</v>
      </c>
      <c r="BB197">
        <v>39.698202619243503</v>
      </c>
    </row>
    <row r="198" spans="1:54" x14ac:dyDescent="0.35">
      <c r="A198">
        <v>197</v>
      </c>
      <c r="B198" s="1">
        <v>40642</v>
      </c>
      <c r="C198" t="s">
        <v>86</v>
      </c>
      <c r="D198">
        <v>85.381272326450699</v>
      </c>
      <c r="E198">
        <v>80.092531869829301</v>
      </c>
      <c r="F198">
        <v>71.029550374605904</v>
      </c>
      <c r="G198">
        <v>80.912804224597394</v>
      </c>
      <c r="H198">
        <v>80.970897980322306</v>
      </c>
      <c r="I198">
        <v>66.476583546354902</v>
      </c>
      <c r="J198">
        <v>81.125390925411196</v>
      </c>
      <c r="K198">
        <v>134.14010731244201</v>
      </c>
      <c r="L198">
        <v>124.32301703632299</v>
      </c>
      <c r="M198">
        <v>109.92016860223799</v>
      </c>
      <c r="N198">
        <v>109.498922040807</v>
      </c>
      <c r="O198">
        <v>106.718533361505</v>
      </c>
      <c r="P198">
        <v>109.172152748858</v>
      </c>
      <c r="Q198">
        <v>127.433935036184</v>
      </c>
      <c r="R198">
        <v>135.35806737471901</v>
      </c>
      <c r="S198">
        <v>142.38145143071301</v>
      </c>
      <c r="T198">
        <v>151.11242098276401</v>
      </c>
      <c r="U198">
        <v>141.93789403097799</v>
      </c>
      <c r="V198">
        <v>139.49140530037499</v>
      </c>
      <c r="W198">
        <v>133.57457022471499</v>
      </c>
      <c r="X198">
        <v>143.487810353161</v>
      </c>
      <c r="Y198">
        <v>152.618382760674</v>
      </c>
      <c r="Z198">
        <v>158.24739799044301</v>
      </c>
      <c r="AA198">
        <v>162.534418289489</v>
      </c>
      <c r="AB198">
        <v>162.99914492603699</v>
      </c>
      <c r="AC198">
        <v>169.090473877785</v>
      </c>
      <c r="AD198">
        <v>170.15370562115999</v>
      </c>
      <c r="AE198">
        <v>170.49602555702799</v>
      </c>
      <c r="AF198">
        <v>179.07280054277501</v>
      </c>
      <c r="AG198">
        <v>165.678878942029</v>
      </c>
      <c r="AH198">
        <v>160.29245916950299</v>
      </c>
      <c r="AI198">
        <v>152.94889144577601</v>
      </c>
      <c r="AJ198">
        <v>163.07076188712401</v>
      </c>
      <c r="AK198">
        <v>179.42275764341801</v>
      </c>
      <c r="AL198">
        <v>167.25123263326799</v>
      </c>
      <c r="AM198">
        <v>161.277131097612</v>
      </c>
      <c r="AY198">
        <f t="shared" si="11"/>
        <v>134.15816526298542</v>
      </c>
      <c r="AZ198">
        <f t="shared" si="10"/>
        <v>-19.767170138095963</v>
      </c>
      <c r="BA198">
        <f t="shared" si="12"/>
        <v>6.2953798938035561</v>
      </c>
      <c r="BB198">
        <v>39.705400413966501</v>
      </c>
    </row>
    <row r="199" spans="1:54" x14ac:dyDescent="0.35">
      <c r="A199">
        <v>198</v>
      </c>
      <c r="B199" s="1">
        <v>40650</v>
      </c>
      <c r="C199" t="s">
        <v>210</v>
      </c>
      <c r="I199">
        <v>68.946107727409299</v>
      </c>
      <c r="J199">
        <v>86.6318813951181</v>
      </c>
      <c r="K199">
        <v>138.71006316181999</v>
      </c>
      <c r="L199">
        <v>120.692602742221</v>
      </c>
      <c r="M199">
        <v>105.245554880705</v>
      </c>
      <c r="N199">
        <v>121.504022835496</v>
      </c>
      <c r="O199">
        <v>118.31712907716501</v>
      </c>
      <c r="P199">
        <v>115.2783345971</v>
      </c>
      <c r="Q199">
        <v>124.039630506771</v>
      </c>
      <c r="R199">
        <v>145.55840603383101</v>
      </c>
      <c r="S199">
        <v>162.146453377363</v>
      </c>
      <c r="Z199">
        <v>169.18420897663901</v>
      </c>
      <c r="AA199">
        <v>163.567554722973</v>
      </c>
      <c r="AB199">
        <v>165.815329451476</v>
      </c>
      <c r="AC199">
        <v>172.15843475814501</v>
      </c>
      <c r="AD199">
        <v>180.19032298735999</v>
      </c>
      <c r="AE199">
        <v>179.149686871629</v>
      </c>
      <c r="AF199">
        <v>185.03740530315801</v>
      </c>
      <c r="AG199">
        <v>174.90645635963199</v>
      </c>
      <c r="AH199">
        <v>186.313715898807</v>
      </c>
      <c r="AM199">
        <v>159.860539273765</v>
      </c>
      <c r="AN199">
        <v>167.08843484749201</v>
      </c>
      <c r="AO199">
        <v>172.97386076492299</v>
      </c>
      <c r="AP199">
        <v>173.226530010999</v>
      </c>
      <c r="AQ199">
        <v>182.22311775569</v>
      </c>
      <c r="AR199">
        <v>191.477158188027</v>
      </c>
      <c r="AS199">
        <v>196.55958054712801</v>
      </c>
      <c r="AT199">
        <v>184.842695039592</v>
      </c>
      <c r="AU199">
        <v>196.23043697002299</v>
      </c>
      <c r="AY199">
        <f t="shared" si="11"/>
        <v>155.44398810560199</v>
      </c>
      <c r="AZ199">
        <f t="shared" si="10"/>
        <v>1.5186527045206049</v>
      </c>
      <c r="BA199">
        <f t="shared" si="12"/>
        <v>27.581202736420124</v>
      </c>
      <c r="BB199">
        <v>39.880137026022901</v>
      </c>
    </row>
    <row r="200" spans="1:54" x14ac:dyDescent="0.35">
      <c r="A200">
        <v>199</v>
      </c>
      <c r="B200" s="1">
        <v>40650</v>
      </c>
      <c r="C200" t="s">
        <v>211</v>
      </c>
      <c r="I200">
        <v>68.601299838412103</v>
      </c>
      <c r="J200">
        <v>86.116800774310406</v>
      </c>
      <c r="K200">
        <v>138.45450284757001</v>
      </c>
      <c r="L200">
        <v>121.14044785590001</v>
      </c>
      <c r="M200">
        <v>104.07154862437901</v>
      </c>
      <c r="N200">
        <v>121.291056427307</v>
      </c>
      <c r="O200">
        <v>116.913587082479</v>
      </c>
      <c r="P200">
        <v>114.771846140683</v>
      </c>
      <c r="Q200">
        <v>123.82036174162801</v>
      </c>
      <c r="R200">
        <v>145.67105172511799</v>
      </c>
      <c r="S200">
        <v>162.51653488257799</v>
      </c>
      <c r="Z200">
        <v>168.798981179881</v>
      </c>
      <c r="AA200">
        <v>163.57522973405401</v>
      </c>
      <c r="AB200">
        <v>165.73248426346501</v>
      </c>
      <c r="AC200">
        <v>172.28725573505301</v>
      </c>
      <c r="AD200">
        <v>177.594199976933</v>
      </c>
      <c r="AE200">
        <v>179.69940676220801</v>
      </c>
      <c r="AF200">
        <v>184.70652383119301</v>
      </c>
      <c r="AG200">
        <v>174.49655744773699</v>
      </c>
      <c r="AH200">
        <v>186.14178682517101</v>
      </c>
      <c r="AM200">
        <v>159.57333203011899</v>
      </c>
      <c r="AN200">
        <v>167.20037787571499</v>
      </c>
      <c r="AO200">
        <v>172.44668702424099</v>
      </c>
      <c r="AP200">
        <v>172.28740293434501</v>
      </c>
      <c r="AQ200">
        <v>181.78657251043401</v>
      </c>
      <c r="AR200">
        <v>190.44841874191701</v>
      </c>
      <c r="AS200">
        <v>195.66709475714299</v>
      </c>
      <c r="AT200">
        <v>184.655455390452</v>
      </c>
      <c r="AU200">
        <v>194.60625171938301</v>
      </c>
      <c r="AY200">
        <f t="shared" si="11"/>
        <v>155.00251919585546</v>
      </c>
      <c r="AZ200">
        <f t="shared" si="10"/>
        <v>1.0771837947740721</v>
      </c>
      <c r="BA200">
        <f t="shared" si="12"/>
        <v>27.139733826673591</v>
      </c>
      <c r="BB200">
        <v>39.472108821991299</v>
      </c>
    </row>
    <row r="201" spans="1:54" x14ac:dyDescent="0.35">
      <c r="A201">
        <v>200</v>
      </c>
      <c r="B201" s="1">
        <v>40675</v>
      </c>
      <c r="C201" t="s">
        <v>212</v>
      </c>
      <c r="I201">
        <v>86.008729100340503</v>
      </c>
      <c r="J201">
        <v>98.864279258452797</v>
      </c>
      <c r="K201">
        <v>152.42951444689899</v>
      </c>
      <c r="L201">
        <v>130.25438513449399</v>
      </c>
      <c r="M201">
        <v>111.812540695165</v>
      </c>
      <c r="N201">
        <v>115.18782330782101</v>
      </c>
      <c r="O201">
        <v>106.45263358731199</v>
      </c>
      <c r="P201">
        <v>109.542804966368</v>
      </c>
      <c r="Q201">
        <v>122.399244197714</v>
      </c>
      <c r="R201">
        <v>143.20290675923499</v>
      </c>
      <c r="S201">
        <v>148.677871568049</v>
      </c>
      <c r="T201">
        <v>156.856174971163</v>
      </c>
      <c r="U201">
        <v>151.33054856624</v>
      </c>
      <c r="AA201">
        <v>173.17786456178601</v>
      </c>
      <c r="AB201">
        <v>174.141868590602</v>
      </c>
      <c r="AC201">
        <v>176.82376690741501</v>
      </c>
      <c r="AD201">
        <v>170.701136309199</v>
      </c>
      <c r="AE201">
        <v>175.780931115615</v>
      </c>
      <c r="AF201">
        <v>175.78007736245101</v>
      </c>
      <c r="AG201">
        <v>175.74149604828</v>
      </c>
      <c r="AH201">
        <v>179.74610063706601</v>
      </c>
      <c r="AI201">
        <v>158.02375722692</v>
      </c>
      <c r="AN201">
        <v>160.01984634095101</v>
      </c>
      <c r="AO201">
        <v>182.889494056252</v>
      </c>
      <c r="AP201">
        <v>191.196088167265</v>
      </c>
      <c r="AQ201">
        <v>176.53609286144999</v>
      </c>
      <c r="AR201">
        <v>178.27170947913601</v>
      </c>
      <c r="AS201">
        <v>187.73311851622799</v>
      </c>
      <c r="AT201">
        <v>177.170944550065</v>
      </c>
      <c r="AU201">
        <v>192.920296106525</v>
      </c>
      <c r="AV201">
        <v>191.79407389590301</v>
      </c>
      <c r="AY201">
        <f t="shared" si="11"/>
        <v>155.85381029975363</v>
      </c>
      <c r="AZ201">
        <f t="shared" si="10"/>
        <v>1.9284748986722491</v>
      </c>
      <c r="BA201">
        <f t="shared" si="12"/>
        <v>27.991024930571768</v>
      </c>
      <c r="BB201">
        <v>39.160515800964802</v>
      </c>
    </row>
    <row r="202" spans="1:54" x14ac:dyDescent="0.35">
      <c r="A202">
        <v>201</v>
      </c>
      <c r="B202" s="1">
        <v>40690</v>
      </c>
      <c r="C202" t="s">
        <v>213</v>
      </c>
      <c r="D202">
        <v>113.88358108601</v>
      </c>
      <c r="E202">
        <v>111.92845955562299</v>
      </c>
      <c r="F202">
        <v>108.99925039792301</v>
      </c>
      <c r="G202">
        <v>114.281375136508</v>
      </c>
      <c r="H202">
        <v>102.751614636912</v>
      </c>
      <c r="I202">
        <v>98.507109114919899</v>
      </c>
      <c r="J202">
        <v>105.346513294753</v>
      </c>
      <c r="L202">
        <v>154.55260402255499</v>
      </c>
      <c r="M202">
        <v>139.39387060454999</v>
      </c>
      <c r="N202">
        <v>135.13066106347799</v>
      </c>
      <c r="O202">
        <v>128.328225037023</v>
      </c>
      <c r="P202">
        <v>126.04981374340301</v>
      </c>
      <c r="Q202">
        <v>131.83996229486499</v>
      </c>
      <c r="R202">
        <v>158.471932908236</v>
      </c>
      <c r="S202">
        <v>163.18853598069899</v>
      </c>
      <c r="T202">
        <v>172.03830504462599</v>
      </c>
      <c r="U202">
        <v>175.28562466176399</v>
      </c>
      <c r="V202">
        <v>166.68017750542501</v>
      </c>
      <c r="W202">
        <v>159.66989538959899</v>
      </c>
      <c r="X202">
        <v>172.335515030458</v>
      </c>
      <c r="Y202">
        <v>179.504147807989</v>
      </c>
      <c r="Z202">
        <v>192.395200749011</v>
      </c>
      <c r="AA202">
        <v>188.64942792912501</v>
      </c>
      <c r="AB202">
        <v>188.16732206121301</v>
      </c>
      <c r="AC202">
        <v>190.85336038752999</v>
      </c>
      <c r="AD202">
        <v>189.62854074930499</v>
      </c>
      <c r="AE202">
        <v>198.36191042091701</v>
      </c>
      <c r="AF202">
        <v>204.50655318393501</v>
      </c>
      <c r="AG202">
        <v>190.52592065483401</v>
      </c>
      <c r="AH202">
        <v>196.90294200787699</v>
      </c>
      <c r="AI202">
        <v>175.753138921984</v>
      </c>
      <c r="AJ202">
        <v>197.89779411250299</v>
      </c>
      <c r="AK202">
        <v>203.61454579867399</v>
      </c>
      <c r="AL202">
        <v>193.78407741286901</v>
      </c>
      <c r="AM202">
        <v>196.52918713195001</v>
      </c>
      <c r="AN202">
        <v>200.44240921868101</v>
      </c>
      <c r="AO202">
        <v>203.87025631138499</v>
      </c>
      <c r="AP202">
        <v>196.878154376678</v>
      </c>
      <c r="AQ202">
        <v>199.347401546367</v>
      </c>
      <c r="AR202">
        <v>214.352248863375</v>
      </c>
      <c r="AS202">
        <v>206.098963102005</v>
      </c>
      <c r="AT202">
        <v>196.38011057966199</v>
      </c>
      <c r="AU202">
        <v>208.11046364547099</v>
      </c>
      <c r="AV202">
        <v>205.98807634705</v>
      </c>
      <c r="AW202">
        <v>207.27413771864801</v>
      </c>
      <c r="AX202">
        <v>188.827560211009</v>
      </c>
      <c r="AY202">
        <f t="shared" si="11"/>
        <v>170.72406255998641</v>
      </c>
      <c r="AZ202">
        <f t="shared" si="10"/>
        <v>16.798727158905024</v>
      </c>
      <c r="BA202">
        <f t="shared" si="12"/>
        <v>42.861277190804543</v>
      </c>
      <c r="BB202">
        <v>39.432297275599801</v>
      </c>
    </row>
    <row r="203" spans="1:54" x14ac:dyDescent="0.35">
      <c r="A203">
        <v>202</v>
      </c>
      <c r="B203" s="1">
        <v>40691</v>
      </c>
      <c r="C203" t="s">
        <v>214</v>
      </c>
      <c r="E203">
        <v>117.40600167636499</v>
      </c>
      <c r="F203">
        <v>105.664281157795</v>
      </c>
      <c r="G203">
        <v>119.655526086248</v>
      </c>
      <c r="H203">
        <v>109.545377216017</v>
      </c>
      <c r="I203">
        <v>95.5584839217085</v>
      </c>
      <c r="J203">
        <v>108.61341432573199</v>
      </c>
      <c r="K203">
        <v>156.04548185678999</v>
      </c>
      <c r="L203">
        <v>144.916188423742</v>
      </c>
      <c r="M203">
        <v>135.76065328285401</v>
      </c>
      <c r="N203">
        <v>133.09477926283799</v>
      </c>
      <c r="O203">
        <v>121.90875288359901</v>
      </c>
      <c r="P203">
        <v>117.716022110732</v>
      </c>
      <c r="Q203">
        <v>128.41645201899101</v>
      </c>
      <c r="AK203">
        <v>205.14352415330899</v>
      </c>
      <c r="AL203">
        <v>193.21467342321401</v>
      </c>
      <c r="AY203">
        <f t="shared" si="11"/>
        <v>132.84397411999564</v>
      </c>
      <c r="AZ203">
        <f t="shared" si="10"/>
        <v>-21.081361281085748</v>
      </c>
      <c r="BA203">
        <f t="shared" si="12"/>
        <v>4.9811887508137715</v>
      </c>
      <c r="BB203">
        <v>39.198302035861502</v>
      </c>
    </row>
    <row r="204" spans="1:54" x14ac:dyDescent="0.35">
      <c r="A204">
        <v>203</v>
      </c>
      <c r="B204" s="1">
        <v>40723</v>
      </c>
      <c r="C204" t="s">
        <v>215</v>
      </c>
      <c r="D204">
        <v>115.845814933776</v>
      </c>
      <c r="E204">
        <v>108.383433584774</v>
      </c>
      <c r="F204">
        <v>97.553225237020101</v>
      </c>
      <c r="G204">
        <v>106.831953325865</v>
      </c>
      <c r="H204">
        <v>109.344429053848</v>
      </c>
      <c r="I204">
        <v>94.565949321452905</v>
      </c>
      <c r="J204">
        <v>108.167633022827</v>
      </c>
      <c r="K204">
        <v>134.45241140303099</v>
      </c>
      <c r="R204">
        <v>142.325500398103</v>
      </c>
      <c r="S204">
        <v>157.20920955215001</v>
      </c>
      <c r="T204">
        <v>171.782208008754</v>
      </c>
      <c r="U204">
        <v>162.21975207847299</v>
      </c>
      <c r="V204">
        <v>160.790158362272</v>
      </c>
      <c r="W204">
        <v>153.95549374312901</v>
      </c>
      <c r="X204">
        <v>163.23299772788999</v>
      </c>
      <c r="Y204">
        <v>173.212433830474</v>
      </c>
      <c r="Z204">
        <v>181.748993397775</v>
      </c>
      <c r="AA204">
        <v>186.41079022558799</v>
      </c>
      <c r="AG204">
        <v>195.21733447206799</v>
      </c>
      <c r="AH204">
        <v>191.97520615550599</v>
      </c>
      <c r="AI204">
        <v>173.09622634301101</v>
      </c>
      <c r="AJ204">
        <v>191.31183748479</v>
      </c>
      <c r="AK204">
        <v>189.38588746299001</v>
      </c>
      <c r="AL204">
        <v>188.84063098036</v>
      </c>
      <c r="AM204">
        <v>186.333375736325</v>
      </c>
      <c r="AN204">
        <v>188.61001072583201</v>
      </c>
      <c r="AO204">
        <v>194.30875939012901</v>
      </c>
      <c r="AT204">
        <v>194.91074245661599</v>
      </c>
      <c r="AU204">
        <v>204.77486993792999</v>
      </c>
      <c r="AV204">
        <v>206.513649189132</v>
      </c>
      <c r="AW204">
        <v>204.875326411722</v>
      </c>
      <c r="AX204">
        <v>192.725051520074</v>
      </c>
      <c r="AY204">
        <f t="shared" si="11"/>
        <v>163.4659779835527</v>
      </c>
      <c r="AZ204">
        <f t="shared" si="10"/>
        <v>9.540642582471321</v>
      </c>
      <c r="BA204">
        <f t="shared" si="12"/>
        <v>35.60319261437084</v>
      </c>
      <c r="BB204">
        <v>39.178468649331002</v>
      </c>
    </row>
    <row r="205" spans="1:54" x14ac:dyDescent="0.35">
      <c r="A205">
        <v>204</v>
      </c>
      <c r="B205" s="1">
        <v>40731</v>
      </c>
      <c r="C205" t="s">
        <v>216</v>
      </c>
      <c r="AD205">
        <v>186.46746795990401</v>
      </c>
      <c r="AE205">
        <v>200.37790549978899</v>
      </c>
      <c r="AF205">
        <v>206.66088617379901</v>
      </c>
      <c r="AG205">
        <v>195.46079784842499</v>
      </c>
      <c r="AH205">
        <v>191.125943305833</v>
      </c>
      <c r="AY205">
        <f t="shared" si="11"/>
        <v>196.01860015755</v>
      </c>
      <c r="AZ205">
        <f t="shared" si="10"/>
        <v>42.093264756468614</v>
      </c>
      <c r="BA205">
        <f t="shared" si="12"/>
        <v>68.155814788368133</v>
      </c>
      <c r="BB205">
        <v>39.507896289168301</v>
      </c>
    </row>
    <row r="206" spans="1:54" x14ac:dyDescent="0.35">
      <c r="A206">
        <v>205</v>
      </c>
      <c r="B206" s="1">
        <v>40738</v>
      </c>
      <c r="C206" t="s">
        <v>217</v>
      </c>
      <c r="D206">
        <v>121.815084937153</v>
      </c>
      <c r="E206">
        <v>109.503794043873</v>
      </c>
      <c r="F206">
        <v>109.63493877541799</v>
      </c>
      <c r="G206">
        <v>114.614306191013</v>
      </c>
      <c r="H206">
        <v>118.428463418227</v>
      </c>
      <c r="I206">
        <v>109.588868129227</v>
      </c>
      <c r="J206">
        <v>115.16212206097801</v>
      </c>
      <c r="O206">
        <v>136.533524226796</v>
      </c>
      <c r="P206">
        <v>135.08259465940401</v>
      </c>
      <c r="Q206">
        <v>142.70097874910601</v>
      </c>
      <c r="R206">
        <v>141.87518287706101</v>
      </c>
      <c r="S206">
        <v>153.04303140816299</v>
      </c>
      <c r="T206">
        <v>175.29373317603299</v>
      </c>
      <c r="U206">
        <v>172.99036260953099</v>
      </c>
      <c r="V206">
        <v>175.06929720816399</v>
      </c>
      <c r="W206">
        <v>173.09680594763299</v>
      </c>
      <c r="X206">
        <v>170.746314256164</v>
      </c>
      <c r="AC206">
        <v>183.37344612509</v>
      </c>
      <c r="AD206">
        <v>187.81035811642801</v>
      </c>
      <c r="AE206">
        <v>191.01601536544001</v>
      </c>
      <c r="AF206">
        <v>201.53402625914899</v>
      </c>
      <c r="AG206">
        <v>189.44172276112999</v>
      </c>
      <c r="AH206">
        <v>188.47405431543001</v>
      </c>
      <c r="AI206">
        <v>173.96648202948001</v>
      </c>
      <c r="AJ206">
        <v>188.71452233590799</v>
      </c>
      <c r="AK206">
        <v>205.26651577377299</v>
      </c>
      <c r="AS206">
        <v>205.945854264216</v>
      </c>
      <c r="AT206">
        <v>191.11751582570699</v>
      </c>
      <c r="AU206">
        <v>203.01142822277399</v>
      </c>
      <c r="AV206">
        <v>201.87650237878901</v>
      </c>
      <c r="AW206">
        <v>209.975442354861</v>
      </c>
      <c r="AX206">
        <v>205.23066225682999</v>
      </c>
      <c r="AY206">
        <f t="shared" si="11"/>
        <v>165.68543597059218</v>
      </c>
      <c r="AZ206">
        <f t="shared" si="10"/>
        <v>11.760100569510797</v>
      </c>
      <c r="BA206">
        <f t="shared" si="12"/>
        <v>37.822650601410317</v>
      </c>
      <c r="BB206">
        <v>39.223091942894399</v>
      </c>
    </row>
    <row r="207" spans="1:54" x14ac:dyDescent="0.35">
      <c r="A207">
        <v>206</v>
      </c>
      <c r="B207" s="1">
        <v>40738</v>
      </c>
      <c r="C207" t="s">
        <v>218</v>
      </c>
      <c r="D207">
        <v>117.29500165617</v>
      </c>
      <c r="E207">
        <v>102.457306526132</v>
      </c>
      <c r="F207">
        <v>100.935324419195</v>
      </c>
      <c r="G207">
        <v>110.51932027287501</v>
      </c>
      <c r="H207">
        <v>109.72018271054201</v>
      </c>
      <c r="I207">
        <v>103.58405183737101</v>
      </c>
      <c r="J207">
        <v>115.413336072063</v>
      </c>
      <c r="K207">
        <v>141.42814652242001</v>
      </c>
      <c r="P207">
        <v>128.984349194336</v>
      </c>
      <c r="Q207">
        <v>133.25509538155899</v>
      </c>
      <c r="R207">
        <v>133.91705087078401</v>
      </c>
      <c r="S207">
        <v>143.70573985271</v>
      </c>
      <c r="T207">
        <v>167.69820156315001</v>
      </c>
      <c r="U207">
        <v>167.001186772578</v>
      </c>
      <c r="V207">
        <v>165.45614431996501</v>
      </c>
      <c r="W207">
        <v>164.281170978446</v>
      </c>
      <c r="X207">
        <v>163.480191621713</v>
      </c>
      <c r="Y207">
        <v>171.57807255169701</v>
      </c>
      <c r="Z207">
        <v>182.22179956294599</v>
      </c>
      <c r="AA207">
        <v>188.815639583955</v>
      </c>
      <c r="AB207">
        <v>175.32940786359501</v>
      </c>
      <c r="AC207">
        <v>176.39013009108601</v>
      </c>
      <c r="AD207">
        <v>180.16124988439699</v>
      </c>
      <c r="AE207">
        <v>184.09673605921401</v>
      </c>
      <c r="AF207">
        <v>193.18052710075099</v>
      </c>
      <c r="AG207">
        <v>181.614484917407</v>
      </c>
      <c r="AH207">
        <v>178.036370926713</v>
      </c>
      <c r="AI207">
        <v>166.36384149185</v>
      </c>
      <c r="AJ207">
        <v>180.765186608737</v>
      </c>
      <c r="AK207">
        <v>196.711081566563</v>
      </c>
      <c r="AL207">
        <v>179.27607919689299</v>
      </c>
      <c r="AM207">
        <v>183.471505576536</v>
      </c>
      <c r="AN207">
        <v>188.31981115001599</v>
      </c>
      <c r="AO207">
        <v>186.742085756351</v>
      </c>
      <c r="AP207">
        <v>197.16436794833299</v>
      </c>
      <c r="AY207">
        <f t="shared" si="11"/>
        <v>158.83914795454427</v>
      </c>
      <c r="AZ207">
        <f t="shared" si="10"/>
        <v>4.9138125534628898</v>
      </c>
      <c r="BA207">
        <f t="shared" si="12"/>
        <v>30.976362585362409</v>
      </c>
      <c r="BB207">
        <v>39.010849780936503</v>
      </c>
    </row>
    <row r="208" spans="1:54" x14ac:dyDescent="0.35">
      <c r="A208">
        <v>207</v>
      </c>
      <c r="B208" s="1">
        <v>40739</v>
      </c>
      <c r="C208" t="s">
        <v>215</v>
      </c>
      <c r="D208">
        <v>123.075119499397</v>
      </c>
      <c r="E208">
        <v>113.693932748777</v>
      </c>
      <c r="F208">
        <v>104.665896005061</v>
      </c>
      <c r="G208">
        <v>111.358020486634</v>
      </c>
      <c r="H208">
        <v>115.147142124608</v>
      </c>
      <c r="O208">
        <v>134.089041673087</v>
      </c>
      <c r="P208">
        <v>132.59868055273901</v>
      </c>
      <c r="Q208">
        <v>139.77855880363401</v>
      </c>
      <c r="R208">
        <v>162.87743304093399</v>
      </c>
      <c r="S208">
        <v>159.185645102964</v>
      </c>
      <c r="T208">
        <v>176.068160844679</v>
      </c>
      <c r="U208">
        <v>172.91317268999299</v>
      </c>
      <c r="V208">
        <v>169.15945347779501</v>
      </c>
      <c r="W208">
        <v>162.92099477610699</v>
      </c>
      <c r="X208">
        <v>168.59019271109901</v>
      </c>
      <c r="Y208">
        <v>172.45404605793399</v>
      </c>
      <c r="Z208">
        <v>182.29952840652899</v>
      </c>
      <c r="AE208">
        <v>195.242248960502</v>
      </c>
      <c r="AF208">
        <v>202.07861035837999</v>
      </c>
      <c r="AG208">
        <v>192.44925499141701</v>
      </c>
      <c r="AH208">
        <v>190.384495083594</v>
      </c>
      <c r="AI208">
        <v>170.76537844289399</v>
      </c>
      <c r="AJ208">
        <v>188.308121548325</v>
      </c>
      <c r="AK208">
        <v>198.09247531761599</v>
      </c>
      <c r="AL208">
        <v>192.259623632363</v>
      </c>
      <c r="AM208">
        <v>183.57371758123</v>
      </c>
      <c r="AR208">
        <v>210.72528721188999</v>
      </c>
      <c r="AS208">
        <v>206.456879914989</v>
      </c>
      <c r="AT208">
        <v>193.976170384824</v>
      </c>
      <c r="AU208">
        <v>204.206495460848</v>
      </c>
      <c r="AV208">
        <v>204.48742132498401</v>
      </c>
      <c r="AW208">
        <v>203.57335114913701</v>
      </c>
      <c r="AX208">
        <v>204.035263250708</v>
      </c>
      <c r="AY208">
        <f t="shared" si="11"/>
        <v>170.95423677623251</v>
      </c>
      <c r="AZ208">
        <f t="shared" si="10"/>
        <v>17.028901375151122</v>
      </c>
      <c r="BA208">
        <f t="shared" si="12"/>
        <v>43.091451407050641</v>
      </c>
      <c r="BB208">
        <v>39.433376663087998</v>
      </c>
    </row>
    <row r="209" spans="1:54" x14ac:dyDescent="0.35">
      <c r="A209">
        <v>208</v>
      </c>
      <c r="B209" s="1">
        <v>40746</v>
      </c>
      <c r="C209" t="s">
        <v>219</v>
      </c>
      <c r="D209">
        <v>113.19378141798801</v>
      </c>
      <c r="E209">
        <v>108.246194348692</v>
      </c>
      <c r="F209">
        <v>97.004453759897402</v>
      </c>
      <c r="AH209">
        <v>186.865698434709</v>
      </c>
      <c r="AI209">
        <v>163.29407452169499</v>
      </c>
      <c r="AJ209">
        <v>183.032041763845</v>
      </c>
      <c r="AK209">
        <v>199.955748878799</v>
      </c>
      <c r="AY209">
        <f t="shared" si="11"/>
        <v>150.22742758937505</v>
      </c>
      <c r="AZ209">
        <f t="shared" si="10"/>
        <v>-3.6979078117063295</v>
      </c>
      <c r="BA209">
        <f t="shared" si="12"/>
        <v>22.36464222019319</v>
      </c>
      <c r="BB209">
        <v>39.2640474655758</v>
      </c>
    </row>
    <row r="210" spans="1:54" x14ac:dyDescent="0.35">
      <c r="A210">
        <v>209</v>
      </c>
      <c r="B210" s="1">
        <v>40746</v>
      </c>
      <c r="C210" t="s">
        <v>220</v>
      </c>
      <c r="D210">
        <v>110.40711084775999</v>
      </c>
      <c r="E210">
        <v>107.838696972297</v>
      </c>
      <c r="F210">
        <v>94.4837241858353</v>
      </c>
      <c r="AQ210">
        <v>180.16694934882801</v>
      </c>
      <c r="AR210">
        <v>186.59260003168001</v>
      </c>
      <c r="AS210">
        <v>191.73220335459001</v>
      </c>
      <c r="AT210">
        <v>168.73292108052399</v>
      </c>
      <c r="AY210">
        <f t="shared" si="11"/>
        <v>148.56488654593062</v>
      </c>
      <c r="AZ210">
        <f t="shared" si="10"/>
        <v>-5.3604488551507643</v>
      </c>
      <c r="BA210">
        <f t="shared" si="12"/>
        <v>20.702101176748755</v>
      </c>
      <c r="BB210">
        <v>39.295318473059297</v>
      </c>
    </row>
    <row r="211" spans="1:54" x14ac:dyDescent="0.35">
      <c r="A211">
        <v>210</v>
      </c>
      <c r="B211" s="1">
        <v>40754</v>
      </c>
      <c r="C211" t="s">
        <v>221</v>
      </c>
      <c r="D211">
        <v>131.07654245017</v>
      </c>
      <c r="E211">
        <v>117.69532565485299</v>
      </c>
      <c r="F211">
        <v>112.789854934904</v>
      </c>
      <c r="G211">
        <v>121.123267271929</v>
      </c>
      <c r="H211">
        <v>115.72527394322201</v>
      </c>
      <c r="I211">
        <v>109.60891524881499</v>
      </c>
      <c r="J211">
        <v>132.88235088131299</v>
      </c>
      <c r="K211">
        <v>163.75323738363099</v>
      </c>
      <c r="L211">
        <v>154.37231618462599</v>
      </c>
      <c r="M211">
        <v>148.487069630799</v>
      </c>
      <c r="N211">
        <v>151.42598860529901</v>
      </c>
      <c r="O211">
        <v>141.19110809400701</v>
      </c>
      <c r="P211">
        <v>142.94812557039899</v>
      </c>
      <c r="Q211">
        <v>152.95132607485999</v>
      </c>
      <c r="R211">
        <v>160.14484803547501</v>
      </c>
      <c r="S211">
        <v>172.03018775192399</v>
      </c>
      <c r="T211">
        <v>186.260204279493</v>
      </c>
      <c r="U211">
        <v>189.353124879685</v>
      </c>
      <c r="V211">
        <v>183.94899886768599</v>
      </c>
      <c r="W211">
        <v>185.09560259658099</v>
      </c>
      <c r="X211">
        <v>184.31889658056801</v>
      </c>
      <c r="Y211">
        <v>193.40638772440599</v>
      </c>
      <c r="Z211">
        <v>200.99246618071001</v>
      </c>
      <c r="AA211">
        <v>210.524399262055</v>
      </c>
      <c r="AB211">
        <v>193.16944838610601</v>
      </c>
      <c r="AC211">
        <v>195.200263718109</v>
      </c>
      <c r="AD211">
        <v>195.02183618366499</v>
      </c>
      <c r="AE211">
        <v>203.72548680364099</v>
      </c>
      <c r="AF211">
        <v>211.316142796988</v>
      </c>
      <c r="AG211">
        <v>200.94709527726201</v>
      </c>
      <c r="AH211">
        <v>203.68120713798299</v>
      </c>
      <c r="AI211">
        <v>186.663512855655</v>
      </c>
      <c r="AJ211">
        <v>202.185698596127</v>
      </c>
      <c r="AK211">
        <v>222.583558631253</v>
      </c>
      <c r="AL211">
        <v>200.63231712941601</v>
      </c>
      <c r="AM211">
        <v>189.277897866275</v>
      </c>
      <c r="AN211">
        <v>204.212772887565</v>
      </c>
      <c r="AO211">
        <v>204.55797916053999</v>
      </c>
      <c r="AP211">
        <v>208.545114959323</v>
      </c>
      <c r="AQ211">
        <v>201.36723928975499</v>
      </c>
      <c r="AR211">
        <v>215.78952047484501</v>
      </c>
      <c r="AS211">
        <v>218.103162729877</v>
      </c>
      <c r="AT211">
        <v>201.70986625691799</v>
      </c>
      <c r="AU211">
        <v>206.59445756304001</v>
      </c>
      <c r="AV211">
        <v>214.213340942869</v>
      </c>
      <c r="AW211">
        <v>217.44263114618099</v>
      </c>
      <c r="AX211">
        <v>206.93583289991</v>
      </c>
      <c r="AY211">
        <f t="shared" si="11"/>
        <v>180.1272808889513</v>
      </c>
      <c r="AZ211">
        <f t="shared" si="10"/>
        <v>26.201945487869921</v>
      </c>
      <c r="BA211">
        <f t="shared" si="12"/>
        <v>52.26449551976944</v>
      </c>
      <c r="BB211">
        <v>39.231200376335799</v>
      </c>
    </row>
    <row r="212" spans="1:54" x14ac:dyDescent="0.35">
      <c r="A212">
        <v>211</v>
      </c>
      <c r="B212" s="1">
        <v>40754</v>
      </c>
      <c r="C212" t="s">
        <v>222</v>
      </c>
      <c r="D212">
        <v>122.296568311225</v>
      </c>
      <c r="E212">
        <v>112.339199170562</v>
      </c>
      <c r="F212">
        <v>103.526077467926</v>
      </c>
      <c r="G212">
        <v>112.962498202445</v>
      </c>
      <c r="H212">
        <v>108.494940632873</v>
      </c>
      <c r="I212">
        <v>101.257424338598</v>
      </c>
      <c r="J212">
        <v>124.865384503719</v>
      </c>
      <c r="K212">
        <v>157.922589965367</v>
      </c>
      <c r="L212">
        <v>143.64083032334599</v>
      </c>
      <c r="M212">
        <v>139.94027980384999</v>
      </c>
      <c r="N212">
        <v>145.07228538471099</v>
      </c>
      <c r="O212">
        <v>134.42923716023799</v>
      </c>
      <c r="P212">
        <v>135.427580391053</v>
      </c>
      <c r="Q212">
        <v>146.69321367324099</v>
      </c>
      <c r="R212">
        <v>149.944932284424</v>
      </c>
      <c r="S212">
        <v>162.56620002913101</v>
      </c>
      <c r="T212">
        <v>178.76538351357701</v>
      </c>
      <c r="U212">
        <v>179.936285500325</v>
      </c>
      <c r="V212">
        <v>178.27741185719</v>
      </c>
      <c r="W212">
        <v>173.57860791661099</v>
      </c>
      <c r="X212">
        <v>180.27678435722899</v>
      </c>
      <c r="Y212">
        <v>184.83738902476901</v>
      </c>
      <c r="Z212">
        <v>193.28675531949301</v>
      </c>
      <c r="AA212">
        <v>201.57476410979399</v>
      </c>
      <c r="AB212">
        <v>186.300411722684</v>
      </c>
      <c r="AC212">
        <v>186.29452840965999</v>
      </c>
      <c r="AD212">
        <v>189.41698672843199</v>
      </c>
      <c r="AE212">
        <v>197.14302478888499</v>
      </c>
      <c r="AF212">
        <v>204.030057118385</v>
      </c>
      <c r="AY212">
        <f t="shared" si="11"/>
        <v>156.38267696585322</v>
      </c>
      <c r="AZ212">
        <f t="shared" si="10"/>
        <v>2.4573415647718377</v>
      </c>
      <c r="BA212">
        <f t="shared" si="12"/>
        <v>28.519891596671357</v>
      </c>
      <c r="BB212">
        <v>39.493848345565702</v>
      </c>
    </row>
    <row r="213" spans="1:54" x14ac:dyDescent="0.35">
      <c r="A213">
        <v>212</v>
      </c>
      <c r="B213" s="1">
        <v>40755</v>
      </c>
      <c r="C213" t="s">
        <v>223</v>
      </c>
      <c r="K213">
        <v>167.01878024335301</v>
      </c>
      <c r="L213">
        <v>155.920607693916</v>
      </c>
      <c r="M213">
        <v>144.313984678113</v>
      </c>
      <c r="N213">
        <v>147.95122889386201</v>
      </c>
      <c r="O213">
        <v>145.50798346208799</v>
      </c>
      <c r="P213">
        <v>141.57366380438501</v>
      </c>
      <c r="Q213">
        <v>146.37712289186101</v>
      </c>
      <c r="R213">
        <v>153.20515788844301</v>
      </c>
      <c r="S213">
        <v>169.85357884003901</v>
      </c>
      <c r="T213">
        <v>177.59779549498799</v>
      </c>
      <c r="U213">
        <v>179.512443619706</v>
      </c>
      <c r="V213">
        <v>180.01198987676301</v>
      </c>
      <c r="W213">
        <v>172.47565298289101</v>
      </c>
      <c r="AB213">
        <v>194.453241904545</v>
      </c>
      <c r="AC213">
        <v>197.67983182866899</v>
      </c>
      <c r="AD213">
        <v>199.31662686632001</v>
      </c>
      <c r="AE213">
        <v>202.58057866620101</v>
      </c>
      <c r="AF213">
        <v>215.118905629946</v>
      </c>
      <c r="AG213">
        <v>202.57196146566901</v>
      </c>
      <c r="AH213">
        <v>199.96641095458699</v>
      </c>
      <c r="AI213">
        <v>185.34399861096301</v>
      </c>
      <c r="AJ213">
        <v>203.71287990096999</v>
      </c>
      <c r="AO213">
        <v>209.546849258669</v>
      </c>
      <c r="AP213">
        <v>210.213503191482</v>
      </c>
      <c r="AQ213">
        <v>209.84084219847799</v>
      </c>
      <c r="AR213">
        <v>218.959547697988</v>
      </c>
      <c r="AS213">
        <v>215.35514226641601</v>
      </c>
      <c r="AT213">
        <v>198.19570394619601</v>
      </c>
      <c r="AU213">
        <v>206.51484734411801</v>
      </c>
      <c r="AV213">
        <v>211.38715364570299</v>
      </c>
      <c r="AW213">
        <v>217.76957266285501</v>
      </c>
      <c r="AY213">
        <f t="shared" si="11"/>
        <v>186.44669640032848</v>
      </c>
      <c r="AZ213">
        <f t="shared" si="10"/>
        <v>32.521360999247094</v>
      </c>
      <c r="BA213">
        <f t="shared" si="12"/>
        <v>58.583911031146613</v>
      </c>
      <c r="BB213">
        <v>39.351268694623201</v>
      </c>
    </row>
    <row r="214" spans="1:54" x14ac:dyDescent="0.35">
      <c r="A214">
        <v>213</v>
      </c>
      <c r="B214" s="1">
        <v>40763</v>
      </c>
      <c r="C214" t="s">
        <v>224</v>
      </c>
      <c r="D214">
        <v>129.323473204002</v>
      </c>
      <c r="E214">
        <v>120.407555815752</v>
      </c>
      <c r="F214">
        <v>110.63139598554</v>
      </c>
      <c r="G214">
        <v>127.320799172908</v>
      </c>
      <c r="H214">
        <v>126.982057287123</v>
      </c>
      <c r="I214">
        <v>106.288793279725</v>
      </c>
      <c r="J214">
        <v>125.111961285733</v>
      </c>
      <c r="K214">
        <v>165.975011753693</v>
      </c>
      <c r="L214">
        <v>155.31552758464599</v>
      </c>
      <c r="M214">
        <v>144.060643679115</v>
      </c>
      <c r="N214">
        <v>150.32167243109299</v>
      </c>
      <c r="O214">
        <v>142.21648274007001</v>
      </c>
      <c r="P214">
        <v>136.74062779991101</v>
      </c>
      <c r="Q214">
        <v>151.15479947576901</v>
      </c>
      <c r="R214">
        <v>161.107595198479</v>
      </c>
      <c r="S214">
        <v>164.39418766537301</v>
      </c>
      <c r="T214">
        <v>182.471096556839</v>
      </c>
      <c r="U214">
        <v>176.74099510753601</v>
      </c>
      <c r="V214">
        <v>169.91311941451599</v>
      </c>
      <c r="W214">
        <v>165.86774219844199</v>
      </c>
      <c r="X214">
        <v>181.771765699686</v>
      </c>
      <c r="Y214">
        <v>192.31176673907299</v>
      </c>
      <c r="Z214">
        <v>197.68328378288101</v>
      </c>
      <c r="AA214">
        <v>198.04486758463</v>
      </c>
      <c r="AB214">
        <v>193.28215225118501</v>
      </c>
      <c r="AC214">
        <v>198.21540353033799</v>
      </c>
      <c r="AD214">
        <v>199.29057895553299</v>
      </c>
      <c r="AE214">
        <v>199.048403450308</v>
      </c>
      <c r="AF214">
        <v>206.15107682909101</v>
      </c>
      <c r="AG214">
        <v>200.08292231252</v>
      </c>
      <c r="AH214">
        <v>204.23616698812799</v>
      </c>
      <c r="AI214">
        <v>187.30139929500601</v>
      </c>
      <c r="AJ214">
        <v>199.53428602779999</v>
      </c>
      <c r="AK214">
        <v>211.719526716979</v>
      </c>
      <c r="AL214">
        <v>203.00447059727099</v>
      </c>
      <c r="AM214">
        <v>196.54775409941601</v>
      </c>
      <c r="AN214">
        <v>194.09122832772499</v>
      </c>
      <c r="AO214">
        <v>201.46406990136001</v>
      </c>
      <c r="AP214">
        <v>212.489122397485</v>
      </c>
      <c r="AQ214">
        <v>200.431504187689</v>
      </c>
      <c r="AR214">
        <v>211.43500964549801</v>
      </c>
      <c r="AS214">
        <v>203.39179798406201</v>
      </c>
      <c r="AT214">
        <v>199.953857439812</v>
      </c>
      <c r="AU214">
        <v>207.39818634204801</v>
      </c>
      <c r="AV214">
        <v>209.37032849275201</v>
      </c>
      <c r="AW214">
        <v>214.17064179110201</v>
      </c>
      <c r="AX214">
        <v>204.6994529888</v>
      </c>
      <c r="AY214">
        <f t="shared" si="11"/>
        <v>177.4354587658392</v>
      </c>
      <c r="AZ214">
        <f t="shared" si="10"/>
        <v>23.510123364757817</v>
      </c>
      <c r="BA214">
        <f t="shared" si="12"/>
        <v>49.572673396657336</v>
      </c>
      <c r="BB214">
        <v>38.915806243214902</v>
      </c>
    </row>
    <row r="215" spans="1:54" x14ac:dyDescent="0.35">
      <c r="A215">
        <v>214</v>
      </c>
      <c r="B215" s="1">
        <v>40778</v>
      </c>
      <c r="C215" t="s">
        <v>225</v>
      </c>
      <c r="D215">
        <v>124.57083348396699</v>
      </c>
      <c r="E215">
        <v>123.966381602016</v>
      </c>
      <c r="F215">
        <v>111.94226666654799</v>
      </c>
      <c r="G215">
        <v>124.621690074</v>
      </c>
      <c r="O215">
        <v>144.48089960598699</v>
      </c>
      <c r="P215">
        <v>141.71610948477601</v>
      </c>
      <c r="Q215">
        <v>150.32598302029001</v>
      </c>
      <c r="R215">
        <v>164.02649300484001</v>
      </c>
      <c r="S215">
        <v>175.789418793377</v>
      </c>
      <c r="T215">
        <v>188.127459237294</v>
      </c>
      <c r="U215">
        <v>179.702269545116</v>
      </c>
      <c r="V215">
        <v>177.77053886488</v>
      </c>
      <c r="W215">
        <v>176.33398784296099</v>
      </c>
      <c r="X215">
        <v>180.745885867791</v>
      </c>
      <c r="AE215">
        <v>209.16490998799301</v>
      </c>
      <c r="AF215">
        <v>222.507885072748</v>
      </c>
      <c r="AG215">
        <v>204.70485339056501</v>
      </c>
      <c r="AH215">
        <v>212.86737517128199</v>
      </c>
      <c r="AI215">
        <v>190.962475651776</v>
      </c>
      <c r="AJ215">
        <v>209.731205187705</v>
      </c>
      <c r="AK215">
        <v>210.32904548748499</v>
      </c>
      <c r="AQ215">
        <v>207.469826468592</v>
      </c>
      <c r="AR215">
        <v>212.937457803542</v>
      </c>
      <c r="AS215">
        <v>214.64328364093899</v>
      </c>
      <c r="AT215">
        <v>201.31110492987301</v>
      </c>
      <c r="AU215">
        <v>211.414006359355</v>
      </c>
      <c r="AV215">
        <v>205.09551751635101</v>
      </c>
      <c r="AW215">
        <v>217.07816016880599</v>
      </c>
      <c r="AX215">
        <v>210.02125192797999</v>
      </c>
      <c r="AY215">
        <f t="shared" si="11"/>
        <v>182.90891640892539</v>
      </c>
      <c r="AZ215">
        <f t="shared" si="10"/>
        <v>28.983581007844009</v>
      </c>
      <c r="BA215">
        <f t="shared" si="12"/>
        <v>55.046131039743528</v>
      </c>
      <c r="BB215">
        <v>38.936828254629198</v>
      </c>
    </row>
    <row r="216" spans="1:54" x14ac:dyDescent="0.35">
      <c r="A216">
        <v>215</v>
      </c>
      <c r="B216" s="1">
        <v>40778</v>
      </c>
      <c r="C216" t="s">
        <v>226</v>
      </c>
      <c r="D216">
        <v>115.98619782286499</v>
      </c>
      <c r="E216">
        <v>115.44316428710999</v>
      </c>
      <c r="F216">
        <v>108.246603116808</v>
      </c>
      <c r="O216">
        <v>134.51925855733501</v>
      </c>
      <c r="P216">
        <v>136.21693437491899</v>
      </c>
      <c r="Q216">
        <v>144.69644805045701</v>
      </c>
      <c r="R216">
        <v>155.70000416716499</v>
      </c>
      <c r="S216">
        <v>169.08187203197301</v>
      </c>
      <c r="T216">
        <v>175.625894286033</v>
      </c>
      <c r="U216">
        <v>174.67004321725901</v>
      </c>
      <c r="V216">
        <v>167.35939557184301</v>
      </c>
      <c r="W216">
        <v>171.38669038045799</v>
      </c>
      <c r="X216">
        <v>173.92106147112699</v>
      </c>
      <c r="AE216">
        <v>201.89138176980299</v>
      </c>
      <c r="AF216">
        <v>217.047593471026</v>
      </c>
      <c r="AG216">
        <v>192.39140954252099</v>
      </c>
      <c r="AH216">
        <v>200.52513270209801</v>
      </c>
      <c r="AI216">
        <v>183.17839998446701</v>
      </c>
      <c r="AJ216">
        <v>199.794060492037</v>
      </c>
      <c r="AK216">
        <v>205.456881572616</v>
      </c>
      <c r="AR216">
        <v>204.740606094741</v>
      </c>
      <c r="AS216">
        <v>202.464880287677</v>
      </c>
      <c r="AT216">
        <v>195.03207638118599</v>
      </c>
      <c r="AU216">
        <v>203.973104041764</v>
      </c>
      <c r="AV216">
        <v>197.65403817171801</v>
      </c>
      <c r="AW216">
        <v>208.29235598225401</v>
      </c>
      <c r="AX216">
        <v>201.66672545920099</v>
      </c>
      <c r="AY216">
        <f t="shared" si="11"/>
        <v>176.18378567735039</v>
      </c>
      <c r="AZ216">
        <f t="shared" si="10"/>
        <v>22.258450276269002</v>
      </c>
      <c r="BA216">
        <f t="shared" si="12"/>
        <v>48.321000308168522</v>
      </c>
      <c r="BB216">
        <v>38.337965511793001</v>
      </c>
    </row>
    <row r="217" spans="1:54" x14ac:dyDescent="0.35">
      <c r="A217">
        <v>216</v>
      </c>
      <c r="B217" s="1">
        <v>40779</v>
      </c>
      <c r="C217" t="s">
        <v>227</v>
      </c>
      <c r="D217">
        <v>132.89498726357201</v>
      </c>
      <c r="E217">
        <v>125.67385289686401</v>
      </c>
      <c r="F217">
        <v>112.213262566022</v>
      </c>
      <c r="G217">
        <v>125.418809819945</v>
      </c>
      <c r="H217">
        <v>122.210930682769</v>
      </c>
      <c r="I217">
        <v>108.40774860237001</v>
      </c>
      <c r="J217">
        <v>130.45926549784701</v>
      </c>
      <c r="K217">
        <v>161.99426895462699</v>
      </c>
      <c r="L217">
        <v>145.21651651885799</v>
      </c>
      <c r="M217">
        <v>137.908996744549</v>
      </c>
      <c r="N217">
        <v>147.020938842904</v>
      </c>
      <c r="O217">
        <v>143.93347713527399</v>
      </c>
      <c r="P217">
        <v>141.54886333864599</v>
      </c>
      <c r="Q217">
        <v>160.464606115864</v>
      </c>
      <c r="R217">
        <v>170.69022682150199</v>
      </c>
      <c r="S217">
        <v>170.082264320273</v>
      </c>
      <c r="T217">
        <v>189.371191553161</v>
      </c>
      <c r="U217">
        <v>184.670903505274</v>
      </c>
      <c r="V217">
        <v>181.65959637377901</v>
      </c>
      <c r="W217">
        <v>173.755838240869</v>
      </c>
      <c r="X217">
        <v>181.59894125539901</v>
      </c>
      <c r="Y217">
        <v>189.33528317440701</v>
      </c>
      <c r="Z217">
        <v>198.91506887175299</v>
      </c>
      <c r="AA217">
        <v>207.77912982712201</v>
      </c>
      <c r="AB217">
        <v>190.97529683967599</v>
      </c>
      <c r="AC217">
        <v>192.219420348721</v>
      </c>
      <c r="AD217">
        <v>199.88667558105399</v>
      </c>
      <c r="AE217">
        <v>210.932477318221</v>
      </c>
      <c r="AF217">
        <v>221.95742862270001</v>
      </c>
      <c r="AG217">
        <v>206.74282386254001</v>
      </c>
      <c r="AH217">
        <v>202.691726824532</v>
      </c>
      <c r="AI217">
        <v>187.30526660359499</v>
      </c>
      <c r="AJ217">
        <v>214.611861914792</v>
      </c>
      <c r="AK217">
        <v>215.16805634875999</v>
      </c>
      <c r="AL217">
        <v>201.568588157992</v>
      </c>
      <c r="AM217">
        <v>194.87906093509901</v>
      </c>
      <c r="AN217">
        <v>194.83045918756599</v>
      </c>
      <c r="AO217">
        <v>201.99524531899701</v>
      </c>
      <c r="AP217">
        <v>199.583485447079</v>
      </c>
      <c r="AQ217">
        <v>200.904750415183</v>
      </c>
      <c r="AR217">
        <v>217.17284469835201</v>
      </c>
      <c r="AS217">
        <v>218.13403633244701</v>
      </c>
      <c r="AT217">
        <v>203.51365797601699</v>
      </c>
      <c r="AU217">
        <v>203.79503869157401</v>
      </c>
      <c r="AV217">
        <v>212.60116140708499</v>
      </c>
      <c r="AW217">
        <v>214.28301048953199</v>
      </c>
      <c r="AX217">
        <v>201.563301170595</v>
      </c>
      <c r="AY217">
        <f t="shared" si="11"/>
        <v>179.7987370939523</v>
      </c>
      <c r="AZ217">
        <f t="shared" si="10"/>
        <v>25.873401692870914</v>
      </c>
      <c r="BA217">
        <f t="shared" si="12"/>
        <v>51.935951724770433</v>
      </c>
      <c r="BB217">
        <v>37.707375987478798</v>
      </c>
    </row>
    <row r="218" spans="1:54" x14ac:dyDescent="0.35">
      <c r="A218">
        <v>217</v>
      </c>
      <c r="B218" s="1">
        <v>40786</v>
      </c>
      <c r="C218" t="s">
        <v>228</v>
      </c>
      <c r="D218">
        <v>105.536884459623</v>
      </c>
      <c r="E218">
        <v>104.596272370984</v>
      </c>
      <c r="F218">
        <v>101.538933288777</v>
      </c>
      <c r="G218">
        <v>105.83867380532099</v>
      </c>
      <c r="H218">
        <v>105.87433606469</v>
      </c>
      <c r="I218">
        <v>90.452569138039806</v>
      </c>
      <c r="J218">
        <v>104.737008636243</v>
      </c>
      <c r="K218">
        <v>139.10502419402201</v>
      </c>
      <c r="L218">
        <v>125.732218915212</v>
      </c>
      <c r="M218">
        <v>121.301923689519</v>
      </c>
      <c r="N218">
        <v>118.10662029981199</v>
      </c>
      <c r="O218">
        <v>105.762785127627</v>
      </c>
      <c r="P218">
        <v>104.52628866140201</v>
      </c>
      <c r="Q218">
        <v>114.513071304996</v>
      </c>
      <c r="R218">
        <v>132.336675810033</v>
      </c>
      <c r="S218">
        <v>144.61483375992199</v>
      </c>
      <c r="T218">
        <v>156.6844178714</v>
      </c>
      <c r="U218">
        <v>150.068248036124</v>
      </c>
      <c r="V218">
        <v>138.79095907420901</v>
      </c>
      <c r="W218">
        <v>142.82475609230801</v>
      </c>
      <c r="X218">
        <v>158.042369148115</v>
      </c>
      <c r="Y218">
        <v>162.15020421136401</v>
      </c>
      <c r="Z218">
        <v>172.375287563999</v>
      </c>
      <c r="AA218">
        <v>172.191134145836</v>
      </c>
      <c r="AB218">
        <v>167.943177678616</v>
      </c>
      <c r="AC218">
        <v>172.15208371119499</v>
      </c>
      <c r="AD218">
        <v>170.125992500818</v>
      </c>
      <c r="AE218">
        <v>176.541255856421</v>
      </c>
      <c r="AF218">
        <v>177.930109732934</v>
      </c>
      <c r="AG218">
        <v>177.64939718918799</v>
      </c>
      <c r="AH218">
        <v>182.87372872505301</v>
      </c>
      <c r="AI218">
        <v>155.57939665275799</v>
      </c>
      <c r="AJ218">
        <v>176.219093534688</v>
      </c>
      <c r="AK218">
        <v>196.13446930883899</v>
      </c>
      <c r="AL218">
        <v>182.129561461066</v>
      </c>
      <c r="AM218">
        <v>168.45213675300599</v>
      </c>
      <c r="AN218">
        <v>176.27008349850999</v>
      </c>
      <c r="AO218">
        <v>180.34997328451601</v>
      </c>
      <c r="AP218">
        <v>190.71590792929999</v>
      </c>
      <c r="AQ218">
        <v>180.94233655021699</v>
      </c>
      <c r="AR218">
        <v>182.642778946671</v>
      </c>
      <c r="AS218">
        <v>174.52027894722701</v>
      </c>
      <c r="AT218">
        <v>178.09695027102501</v>
      </c>
      <c r="AU218">
        <v>187.08680858960599</v>
      </c>
      <c r="AV218">
        <v>188.721247517634</v>
      </c>
      <c r="AW218">
        <v>191.546020381982</v>
      </c>
      <c r="AX218">
        <v>181.70253038363001</v>
      </c>
      <c r="AY218">
        <f t="shared" si="11"/>
        <v>153.06440032073354</v>
      </c>
      <c r="AZ218">
        <f t="shared" si="10"/>
        <v>-0.8609350803478435</v>
      </c>
      <c r="BA218">
        <f t="shared" si="12"/>
        <v>25.201614951551676</v>
      </c>
      <c r="BB218">
        <v>37.374349982024803</v>
      </c>
    </row>
    <row r="219" spans="1:54" x14ac:dyDescent="0.35">
      <c r="A219">
        <v>218</v>
      </c>
      <c r="B219" s="1">
        <v>40786</v>
      </c>
      <c r="C219" t="s">
        <v>229</v>
      </c>
      <c r="D219">
        <v>97.1536191407085</v>
      </c>
      <c r="E219">
        <v>97.1607857391067</v>
      </c>
      <c r="F219">
        <v>89.3491001183164</v>
      </c>
      <c r="G219">
        <v>99.260598139364703</v>
      </c>
      <c r="H219">
        <v>95.966432402599196</v>
      </c>
      <c r="I219">
        <v>80.742154111798101</v>
      </c>
      <c r="J219">
        <v>100.631605141015</v>
      </c>
      <c r="K219">
        <v>130.61300974060401</v>
      </c>
      <c r="L219">
        <v>118.663766822431</v>
      </c>
      <c r="M219">
        <v>108.92326753755199</v>
      </c>
      <c r="N219">
        <v>112.858329667354</v>
      </c>
      <c r="O219">
        <v>96.429373885449195</v>
      </c>
      <c r="P219">
        <v>94.136334008929296</v>
      </c>
      <c r="Q219">
        <v>106.716340631497</v>
      </c>
      <c r="R219">
        <v>122.399612261192</v>
      </c>
      <c r="S219">
        <v>134.95380178782</v>
      </c>
      <c r="T219">
        <v>145.55748625220599</v>
      </c>
      <c r="U219">
        <v>138.98310592269701</v>
      </c>
      <c r="V219">
        <v>131.25542036858499</v>
      </c>
      <c r="W219">
        <v>130.79034754093499</v>
      </c>
      <c r="X219">
        <v>149.82437060233701</v>
      </c>
      <c r="Y219">
        <v>153.419903963846</v>
      </c>
      <c r="Z219">
        <v>158.27309130534701</v>
      </c>
      <c r="AA219">
        <v>163.21325906751599</v>
      </c>
      <c r="AB219">
        <v>157.12269206206</v>
      </c>
      <c r="AC219">
        <v>160.457106787371</v>
      </c>
      <c r="AD219">
        <v>163.13666554391699</v>
      </c>
      <c r="AE219">
        <v>162.913780227606</v>
      </c>
      <c r="AF219">
        <v>169.42241016537901</v>
      </c>
      <c r="AG219">
        <v>167.393602576327</v>
      </c>
      <c r="AH219">
        <v>168.65770900676699</v>
      </c>
      <c r="AI219">
        <v>146.86031900043201</v>
      </c>
      <c r="AJ219">
        <v>167.32628465494099</v>
      </c>
      <c r="AK219">
        <v>181.73951754755399</v>
      </c>
      <c r="AY219">
        <f t="shared" si="11"/>
        <v>132.42074128622238</v>
      </c>
      <c r="AZ219">
        <f t="shared" si="10"/>
        <v>-21.504594114859003</v>
      </c>
      <c r="BA219">
        <f t="shared" si="12"/>
        <v>4.5579559170405162</v>
      </c>
      <c r="BB219">
        <v>37.210697928749298</v>
      </c>
    </row>
    <row r="220" spans="1:54" x14ac:dyDescent="0.35">
      <c r="A220">
        <v>219</v>
      </c>
      <c r="B220" s="1">
        <v>40787</v>
      </c>
      <c r="C220" t="s">
        <v>230</v>
      </c>
      <c r="M220">
        <v>105.021886771449</v>
      </c>
      <c r="N220">
        <v>110.274104609107</v>
      </c>
      <c r="O220">
        <v>102.65782437738299</v>
      </c>
      <c r="P220">
        <v>102.00934991837499</v>
      </c>
      <c r="Q220">
        <v>99.416498721576104</v>
      </c>
      <c r="R220">
        <v>118.208431531255</v>
      </c>
      <c r="S220">
        <v>126.60011887629901</v>
      </c>
      <c r="T220">
        <v>133.61842138798201</v>
      </c>
      <c r="U220">
        <v>125.519905264016</v>
      </c>
      <c r="V220">
        <v>125.743447454318</v>
      </c>
      <c r="W220">
        <v>119.003829841185</v>
      </c>
      <c r="X220">
        <v>138.743599000769</v>
      </c>
      <c r="AC220">
        <v>156.80390491295401</v>
      </c>
      <c r="AD220">
        <v>157.262845637476</v>
      </c>
      <c r="AE220">
        <v>166.52418227815201</v>
      </c>
      <c r="AF220">
        <v>164.823222920315</v>
      </c>
      <c r="AG220">
        <v>162.23354971700101</v>
      </c>
      <c r="AH220">
        <v>159.98562977592599</v>
      </c>
      <c r="AI220">
        <v>135.36912020007099</v>
      </c>
      <c r="AJ220">
        <v>150.01211936701</v>
      </c>
      <c r="AK220">
        <v>165.82656802011601</v>
      </c>
      <c r="AP220">
        <v>176.39970963818899</v>
      </c>
      <c r="AQ220">
        <v>168.18387546211201</v>
      </c>
      <c r="AR220">
        <v>177.43807089239201</v>
      </c>
      <c r="AS220">
        <v>175.744213431324</v>
      </c>
      <c r="AW220">
        <v>166.88130164095199</v>
      </c>
      <c r="AX220">
        <v>159.096829696247</v>
      </c>
      <c r="AY220">
        <f t="shared" si="11"/>
        <v>142.57046523496118</v>
      </c>
      <c r="AZ220">
        <f t="shared" si="10"/>
        <v>-11.354870166120207</v>
      </c>
      <c r="BA220">
        <f t="shared" si="12"/>
        <v>14.707679865779312</v>
      </c>
      <c r="BB220">
        <v>37.448987509122396</v>
      </c>
    </row>
    <row r="221" spans="1:54" x14ac:dyDescent="0.35">
      <c r="A221">
        <v>220</v>
      </c>
      <c r="B221" s="1">
        <v>40795</v>
      </c>
      <c r="C221" t="s">
        <v>124</v>
      </c>
      <c r="D221">
        <v>122.75092971944601</v>
      </c>
      <c r="E221">
        <v>122.990006094883</v>
      </c>
      <c r="F221">
        <v>113.75109722325401</v>
      </c>
      <c r="G221">
        <v>124.75718301693399</v>
      </c>
      <c r="H221">
        <v>114.04488526250699</v>
      </c>
      <c r="I221">
        <v>101.91912431249</v>
      </c>
      <c r="J221">
        <v>118.895566430399</v>
      </c>
      <c r="K221">
        <v>161.50203640088199</v>
      </c>
      <c r="L221">
        <v>149.78931334564501</v>
      </c>
      <c r="M221">
        <v>138.10578586508399</v>
      </c>
      <c r="N221">
        <v>132.23167653189901</v>
      </c>
      <c r="O221">
        <v>117.86690521304401</v>
      </c>
      <c r="P221">
        <v>113.13426935800599</v>
      </c>
      <c r="Q221">
        <v>129.89625611224301</v>
      </c>
      <c r="R221">
        <v>139.85490875983601</v>
      </c>
      <c r="S221">
        <v>158.43765905805699</v>
      </c>
      <c r="T221">
        <v>169.517558713178</v>
      </c>
      <c r="U221">
        <v>167.33089706633299</v>
      </c>
      <c r="V221">
        <v>162.71893893219701</v>
      </c>
      <c r="W221">
        <v>160.12387904586299</v>
      </c>
      <c r="X221">
        <v>176.62927025434001</v>
      </c>
      <c r="Y221">
        <v>179.37882314434199</v>
      </c>
      <c r="Z221">
        <v>183.12449876468901</v>
      </c>
      <c r="AA221">
        <v>182.762186675284</v>
      </c>
      <c r="AB221">
        <v>181.491971457734</v>
      </c>
      <c r="AC221">
        <v>182.02042094479299</v>
      </c>
      <c r="AD221">
        <v>184.247999481184</v>
      </c>
      <c r="AE221">
        <v>195.985003927219</v>
      </c>
      <c r="AF221">
        <v>198.590450261071</v>
      </c>
      <c r="AG221">
        <v>192.13049482177701</v>
      </c>
      <c r="AH221">
        <v>192.975784825913</v>
      </c>
      <c r="AI221">
        <v>170.65725489843501</v>
      </c>
      <c r="AJ221">
        <v>195.90659734391099</v>
      </c>
      <c r="AK221">
        <v>208.57296774115099</v>
      </c>
      <c r="AL221">
        <v>200.25434317361299</v>
      </c>
      <c r="AM221">
        <v>191.50729664582201</v>
      </c>
      <c r="AN221">
        <v>193.48526835304401</v>
      </c>
      <c r="AO221">
        <v>200.536647349323</v>
      </c>
      <c r="AP221">
        <v>206.79165363829301</v>
      </c>
      <c r="AQ221">
        <v>198.73905592301699</v>
      </c>
      <c r="AR221">
        <v>203.26999345485299</v>
      </c>
      <c r="AS221">
        <v>211.83780797633401</v>
      </c>
      <c r="AT221">
        <v>196.670057899081</v>
      </c>
      <c r="AU221">
        <v>203.563425934582</v>
      </c>
      <c r="AV221">
        <v>210.94223616849001</v>
      </c>
      <c r="AW221">
        <v>207.83649804697501</v>
      </c>
      <c r="AX221">
        <v>201.747142245237</v>
      </c>
      <c r="AY221">
        <f t="shared" si="11"/>
        <v>169.60157505984441</v>
      </c>
      <c r="AZ221">
        <f t="shared" si="10"/>
        <v>15.676239658763023</v>
      </c>
      <c r="BA221">
        <f t="shared" si="12"/>
        <v>41.738789690662543</v>
      </c>
      <c r="BB221">
        <v>37.306617739172601</v>
      </c>
    </row>
    <row r="222" spans="1:54" x14ac:dyDescent="0.35">
      <c r="A222">
        <v>221</v>
      </c>
      <c r="B222" s="1">
        <v>40802</v>
      </c>
      <c r="C222" t="s">
        <v>231</v>
      </c>
      <c r="D222">
        <v>128.60647177275899</v>
      </c>
      <c r="E222">
        <v>128.311924879017</v>
      </c>
      <c r="F222">
        <v>114.516979667697</v>
      </c>
      <c r="G222">
        <v>122.49309451205499</v>
      </c>
      <c r="H222">
        <v>119.55109035098801</v>
      </c>
      <c r="I222">
        <v>101.256620075482</v>
      </c>
      <c r="J222">
        <v>118.311465200857</v>
      </c>
      <c r="K222">
        <v>149.54076156080299</v>
      </c>
      <c r="L222">
        <v>145.870599484606</v>
      </c>
      <c r="M222">
        <v>133.29644419966601</v>
      </c>
      <c r="N222">
        <v>127.50818556973201</v>
      </c>
      <c r="O222">
        <v>118.102808207283</v>
      </c>
      <c r="P222">
        <v>111.620249967641</v>
      </c>
      <c r="Q222">
        <v>121.266412505994</v>
      </c>
      <c r="R222">
        <v>138.87395912556201</v>
      </c>
      <c r="S222">
        <v>146.58587656484499</v>
      </c>
      <c r="T222">
        <v>170.15192545615801</v>
      </c>
      <c r="U222">
        <v>158.28002854053099</v>
      </c>
      <c r="V222">
        <v>158.15186989826799</v>
      </c>
      <c r="W222">
        <v>150.78704148168401</v>
      </c>
      <c r="X222">
        <v>167.08298680511299</v>
      </c>
      <c r="Y222">
        <v>175.25826840120601</v>
      </c>
      <c r="Z222">
        <v>181.65327631148699</v>
      </c>
      <c r="AA222">
        <v>179.855878741201</v>
      </c>
      <c r="AB222">
        <v>185.21324437909499</v>
      </c>
      <c r="AC222">
        <v>178.73310285334099</v>
      </c>
      <c r="AD222">
        <v>174.73366230836899</v>
      </c>
      <c r="AE222">
        <v>187.58686234804301</v>
      </c>
      <c r="AF222">
        <v>198.155932179373</v>
      </c>
      <c r="AG222">
        <v>186.813473966852</v>
      </c>
      <c r="AH222">
        <v>192.89154024857299</v>
      </c>
      <c r="AI222">
        <v>175.71052716787801</v>
      </c>
      <c r="AJ222">
        <v>196.46714603653999</v>
      </c>
      <c r="AK222">
        <v>206.13167365295001</v>
      </c>
      <c r="AL222">
        <v>195.103037430428</v>
      </c>
      <c r="AM222">
        <v>192.742849510914</v>
      </c>
      <c r="AN222">
        <v>194.465233164202</v>
      </c>
      <c r="AO222">
        <v>190.672450167997</v>
      </c>
      <c r="AP222">
        <v>193.269561945981</v>
      </c>
      <c r="AQ222">
        <v>190.996292678576</v>
      </c>
      <c r="AR222">
        <v>193.868078710774</v>
      </c>
      <c r="AS222">
        <v>190.94329127874499</v>
      </c>
      <c r="AT222">
        <v>181.39731590969501</v>
      </c>
      <c r="AU222">
        <v>195.14679628046599</v>
      </c>
      <c r="AV222">
        <v>207.820293655749</v>
      </c>
      <c r="AW222">
        <v>207.19768229766399</v>
      </c>
      <c r="AX222">
        <v>193.37120393057299</v>
      </c>
      <c r="AY222">
        <f t="shared" si="11"/>
        <v>165.45458449751942</v>
      </c>
      <c r="AZ222">
        <f t="shared" si="10"/>
        <v>11.529249096438036</v>
      </c>
      <c r="BA222">
        <f t="shared" si="12"/>
        <v>37.591799128337556</v>
      </c>
      <c r="BB222">
        <v>37.4244883194173</v>
      </c>
    </row>
    <row r="223" spans="1:54" x14ac:dyDescent="0.35">
      <c r="A223">
        <v>222</v>
      </c>
      <c r="B223" s="1">
        <v>40858</v>
      </c>
      <c r="C223" t="s">
        <v>232</v>
      </c>
      <c r="I223">
        <v>101.072212837113</v>
      </c>
      <c r="J223">
        <v>127.27604697466801</v>
      </c>
      <c r="K223">
        <v>163.627916737026</v>
      </c>
      <c r="L223">
        <v>144.29822289957099</v>
      </c>
      <c r="M223">
        <v>128.07728086344201</v>
      </c>
      <c r="N223">
        <v>126.050739520863</v>
      </c>
      <c r="O223">
        <v>123.68753164735099</v>
      </c>
      <c r="P223">
        <v>122.52522998361501</v>
      </c>
      <c r="Q223">
        <v>133.229526732414</v>
      </c>
      <c r="R223">
        <v>160.46922840234299</v>
      </c>
      <c r="S223">
        <v>162.74021492969899</v>
      </c>
      <c r="Z223">
        <v>183.808006010729</v>
      </c>
      <c r="AA223">
        <v>184.426575752026</v>
      </c>
      <c r="AB223">
        <v>186.70844804934401</v>
      </c>
      <c r="AC223">
        <v>191.43394920765601</v>
      </c>
      <c r="AD223">
        <v>188.845626981599</v>
      </c>
      <c r="AE223">
        <v>194.46064511146</v>
      </c>
      <c r="AF223">
        <v>192.77929420696699</v>
      </c>
      <c r="AG223">
        <v>186.64887243539599</v>
      </c>
      <c r="AH223">
        <v>194.373494683795</v>
      </c>
      <c r="AM223">
        <v>190.482396582908</v>
      </c>
      <c r="AN223">
        <v>192.06190818771501</v>
      </c>
      <c r="AO223">
        <v>193.293652558524</v>
      </c>
      <c r="AP223">
        <v>204.79949823880401</v>
      </c>
      <c r="AQ223">
        <v>196.46365352182499</v>
      </c>
      <c r="AR223">
        <v>192.98118381973001</v>
      </c>
      <c r="AS223">
        <v>196.39798916800601</v>
      </c>
      <c r="AT223">
        <v>192.18919381786901</v>
      </c>
      <c r="AU223">
        <v>210.399451128355</v>
      </c>
      <c r="AY223">
        <f t="shared" si="11"/>
        <v>171.22786175830393</v>
      </c>
      <c r="AZ223">
        <f t="shared" si="10"/>
        <v>17.302526357222547</v>
      </c>
      <c r="BA223">
        <f t="shared" si="12"/>
        <v>43.365076389122066</v>
      </c>
      <c r="BB223">
        <v>37.5208327985547</v>
      </c>
    </row>
    <row r="224" spans="1:54" x14ac:dyDescent="0.35">
      <c r="A224">
        <v>223</v>
      </c>
      <c r="B224" s="1">
        <v>40858</v>
      </c>
      <c r="C224" t="s">
        <v>233</v>
      </c>
      <c r="I224">
        <v>93.033018472511898</v>
      </c>
      <c r="J224">
        <v>117.042995939048</v>
      </c>
      <c r="K224">
        <v>156.63913583248501</v>
      </c>
      <c r="L224">
        <v>136.134594732696</v>
      </c>
      <c r="M224">
        <v>123.415854923696</v>
      </c>
      <c r="N224">
        <v>119.21630786076101</v>
      </c>
      <c r="O224">
        <v>119.843838646043</v>
      </c>
      <c r="P224">
        <v>116.00861950581699</v>
      </c>
      <c r="Q224">
        <v>131.09677694987499</v>
      </c>
      <c r="R224">
        <v>152.84852434389501</v>
      </c>
      <c r="S224">
        <v>157.603960352738</v>
      </c>
      <c r="Z224">
        <v>177.83548104808699</v>
      </c>
      <c r="AA224">
        <v>175.96185066726301</v>
      </c>
      <c r="AB224">
        <v>181.78888085278601</v>
      </c>
      <c r="AC224">
        <v>183.731173807435</v>
      </c>
      <c r="AD224">
        <v>184.00798651994899</v>
      </c>
      <c r="AE224">
        <v>183.84590043571799</v>
      </c>
      <c r="AF224">
        <v>191.35115202419601</v>
      </c>
      <c r="AG224">
        <v>181.280461784495</v>
      </c>
      <c r="AH224">
        <v>188.21552389073099</v>
      </c>
      <c r="AM224">
        <v>183.60352965212499</v>
      </c>
      <c r="AN224">
        <v>183.762737662696</v>
      </c>
      <c r="AO224">
        <v>190.265247365715</v>
      </c>
      <c r="AP224">
        <v>194.59826276689799</v>
      </c>
      <c r="AQ224">
        <v>189.41856538123599</v>
      </c>
      <c r="AR224">
        <v>184.10642665434901</v>
      </c>
      <c r="AS224">
        <v>189.02897777067099</v>
      </c>
      <c r="AT224">
        <v>185.51906706553001</v>
      </c>
      <c r="AU224">
        <v>204.390480762831</v>
      </c>
      <c r="AY224">
        <f t="shared" si="11"/>
        <v>164.67570116111304</v>
      </c>
      <c r="AZ224">
        <f t="shared" si="10"/>
        <v>10.750365760031656</v>
      </c>
      <c r="BA224">
        <f t="shared" si="12"/>
        <v>36.812915791931175</v>
      </c>
      <c r="BB224">
        <v>38.262101379266397</v>
      </c>
    </row>
    <row r="225" spans="1:54" x14ac:dyDescent="0.35">
      <c r="A225">
        <v>224</v>
      </c>
      <c r="B225" s="1">
        <v>40859</v>
      </c>
      <c r="C225" t="s">
        <v>234</v>
      </c>
      <c r="D225">
        <v>110.72256141881699</v>
      </c>
      <c r="E225">
        <v>114.204269178346</v>
      </c>
      <c r="F225">
        <v>103.515081226142</v>
      </c>
      <c r="G225">
        <v>104.87810513760201</v>
      </c>
      <c r="H225">
        <v>101.615730348133</v>
      </c>
      <c r="I225">
        <v>88.9377391378694</v>
      </c>
      <c r="J225">
        <v>117.462626524678</v>
      </c>
      <c r="K225">
        <v>152.975006690198</v>
      </c>
      <c r="L225">
        <v>135.431101928728</v>
      </c>
      <c r="M225">
        <v>122.906191866206</v>
      </c>
      <c r="N225">
        <v>121.83788377170499</v>
      </c>
      <c r="O225">
        <v>119.82545922291401</v>
      </c>
      <c r="P225">
        <v>120.557320266703</v>
      </c>
      <c r="Q225">
        <v>128.568424879465</v>
      </c>
      <c r="R225">
        <v>155.865144632414</v>
      </c>
      <c r="S225">
        <v>165.00794083619499</v>
      </c>
      <c r="T225">
        <v>167.084538500192</v>
      </c>
      <c r="U225">
        <v>158.97502205761899</v>
      </c>
      <c r="V225">
        <v>151.923381754985</v>
      </c>
      <c r="W225">
        <v>142.11613156758401</v>
      </c>
      <c r="X225">
        <v>169.285986916718</v>
      </c>
      <c r="Y225">
        <v>176.11139412971099</v>
      </c>
      <c r="Z225">
        <v>181.70147194268401</v>
      </c>
      <c r="AA225">
        <v>183.60956819732999</v>
      </c>
      <c r="AB225">
        <v>180.893639127912</v>
      </c>
      <c r="AC225">
        <v>187.91643059601299</v>
      </c>
      <c r="AD225">
        <v>191.32865376989901</v>
      </c>
      <c r="AE225">
        <v>192.85799356509301</v>
      </c>
      <c r="AF225">
        <v>195.689308507817</v>
      </c>
      <c r="AG225">
        <v>191.85007979950601</v>
      </c>
      <c r="AH225">
        <v>189.743769233032</v>
      </c>
      <c r="AI225">
        <v>168.10364326227401</v>
      </c>
      <c r="AJ225">
        <v>184.01095150578101</v>
      </c>
      <c r="AK225">
        <v>196.16449947485501</v>
      </c>
      <c r="AL225">
        <v>188.21439965279399</v>
      </c>
      <c r="AM225">
        <v>190.13385196352601</v>
      </c>
      <c r="AN225">
        <v>188.026072875729</v>
      </c>
      <c r="AO225">
        <v>194.35252416751101</v>
      </c>
      <c r="AP225">
        <v>192.409351105318</v>
      </c>
      <c r="AQ225">
        <v>192.16017223788501</v>
      </c>
      <c r="AR225">
        <v>204.57609521235099</v>
      </c>
      <c r="AS225">
        <v>204.286569762672</v>
      </c>
      <c r="AT225">
        <v>198.22870633449</v>
      </c>
      <c r="AU225">
        <v>205.07261868961101</v>
      </c>
      <c r="AV225">
        <v>202.36177486458701</v>
      </c>
      <c r="AW225">
        <v>201.841126325473</v>
      </c>
      <c r="AX225">
        <v>191.13266328867701</v>
      </c>
      <c r="AY225">
        <f t="shared" si="11"/>
        <v>164.39304207352649</v>
      </c>
      <c r="AZ225">
        <f t="shared" si="10"/>
        <v>10.467706672445104</v>
      </c>
      <c r="BA225">
        <f t="shared" si="12"/>
        <v>36.530256704344623</v>
      </c>
      <c r="BB225">
        <v>38.857553872978698</v>
      </c>
    </row>
    <row r="226" spans="1:54" x14ac:dyDescent="0.35">
      <c r="A226">
        <v>225</v>
      </c>
      <c r="B226" s="1">
        <v>40867</v>
      </c>
      <c r="C226" t="s">
        <v>235</v>
      </c>
      <c r="D226">
        <v>125.30677114130199</v>
      </c>
      <c r="E226">
        <v>126.885426427084</v>
      </c>
      <c r="F226">
        <v>109.92711576212599</v>
      </c>
      <c r="G226">
        <v>123.298516449806</v>
      </c>
      <c r="H226">
        <v>119.645485525342</v>
      </c>
      <c r="I226">
        <v>105.916950236876</v>
      </c>
      <c r="J226">
        <v>126.386344021173</v>
      </c>
      <c r="K226">
        <v>157.27850655955601</v>
      </c>
      <c r="L226">
        <v>135.400196128593</v>
      </c>
      <c r="S226">
        <v>170.143270800002</v>
      </c>
      <c r="T226">
        <v>176.11284868820201</v>
      </c>
      <c r="U226">
        <v>169.702522177437</v>
      </c>
      <c r="V226">
        <v>169.71144688696</v>
      </c>
      <c r="W226">
        <v>160.321818221847</v>
      </c>
      <c r="X226">
        <v>175.221986876431</v>
      </c>
      <c r="Y226">
        <v>180.769355507385</v>
      </c>
      <c r="Z226">
        <v>192.58813692998299</v>
      </c>
      <c r="AA226">
        <v>197.10989105892699</v>
      </c>
      <c r="AB226">
        <v>194.81191664814699</v>
      </c>
      <c r="AG226">
        <v>197.953972511687</v>
      </c>
      <c r="AH226">
        <v>200.55188172250701</v>
      </c>
      <c r="AI226">
        <v>178.894003005884</v>
      </c>
      <c r="AJ226">
        <v>198.00715724379901</v>
      </c>
      <c r="AK226">
        <v>203.47106369165201</v>
      </c>
      <c r="AL226">
        <v>195.797509389776</v>
      </c>
      <c r="AM226">
        <v>199.80614763966801</v>
      </c>
      <c r="AN226">
        <v>202.25695082590499</v>
      </c>
      <c r="AO226">
        <v>207.02180993631299</v>
      </c>
      <c r="AT226">
        <v>204.44457636746699</v>
      </c>
      <c r="AU226">
        <v>223.74051718578801</v>
      </c>
      <c r="AV226">
        <v>217.19479291449801</v>
      </c>
      <c r="AW226">
        <v>220.13968275718901</v>
      </c>
      <c r="AX226">
        <v>205.32006192367101</v>
      </c>
      <c r="AY226">
        <f t="shared" si="11"/>
        <v>174.88298888372674</v>
      </c>
      <c r="AZ226">
        <f t="shared" si="10"/>
        <v>20.957653482645355</v>
      </c>
      <c r="BA226">
        <f t="shared" si="12"/>
        <v>47.020203514544875</v>
      </c>
      <c r="BB226">
        <v>39.218325619610702</v>
      </c>
    </row>
    <row r="227" spans="1:54" x14ac:dyDescent="0.35">
      <c r="A227">
        <v>226</v>
      </c>
      <c r="B227" s="1">
        <v>40890</v>
      </c>
      <c r="C227" t="s">
        <v>68</v>
      </c>
      <c r="D227">
        <v>126.806371732702</v>
      </c>
      <c r="E227">
        <v>129.55594023157701</v>
      </c>
      <c r="F227">
        <v>120.579597294398</v>
      </c>
      <c r="G227">
        <v>128.262052908496</v>
      </c>
      <c r="P227">
        <v>127.93063360117399</v>
      </c>
      <c r="Q227">
        <v>136.863620071751</v>
      </c>
      <c r="R227">
        <v>161.20793190785301</v>
      </c>
      <c r="S227">
        <v>162.265842005319</v>
      </c>
      <c r="T227">
        <v>184.384653409035</v>
      </c>
      <c r="U227">
        <v>176.68263950766101</v>
      </c>
      <c r="V227">
        <v>168.909179618694</v>
      </c>
      <c r="W227">
        <v>163.12926281619801</v>
      </c>
      <c r="X227">
        <v>175.57388443380901</v>
      </c>
      <c r="AE227">
        <v>201.40875438294199</v>
      </c>
      <c r="AF227">
        <v>197.101803810798</v>
      </c>
      <c r="AG227">
        <v>193.792686777049</v>
      </c>
      <c r="AH227">
        <v>189.172823428079</v>
      </c>
      <c r="AI227">
        <v>174.898504320999</v>
      </c>
      <c r="AJ227">
        <v>199.105808893513</v>
      </c>
      <c r="AK227">
        <v>213.814390164998</v>
      </c>
      <c r="AL227">
        <v>204.80248189481901</v>
      </c>
      <c r="AR227">
        <v>219.56311755572099</v>
      </c>
      <c r="AS227">
        <v>196.37262241170299</v>
      </c>
      <c r="AT227">
        <v>195.00169344640199</v>
      </c>
      <c r="AU227">
        <v>206.789951831797</v>
      </c>
      <c r="AV227">
        <v>220.547833400397</v>
      </c>
      <c r="AW227">
        <v>213.002490356012</v>
      </c>
      <c r="AX227">
        <v>203.43112936020299</v>
      </c>
      <c r="AY227">
        <f t="shared" si="11"/>
        <v>178.24848934193216</v>
      </c>
      <c r="AZ227">
        <f t="shared" si="10"/>
        <v>24.323153940850773</v>
      </c>
      <c r="BA227">
        <f t="shared" si="12"/>
        <v>50.385703972750292</v>
      </c>
      <c r="BB227">
        <v>39.321367004062701</v>
      </c>
    </row>
    <row r="228" spans="1:54" x14ac:dyDescent="0.35">
      <c r="A228">
        <v>227</v>
      </c>
      <c r="B228" s="1">
        <v>40890</v>
      </c>
      <c r="C228" t="s">
        <v>236</v>
      </c>
      <c r="D228">
        <v>123.22432595412199</v>
      </c>
      <c r="E228">
        <v>128.00380515675701</v>
      </c>
      <c r="F228">
        <v>118.436816132676</v>
      </c>
      <c r="G228">
        <v>126.58121406159501</v>
      </c>
      <c r="P228">
        <v>126.401718078434</v>
      </c>
      <c r="Q228">
        <v>132.055836083038</v>
      </c>
      <c r="R228">
        <v>156.39127558120899</v>
      </c>
      <c r="S228">
        <v>160.879265021588</v>
      </c>
      <c r="T228">
        <v>189.79896676794101</v>
      </c>
      <c r="U228">
        <v>175.39952130213501</v>
      </c>
      <c r="V228">
        <v>165.095184294489</v>
      </c>
      <c r="W228">
        <v>161.845383384565</v>
      </c>
      <c r="X228">
        <v>170.81058301697001</v>
      </c>
      <c r="AE228">
        <v>199.30866067909699</v>
      </c>
      <c r="AF228">
        <v>190.42943944627601</v>
      </c>
      <c r="AG228">
        <v>192.19815152328499</v>
      </c>
      <c r="AH228">
        <v>186.53113397877101</v>
      </c>
      <c r="AI228">
        <v>172.87324996622999</v>
      </c>
      <c r="AJ228">
        <v>195.55576711311301</v>
      </c>
      <c r="AK228">
        <v>206.48799304348199</v>
      </c>
      <c r="AL228">
        <v>203.48708759811001</v>
      </c>
      <c r="AR228">
        <v>215.187943184451</v>
      </c>
      <c r="AS228">
        <v>197.62568624429099</v>
      </c>
      <c r="AT228">
        <v>190.44771631069801</v>
      </c>
      <c r="AU228">
        <v>204.858121211227</v>
      </c>
      <c r="AV228">
        <v>217.77579535227801</v>
      </c>
      <c r="AW228">
        <v>210.36112503751701</v>
      </c>
      <c r="AX228">
        <v>200.80544292867299</v>
      </c>
      <c r="AY228">
        <f t="shared" si="11"/>
        <v>175.67347173046491</v>
      </c>
      <c r="AZ228">
        <f t="shared" si="10"/>
        <v>21.748136329383527</v>
      </c>
      <c r="BA228">
        <f t="shared" si="12"/>
        <v>47.810686361283047</v>
      </c>
      <c r="BB228">
        <v>38.799181534555899</v>
      </c>
    </row>
    <row r="229" spans="1:54" x14ac:dyDescent="0.35">
      <c r="A229">
        <v>228</v>
      </c>
      <c r="B229" s="1">
        <v>40915</v>
      </c>
      <c r="C229" t="s">
        <v>237</v>
      </c>
      <c r="X229">
        <v>177.09685081852101</v>
      </c>
      <c r="Y229">
        <v>180.297279741267</v>
      </c>
      <c r="Z229">
        <v>195.602945654564</v>
      </c>
      <c r="AA229">
        <v>198.188511089055</v>
      </c>
      <c r="AB229">
        <v>189.68143758293101</v>
      </c>
      <c r="AC229">
        <v>188.60451297704199</v>
      </c>
      <c r="AY229">
        <f t="shared" si="11"/>
        <v>188.24525631056335</v>
      </c>
      <c r="AZ229">
        <f t="shared" si="10"/>
        <v>34.319920909481965</v>
      </c>
      <c r="BA229">
        <f t="shared" si="12"/>
        <v>60.382470941381484</v>
      </c>
      <c r="BB229">
        <v>39.242299519420897</v>
      </c>
    </row>
    <row r="230" spans="1:54" x14ac:dyDescent="0.35">
      <c r="A230">
        <v>229</v>
      </c>
      <c r="B230" s="1">
        <v>40922</v>
      </c>
      <c r="C230" t="s">
        <v>64</v>
      </c>
      <c r="E230">
        <v>116.569388366054</v>
      </c>
      <c r="F230">
        <v>106.76198410903</v>
      </c>
      <c r="G230">
        <v>119.583987764095</v>
      </c>
      <c r="H230">
        <v>110.631087658434</v>
      </c>
      <c r="I230">
        <v>103.012673785038</v>
      </c>
      <c r="J230">
        <v>125.15148714479</v>
      </c>
      <c r="K230">
        <v>162.15980744592301</v>
      </c>
      <c r="L230">
        <v>149.51430259373501</v>
      </c>
      <c r="M230">
        <v>133.583552568139</v>
      </c>
      <c r="N230">
        <v>132.24329874619499</v>
      </c>
      <c r="O230">
        <v>126.956650049807</v>
      </c>
      <c r="P230">
        <v>130.28296443684599</v>
      </c>
      <c r="W230">
        <v>153.59105515290901</v>
      </c>
      <c r="X230">
        <v>165.111298844169</v>
      </c>
      <c r="Y230">
        <v>175.610840257067</v>
      </c>
      <c r="Z230">
        <v>183.78878773315699</v>
      </c>
      <c r="AA230">
        <v>202.013037587486</v>
      </c>
      <c r="AB230">
        <v>187.64612299996799</v>
      </c>
      <c r="AC230">
        <v>189.46820242234199</v>
      </c>
      <c r="AD230">
        <v>189.41654413638199</v>
      </c>
      <c r="AE230">
        <v>199.568201492117</v>
      </c>
      <c r="AJ230">
        <v>195.823887223415</v>
      </c>
      <c r="AK230">
        <v>195.915275880878</v>
      </c>
      <c r="AL230">
        <v>198.046823985283</v>
      </c>
      <c r="AM230">
        <v>188.07031332838901</v>
      </c>
      <c r="AN230">
        <v>196.885803071461</v>
      </c>
      <c r="AO230">
        <v>209.000780332912</v>
      </c>
      <c r="AP230">
        <v>203.16908445630301</v>
      </c>
      <c r="AQ230">
        <v>198.75469225695099</v>
      </c>
      <c r="AR230">
        <v>209.32924366138701</v>
      </c>
      <c r="AY230">
        <f t="shared" si="11"/>
        <v>165.25537264968872</v>
      </c>
      <c r="AZ230">
        <f t="shared" si="10"/>
        <v>11.33003724860734</v>
      </c>
      <c r="BA230">
        <f t="shared" si="12"/>
        <v>37.392587280506859</v>
      </c>
      <c r="BB230">
        <v>39.156931191288798</v>
      </c>
    </row>
    <row r="231" spans="1:54" x14ac:dyDescent="0.35">
      <c r="A231">
        <v>230</v>
      </c>
      <c r="B231" s="1">
        <v>40922</v>
      </c>
      <c r="C231" t="s">
        <v>65</v>
      </c>
      <c r="E231">
        <v>125.017150894022</v>
      </c>
      <c r="F231">
        <v>111.030219143154</v>
      </c>
      <c r="G231">
        <v>124.531480128098</v>
      </c>
      <c r="H231">
        <v>116.581415250353</v>
      </c>
      <c r="I231">
        <v>107.652057770695</v>
      </c>
      <c r="J231">
        <v>131.433912718344</v>
      </c>
      <c r="K231">
        <v>167.918445731448</v>
      </c>
      <c r="L231">
        <v>154.17820885051799</v>
      </c>
      <c r="M231">
        <v>140.52356460453899</v>
      </c>
      <c r="N231">
        <v>139.39946354566399</v>
      </c>
      <c r="O231">
        <v>135.366829928698</v>
      </c>
      <c r="P231">
        <v>135.27048197822199</v>
      </c>
      <c r="W231">
        <v>158.058813550742</v>
      </c>
      <c r="X231">
        <v>170.39943161680799</v>
      </c>
      <c r="Y231">
        <v>181.25683513926799</v>
      </c>
      <c r="Z231">
        <v>189.000180291128</v>
      </c>
      <c r="AA231">
        <v>203.779223198106</v>
      </c>
      <c r="AB231">
        <v>191.83703423622799</v>
      </c>
      <c r="AC231">
        <v>193.74297242540601</v>
      </c>
      <c r="AD231">
        <v>192.49224074850201</v>
      </c>
      <c r="AE231">
        <v>203.625930409137</v>
      </c>
      <c r="AJ231">
        <v>197.26357863633299</v>
      </c>
      <c r="AK231">
        <v>201.451075913268</v>
      </c>
      <c r="AL231">
        <v>201.15452588498999</v>
      </c>
      <c r="AM231">
        <v>189.852250528545</v>
      </c>
      <c r="AN231">
        <v>202.13495549496599</v>
      </c>
      <c r="AO231">
        <v>213.732908613163</v>
      </c>
      <c r="AP231">
        <v>207.54830067320901</v>
      </c>
      <c r="AQ231">
        <v>202.17832871148801</v>
      </c>
      <c r="AY231">
        <f t="shared" si="11"/>
        <v>168.56592471086353</v>
      </c>
      <c r="AZ231">
        <f t="shared" si="10"/>
        <v>14.640589309782143</v>
      </c>
      <c r="BA231">
        <f t="shared" si="12"/>
        <v>40.703139341681663</v>
      </c>
      <c r="BB231">
        <v>38.240927951565098</v>
      </c>
    </row>
    <row r="232" spans="1:54" x14ac:dyDescent="0.35">
      <c r="A232">
        <v>231</v>
      </c>
      <c r="B232" s="1">
        <v>40938</v>
      </c>
      <c r="C232" t="s">
        <v>238</v>
      </c>
      <c r="D232">
        <v>146.02163099805301</v>
      </c>
      <c r="E232">
        <v>141.190107169897</v>
      </c>
      <c r="F232">
        <v>122.146374679066</v>
      </c>
      <c r="G232">
        <v>126.045552192188</v>
      </c>
      <c r="H232">
        <v>124.79639212956501</v>
      </c>
      <c r="I232">
        <v>110.895980707955</v>
      </c>
      <c r="J232">
        <v>124.796703493688</v>
      </c>
      <c r="K232">
        <v>167.49474655119201</v>
      </c>
      <c r="S232">
        <v>176.88058690069801</v>
      </c>
      <c r="T232">
        <v>181.79695093743601</v>
      </c>
      <c r="U232">
        <v>180.506523573403</v>
      </c>
      <c r="V232">
        <v>179.46040917587499</v>
      </c>
      <c r="W232">
        <v>170.46887868580899</v>
      </c>
      <c r="X232">
        <v>176.96318302909299</v>
      </c>
      <c r="Y232">
        <v>179.05445012563899</v>
      </c>
      <c r="Z232">
        <v>197.12359113481901</v>
      </c>
      <c r="AA232">
        <v>190.61890142383299</v>
      </c>
      <c r="AB232">
        <v>195.90462396583101</v>
      </c>
      <c r="AH232">
        <v>205.911787352396</v>
      </c>
      <c r="AI232">
        <v>185.23828624290499</v>
      </c>
      <c r="AJ232">
        <v>212.481735610275</v>
      </c>
      <c r="AK232">
        <v>214.46839254195399</v>
      </c>
      <c r="AL232">
        <v>205.72182237385499</v>
      </c>
      <c r="AM232">
        <v>199.800169150654</v>
      </c>
      <c r="AN232">
        <v>199.722195219729</v>
      </c>
      <c r="AO232">
        <v>211.07981397008899</v>
      </c>
      <c r="AU232">
        <v>219.89251097753501</v>
      </c>
      <c r="AV232">
        <v>225.86751033119401</v>
      </c>
      <c r="AW232">
        <v>226.92361565281399</v>
      </c>
      <c r="AX232">
        <v>205.29518100498001</v>
      </c>
      <c r="AY232">
        <f t="shared" si="11"/>
        <v>180.15228691008068</v>
      </c>
      <c r="AZ232">
        <f t="shared" si="10"/>
        <v>26.226951508999292</v>
      </c>
      <c r="BA232">
        <f t="shared" si="12"/>
        <v>52.289501540898812</v>
      </c>
      <c r="BB232">
        <v>38.096486562119303</v>
      </c>
    </row>
    <row r="233" spans="1:54" x14ac:dyDescent="0.35">
      <c r="A233">
        <v>232</v>
      </c>
      <c r="B233" s="1">
        <v>40938</v>
      </c>
      <c r="C233" t="s">
        <v>239</v>
      </c>
      <c r="D233">
        <v>133.127005934495</v>
      </c>
      <c r="E233">
        <v>133.20428823420599</v>
      </c>
      <c r="F233">
        <v>116.80274561229901</v>
      </c>
      <c r="G233">
        <v>121.850606161847</v>
      </c>
      <c r="H233">
        <v>113.36501529296</v>
      </c>
      <c r="I233">
        <v>106.23423627327</v>
      </c>
      <c r="J233">
        <v>117.37622788725299</v>
      </c>
      <c r="K233">
        <v>156.15725561315799</v>
      </c>
      <c r="T233">
        <v>177.711377398492</v>
      </c>
      <c r="U233">
        <v>172.91530357317799</v>
      </c>
      <c r="V233">
        <v>169.51446468036201</v>
      </c>
      <c r="W233">
        <v>150.623682108395</v>
      </c>
      <c r="X233">
        <v>170.01096797742301</v>
      </c>
      <c r="Y233">
        <v>175.68049202668601</v>
      </c>
      <c r="Z233">
        <v>188.42575113343901</v>
      </c>
      <c r="AA233">
        <v>186.997799869224</v>
      </c>
      <c r="AB233">
        <v>191.25548016472499</v>
      </c>
      <c r="AH233">
        <v>187.30964932617701</v>
      </c>
      <c r="AI233">
        <v>176.51680268484199</v>
      </c>
      <c r="AJ233">
        <v>202.99073739625899</v>
      </c>
      <c r="AK233">
        <v>203.92032277997001</v>
      </c>
      <c r="AL233">
        <v>198.90113414143099</v>
      </c>
      <c r="AM233">
        <v>190.54412079609401</v>
      </c>
      <c r="AN233">
        <v>199.97319425255401</v>
      </c>
      <c r="AO233">
        <v>203.678256586195</v>
      </c>
      <c r="AU233">
        <v>205.716477653102</v>
      </c>
      <c r="AV233">
        <v>217.27557155192599</v>
      </c>
      <c r="AW233">
        <v>214.266625923497</v>
      </c>
      <c r="AX233">
        <v>203.34316890536101</v>
      </c>
      <c r="AY233">
        <f t="shared" si="11"/>
        <v>171.92030213582134</v>
      </c>
      <c r="AZ233">
        <f t="shared" si="10"/>
        <v>17.994966734739961</v>
      </c>
      <c r="BA233">
        <f t="shared" si="12"/>
        <v>44.05751676663948</v>
      </c>
      <c r="BB233">
        <v>38.070434172507497</v>
      </c>
    </row>
    <row r="234" spans="1:54" x14ac:dyDescent="0.35">
      <c r="A234">
        <v>233</v>
      </c>
      <c r="B234" s="1">
        <v>40979</v>
      </c>
      <c r="C234" t="s">
        <v>240</v>
      </c>
      <c r="D234">
        <v>118.758977766843</v>
      </c>
      <c r="E234">
        <v>120.006678117147</v>
      </c>
      <c r="F234">
        <v>110.291813525265</v>
      </c>
      <c r="G234">
        <v>112.589793083261</v>
      </c>
      <c r="H234">
        <v>112.891947151115</v>
      </c>
      <c r="O234">
        <v>120.99683106661</v>
      </c>
      <c r="P234">
        <v>114.582371782473</v>
      </c>
      <c r="Q234">
        <v>132.87536169423799</v>
      </c>
      <c r="R234">
        <v>162.30468312422701</v>
      </c>
      <c r="S234">
        <v>160.259426082191</v>
      </c>
      <c r="T234">
        <v>175.36774067737699</v>
      </c>
      <c r="U234">
        <v>151.176970986161</v>
      </c>
      <c r="V234">
        <v>156.174000940594</v>
      </c>
      <c r="W234">
        <v>148.94273605932</v>
      </c>
      <c r="X234">
        <v>164.89724986585</v>
      </c>
      <c r="Y234">
        <v>173.468657105077</v>
      </c>
      <c r="Z234">
        <v>176.012734264599</v>
      </c>
      <c r="AE234">
        <v>187.27129414090501</v>
      </c>
      <c r="AF234">
        <v>198.06946204053199</v>
      </c>
      <c r="AG234">
        <v>186.761304944724</v>
      </c>
      <c r="AH234">
        <v>189.98649097616399</v>
      </c>
      <c r="AI234">
        <v>164.27313227314201</v>
      </c>
      <c r="AJ234">
        <v>189.90303986286901</v>
      </c>
      <c r="AK234">
        <v>198.579704632644</v>
      </c>
      <c r="AL234">
        <v>187.495876938034</v>
      </c>
      <c r="AM234">
        <v>186.418392143039</v>
      </c>
      <c r="AR234">
        <v>206.61190344718801</v>
      </c>
      <c r="AS234">
        <v>216.30004574298101</v>
      </c>
      <c r="AT234">
        <v>196.564116739192</v>
      </c>
      <c r="AU234">
        <v>204.60729043038</v>
      </c>
      <c r="AV234">
        <v>204.56347846192901</v>
      </c>
      <c r="AW234">
        <v>210.451707766103</v>
      </c>
      <c r="AX234">
        <v>193.97980347965299</v>
      </c>
      <c r="AY234">
        <f t="shared" si="11"/>
        <v>167.6798490094493</v>
      </c>
      <c r="AZ234">
        <f t="shared" si="10"/>
        <v>13.754513608367915</v>
      </c>
      <c r="BA234">
        <f t="shared" si="12"/>
        <v>39.817063640267435</v>
      </c>
      <c r="BB234">
        <v>38.086237140863801</v>
      </c>
    </row>
    <row r="235" spans="1:54" x14ac:dyDescent="0.35">
      <c r="A235">
        <v>234</v>
      </c>
      <c r="B235" s="1">
        <v>40995</v>
      </c>
      <c r="C235" t="s">
        <v>241</v>
      </c>
      <c r="D235">
        <v>128.204698239604</v>
      </c>
      <c r="E235">
        <v>130.62166390760501</v>
      </c>
      <c r="F235">
        <v>108.587512900978</v>
      </c>
      <c r="G235">
        <v>112.35186031951901</v>
      </c>
      <c r="H235">
        <v>112.64094755917699</v>
      </c>
      <c r="I235">
        <v>95.699534540739194</v>
      </c>
      <c r="J235">
        <v>105.866404639587</v>
      </c>
      <c r="K235">
        <v>149.78392753595301</v>
      </c>
      <c r="L235">
        <v>143.001368137681</v>
      </c>
      <c r="S235">
        <v>174.076553319797</v>
      </c>
      <c r="T235">
        <v>173.09598599112201</v>
      </c>
      <c r="U235">
        <v>161.61196024658599</v>
      </c>
      <c r="V235">
        <v>159.91195142680701</v>
      </c>
      <c r="W235">
        <v>155.79898493713401</v>
      </c>
      <c r="X235">
        <v>170.584392794699</v>
      </c>
      <c r="Y235">
        <v>172.52317711393999</v>
      </c>
      <c r="Z235">
        <v>176.00547602712001</v>
      </c>
      <c r="AA235">
        <v>186.73311192425101</v>
      </c>
      <c r="AB235">
        <v>183.46590718104599</v>
      </c>
      <c r="AC235">
        <v>178.25142305642899</v>
      </c>
      <c r="AH235">
        <v>193.54905268508401</v>
      </c>
      <c r="AI235">
        <v>180.50881603842001</v>
      </c>
      <c r="AJ235">
        <v>189.654742486906</v>
      </c>
      <c r="AK235">
        <v>204.83448271179</v>
      </c>
      <c r="AL235">
        <v>191.972360239197</v>
      </c>
      <c r="AM235">
        <v>187.62735211055701</v>
      </c>
      <c r="AN235">
        <v>196.27508171608699</v>
      </c>
      <c r="AO235">
        <v>193.75138575241601</v>
      </c>
      <c r="AP235">
        <v>199.557509937155</v>
      </c>
      <c r="AU235">
        <v>205.57982760626999</v>
      </c>
      <c r="AV235">
        <v>207.42933482869901</v>
      </c>
      <c r="AW235">
        <v>207.69047338429201</v>
      </c>
      <c r="AX235">
        <v>209.61254340435701</v>
      </c>
      <c r="AY235">
        <f t="shared" si="11"/>
        <v>168.0866607485153</v>
      </c>
      <c r="AZ235">
        <f t="shared" si="10"/>
        <v>14.161325347433916</v>
      </c>
      <c r="BA235">
        <f t="shared" si="12"/>
        <v>40.223875379333435</v>
      </c>
      <c r="BB235">
        <v>38.575396881466801</v>
      </c>
    </row>
    <row r="236" spans="1:54" x14ac:dyDescent="0.35">
      <c r="A236">
        <v>235</v>
      </c>
      <c r="B236" s="1">
        <v>41002</v>
      </c>
      <c r="C236" t="s">
        <v>242</v>
      </c>
      <c r="D236">
        <v>141.43733773362999</v>
      </c>
      <c r="E236">
        <v>152.41789866108999</v>
      </c>
      <c r="F236">
        <v>140.304895873145</v>
      </c>
      <c r="G236">
        <v>145.52233455780299</v>
      </c>
      <c r="H236">
        <v>143.34042268219599</v>
      </c>
      <c r="I236">
        <v>124.55024037395</v>
      </c>
      <c r="J236">
        <v>135.44811279939799</v>
      </c>
      <c r="K236">
        <v>171.83302912397301</v>
      </c>
      <c r="S236">
        <v>196.90434147454499</v>
      </c>
      <c r="T236">
        <v>195.81406120193299</v>
      </c>
      <c r="U236">
        <v>188.12436392813001</v>
      </c>
      <c r="V236">
        <v>178.67812676812201</v>
      </c>
      <c r="W236">
        <v>185.11457432622399</v>
      </c>
      <c r="X236">
        <v>208.74290316578799</v>
      </c>
      <c r="Y236">
        <v>207.297048091557</v>
      </c>
      <c r="Z236">
        <v>208.9362411159</v>
      </c>
      <c r="AA236">
        <v>208.33651294625699</v>
      </c>
      <c r="AH236">
        <v>223.58999788566899</v>
      </c>
      <c r="AI236">
        <v>199.938217831759</v>
      </c>
      <c r="AJ236">
        <v>212.57428818196499</v>
      </c>
      <c r="AK236">
        <v>246.074754468777</v>
      </c>
      <c r="AL236">
        <v>245.59280801113201</v>
      </c>
      <c r="AM236">
        <v>230.17149057053001</v>
      </c>
      <c r="AN236">
        <v>231.77580750471699</v>
      </c>
      <c r="AO236">
        <v>226.09994591444101</v>
      </c>
      <c r="AU236">
        <v>234.21203708175699</v>
      </c>
      <c r="AV236">
        <v>245.411512389915</v>
      </c>
      <c r="AW236">
        <v>231.19474198335601</v>
      </c>
      <c r="AX236">
        <v>240.608854986892</v>
      </c>
      <c r="AY236">
        <f t="shared" si="11"/>
        <v>196.55334143567416</v>
      </c>
      <c r="AZ236">
        <f t="shared" si="10"/>
        <v>42.628006034592772</v>
      </c>
      <c r="BA236">
        <f t="shared" si="12"/>
        <v>68.690556066492292</v>
      </c>
      <c r="BB236">
        <v>39.079753750496003</v>
      </c>
    </row>
    <row r="237" spans="1:54" x14ac:dyDescent="0.35">
      <c r="A237">
        <v>236</v>
      </c>
      <c r="B237" s="1">
        <v>41002</v>
      </c>
      <c r="C237" t="s">
        <v>243</v>
      </c>
      <c r="D237">
        <v>110.71315325371999</v>
      </c>
      <c r="E237">
        <v>127.56082318388501</v>
      </c>
      <c r="F237">
        <v>108.30675562984599</v>
      </c>
      <c r="G237">
        <v>117.692891925037</v>
      </c>
      <c r="H237">
        <v>113.760325930335</v>
      </c>
      <c r="I237">
        <v>96.682498767088106</v>
      </c>
      <c r="J237">
        <v>107.68618258441199</v>
      </c>
      <c r="K237">
        <v>150.604302791506</v>
      </c>
      <c r="S237">
        <v>165.89514806957399</v>
      </c>
      <c r="T237">
        <v>167.308835550938</v>
      </c>
      <c r="U237">
        <v>150.72275394071701</v>
      </c>
      <c r="V237">
        <v>142.71172744501001</v>
      </c>
      <c r="W237">
        <v>154.97288285937299</v>
      </c>
      <c r="X237">
        <v>178.59847109145801</v>
      </c>
      <c r="Y237">
        <v>178.32726484403699</v>
      </c>
      <c r="Z237">
        <v>176.47350301759599</v>
      </c>
      <c r="AA237">
        <v>183.292479781965</v>
      </c>
      <c r="AH237">
        <v>188.55005499502701</v>
      </c>
      <c r="AI237">
        <v>173.89079011483901</v>
      </c>
      <c r="AJ237">
        <v>189.40754636161901</v>
      </c>
      <c r="AK237">
        <v>210.78203846217099</v>
      </c>
      <c r="AL237">
        <v>212.926690529468</v>
      </c>
      <c r="AM237">
        <v>196.26830724484299</v>
      </c>
      <c r="AN237">
        <v>195.31616249819001</v>
      </c>
      <c r="AO237">
        <v>194.795532243358</v>
      </c>
      <c r="AT237">
        <v>199.56768565157401</v>
      </c>
      <c r="AU237">
        <v>203.55030838497399</v>
      </c>
      <c r="AV237">
        <v>214.37859872332001</v>
      </c>
      <c r="AW237">
        <v>198.37787066281501</v>
      </c>
      <c r="AX237">
        <v>210.27117318654501</v>
      </c>
      <c r="AY237">
        <f t="shared" si="11"/>
        <v>167.31309199084134</v>
      </c>
      <c r="AZ237">
        <f t="shared" si="10"/>
        <v>13.38775658975996</v>
      </c>
      <c r="BA237">
        <f t="shared" si="12"/>
        <v>39.450306621659479</v>
      </c>
      <c r="BB237">
        <v>38.491917069503003</v>
      </c>
    </row>
    <row r="238" spans="1:54" x14ac:dyDescent="0.35">
      <c r="A238">
        <v>237</v>
      </c>
      <c r="B238" s="1">
        <v>41075</v>
      </c>
      <c r="C238" t="s">
        <v>244</v>
      </c>
      <c r="D238">
        <v>123.06007322825999</v>
      </c>
      <c r="E238">
        <v>116.13095279607801</v>
      </c>
      <c r="F238">
        <v>109.223350460707</v>
      </c>
      <c r="G238">
        <v>112.268264254286</v>
      </c>
      <c r="H238">
        <v>104.75132215882699</v>
      </c>
      <c r="I238">
        <v>90.491369471960496</v>
      </c>
      <c r="J238">
        <v>106.509859978676</v>
      </c>
      <c r="K238">
        <v>144.77491671954999</v>
      </c>
      <c r="L238">
        <v>131.45015576783601</v>
      </c>
      <c r="M238">
        <v>120.648315184605</v>
      </c>
      <c r="N238">
        <v>118.596636039627</v>
      </c>
      <c r="O238">
        <v>103.716661037054</v>
      </c>
      <c r="U238">
        <v>156.35626898852701</v>
      </c>
      <c r="V238">
        <v>152.73418825624</v>
      </c>
      <c r="W238">
        <v>149.41800756845501</v>
      </c>
      <c r="X238">
        <v>168.14070164819699</v>
      </c>
      <c r="Y238">
        <v>173.16989672835501</v>
      </c>
      <c r="Z238">
        <v>174.74681010622999</v>
      </c>
      <c r="AA238">
        <v>175.93795577319</v>
      </c>
      <c r="AB238">
        <v>181.19435292521399</v>
      </c>
      <c r="AC238">
        <v>179.20294564907201</v>
      </c>
      <c r="AD238">
        <v>185.451569110713</v>
      </c>
      <c r="AJ238">
        <v>194.22226159778299</v>
      </c>
      <c r="AK238">
        <v>213.70842241179699</v>
      </c>
      <c r="AL238">
        <v>206.47877622532701</v>
      </c>
      <c r="AM238">
        <v>194.78845772906101</v>
      </c>
      <c r="AN238">
        <v>188.604263685684</v>
      </c>
      <c r="AO238">
        <v>194.21142324453001</v>
      </c>
      <c r="AP238">
        <v>209.07699015557699</v>
      </c>
      <c r="AQ238">
        <v>188.81151172474</v>
      </c>
      <c r="AW238">
        <v>206.07879005029699</v>
      </c>
      <c r="AX238">
        <v>205.70603174626899</v>
      </c>
      <c r="AY238">
        <f t="shared" si="11"/>
        <v>158.73942195071015</v>
      </c>
      <c r="AZ238">
        <f t="shared" si="10"/>
        <v>4.8140865496287688</v>
      </c>
      <c r="BA238">
        <f t="shared" si="12"/>
        <v>30.876636581528288</v>
      </c>
      <c r="BB238">
        <v>38.309086709119299</v>
      </c>
    </row>
    <row r="239" spans="1:54" x14ac:dyDescent="0.35">
      <c r="A239">
        <v>238</v>
      </c>
      <c r="B239" s="1">
        <v>41091</v>
      </c>
      <c r="C239" t="s">
        <v>245</v>
      </c>
      <c r="H239">
        <v>120.244070933313</v>
      </c>
      <c r="I239">
        <v>105.853864261409</v>
      </c>
      <c r="J239">
        <v>123.702483066513</v>
      </c>
      <c r="K239">
        <v>162.495644145189</v>
      </c>
      <c r="L239">
        <v>151.31523508779301</v>
      </c>
      <c r="M239">
        <v>129.67696600166599</v>
      </c>
      <c r="N239">
        <v>127.378004889583</v>
      </c>
      <c r="O239">
        <v>116.197909018071</v>
      </c>
      <c r="P239">
        <v>110.9292737367</v>
      </c>
      <c r="Q239">
        <v>128.33911600523001</v>
      </c>
      <c r="R239">
        <v>161.65132102143599</v>
      </c>
      <c r="S239">
        <v>164.305535219365</v>
      </c>
      <c r="Y239">
        <v>182.591098087261</v>
      </c>
      <c r="Z239">
        <v>186.58588078867899</v>
      </c>
      <c r="AA239">
        <v>197.446011645081</v>
      </c>
      <c r="AB239">
        <v>185.251798555921</v>
      </c>
      <c r="AC239">
        <v>190.948015769633</v>
      </c>
      <c r="AD239">
        <v>189.75601779488099</v>
      </c>
      <c r="AE239">
        <v>196.505116596318</v>
      </c>
      <c r="AF239">
        <v>203.88959797593901</v>
      </c>
      <c r="AG239">
        <v>188.76261107642401</v>
      </c>
      <c r="AH239">
        <v>192.15260814611401</v>
      </c>
      <c r="AL239">
        <v>205.45494705663</v>
      </c>
      <c r="AM239">
        <v>202.86861996257201</v>
      </c>
      <c r="AN239">
        <v>201.56473701253799</v>
      </c>
      <c r="AO239">
        <v>208.63761378306299</v>
      </c>
      <c r="AP239">
        <v>215.39866272164801</v>
      </c>
      <c r="AQ239">
        <v>200.81758474531901</v>
      </c>
      <c r="AR239">
        <v>216.50575302554299</v>
      </c>
      <c r="AS239">
        <v>214.20382880676601</v>
      </c>
      <c r="AT239">
        <v>201.019097525783</v>
      </c>
      <c r="AU239">
        <v>209.922134629754</v>
      </c>
      <c r="AY239">
        <f t="shared" si="11"/>
        <v>174.76159872162921</v>
      </c>
      <c r="AZ239">
        <f t="shared" si="10"/>
        <v>20.836263320547829</v>
      </c>
      <c r="BA239">
        <f t="shared" si="12"/>
        <v>46.898813352447348</v>
      </c>
      <c r="BB239">
        <v>37.746934786015103</v>
      </c>
    </row>
    <row r="240" spans="1:54" x14ac:dyDescent="0.35">
      <c r="A240">
        <v>239</v>
      </c>
      <c r="B240" s="1">
        <v>41114</v>
      </c>
      <c r="C240" t="s">
        <v>59</v>
      </c>
      <c r="H240">
        <v>93.076163907027293</v>
      </c>
      <c r="I240">
        <v>83.207633948790004</v>
      </c>
      <c r="J240">
        <v>89.529604926205394</v>
      </c>
      <c r="K240">
        <v>124.99250053752399</v>
      </c>
      <c r="L240">
        <v>113.833158785238</v>
      </c>
      <c r="M240">
        <v>109.76998256007499</v>
      </c>
      <c r="N240">
        <v>111.844381877714</v>
      </c>
      <c r="O240">
        <v>107.515193930599</v>
      </c>
      <c r="P240">
        <v>101.88462938199601</v>
      </c>
      <c r="Q240">
        <v>108.407423988353</v>
      </c>
      <c r="R240">
        <v>135.82233785646099</v>
      </c>
      <c r="S240">
        <v>145.162146289107</v>
      </c>
      <c r="Z240">
        <v>156.19596661428</v>
      </c>
      <c r="AA240">
        <v>163.08597382124199</v>
      </c>
      <c r="AB240">
        <v>158.64909373414</v>
      </c>
      <c r="AC240">
        <v>159.15494700964399</v>
      </c>
      <c r="AD240">
        <v>165.07076398154001</v>
      </c>
      <c r="AE240">
        <v>174.56539118990901</v>
      </c>
      <c r="AF240">
        <v>186.836111777089</v>
      </c>
      <c r="AG240">
        <v>178.15483654841901</v>
      </c>
      <c r="AH240">
        <v>186.09137165255899</v>
      </c>
      <c r="AM240">
        <v>162.657429899893</v>
      </c>
      <c r="AN240">
        <v>172.986372287547</v>
      </c>
      <c r="AO240">
        <v>176.26376143748101</v>
      </c>
      <c r="AP240">
        <v>184.93873685327799</v>
      </c>
      <c r="AQ240">
        <v>184.15638118141399</v>
      </c>
      <c r="AR240">
        <v>189.39559153605799</v>
      </c>
      <c r="AS240">
        <v>195.27668955828699</v>
      </c>
      <c r="AT240">
        <v>181.77900707518199</v>
      </c>
      <c r="AY240">
        <f t="shared" si="11"/>
        <v>148.28633048782939</v>
      </c>
      <c r="AZ240">
        <f t="shared" si="10"/>
        <v>-5.6390049132519948</v>
      </c>
      <c r="BA240">
        <f t="shared" si="12"/>
        <v>20.423545118647525</v>
      </c>
      <c r="BB240">
        <v>37.320336391513401</v>
      </c>
    </row>
    <row r="241" spans="1:54" x14ac:dyDescent="0.35">
      <c r="A241">
        <v>240</v>
      </c>
      <c r="B241" s="1">
        <v>41114</v>
      </c>
      <c r="C241" t="s">
        <v>246</v>
      </c>
      <c r="H241">
        <v>89.815150033891399</v>
      </c>
      <c r="I241">
        <v>81.131461192904695</v>
      </c>
      <c r="J241">
        <v>87.8060304624683</v>
      </c>
      <c r="K241">
        <v>122.668440929382</v>
      </c>
      <c r="L241">
        <v>111.80298404609201</v>
      </c>
      <c r="M241">
        <v>108.12210264546199</v>
      </c>
      <c r="N241">
        <v>110.326308699664</v>
      </c>
      <c r="O241">
        <v>104.18147384839</v>
      </c>
      <c r="P241">
        <v>100.63468451088799</v>
      </c>
      <c r="Q241">
        <v>106.997582629942</v>
      </c>
      <c r="R241">
        <v>132.57524400876801</v>
      </c>
      <c r="S241">
        <v>142.91135128891401</v>
      </c>
      <c r="Z241">
        <v>150.41523752329601</v>
      </c>
      <c r="AA241">
        <v>162.00476759208101</v>
      </c>
      <c r="AB241">
        <v>153.23881051693601</v>
      </c>
      <c r="AC241">
        <v>161.78502516224</v>
      </c>
      <c r="AD241">
        <v>164.12504104640499</v>
      </c>
      <c r="AE241">
        <v>169.17280082844599</v>
      </c>
      <c r="AF241">
        <v>182.98808813620801</v>
      </c>
      <c r="AG241">
        <v>173.99224265242799</v>
      </c>
      <c r="AH241">
        <v>183.82761427511599</v>
      </c>
      <c r="AM241">
        <v>159.96061633964499</v>
      </c>
      <c r="AN241">
        <v>167.16627398326401</v>
      </c>
      <c r="AO241">
        <v>175.476601944214</v>
      </c>
      <c r="AP241">
        <v>184.45892933101999</v>
      </c>
      <c r="AQ241">
        <v>179.02449802965299</v>
      </c>
      <c r="AR241">
        <v>185.33073212044999</v>
      </c>
      <c r="AS241">
        <v>188.81543136746399</v>
      </c>
      <c r="AT241">
        <v>182.255167118901</v>
      </c>
      <c r="AY241">
        <f t="shared" si="11"/>
        <v>145.62105835394942</v>
      </c>
      <c r="AZ241">
        <f t="shared" si="10"/>
        <v>-8.3042770471319614</v>
      </c>
      <c r="BA241">
        <f t="shared" si="12"/>
        <v>17.758272984767558</v>
      </c>
      <c r="BB241">
        <v>36.718953147725301</v>
      </c>
    </row>
    <row r="242" spans="1:54" x14ac:dyDescent="0.35">
      <c r="A242">
        <v>241</v>
      </c>
      <c r="B242" s="1">
        <v>41123</v>
      </c>
      <c r="C242" t="s">
        <v>247</v>
      </c>
      <c r="K242">
        <v>154.63309712922401</v>
      </c>
      <c r="L242">
        <v>134.850091447495</v>
      </c>
      <c r="M242">
        <v>126.73730276810601</v>
      </c>
      <c r="N242">
        <v>122.163398722664</v>
      </c>
      <c r="O242">
        <v>116.018464150402</v>
      </c>
      <c r="P242">
        <v>119.21413284457699</v>
      </c>
      <c r="Q242">
        <v>122.97810412642799</v>
      </c>
      <c r="R242">
        <v>143.731619962346</v>
      </c>
      <c r="S242">
        <v>147.15690638272201</v>
      </c>
      <c r="T242">
        <v>158.518684825034</v>
      </c>
      <c r="U242">
        <v>153.06631215793701</v>
      </c>
      <c r="V242">
        <v>147.585077566606</v>
      </c>
      <c r="AA242">
        <v>182.543985843971</v>
      </c>
      <c r="AB242">
        <v>181.09424213949899</v>
      </c>
      <c r="AC242">
        <v>177.93252595239099</v>
      </c>
      <c r="AD242">
        <v>180.307409650392</v>
      </c>
      <c r="AE242">
        <v>185.54213849980101</v>
      </c>
      <c r="AF242">
        <v>191.60965933163101</v>
      </c>
      <c r="AG242">
        <v>176.061817563098</v>
      </c>
      <c r="AH242">
        <v>182.82843350005899</v>
      </c>
      <c r="AI242">
        <v>157.939216046967</v>
      </c>
      <c r="AO242">
        <v>194.365442661873</v>
      </c>
      <c r="AP242">
        <v>194.37430262779199</v>
      </c>
      <c r="AQ242">
        <v>195.272369359202</v>
      </c>
      <c r="AR242">
        <v>202.405993899447</v>
      </c>
      <c r="AS242">
        <v>198.068117659764</v>
      </c>
      <c r="AT242">
        <v>195.00495548237001</v>
      </c>
      <c r="AU242">
        <v>197.37956257206301</v>
      </c>
      <c r="AV242">
        <v>201.489116808522</v>
      </c>
      <c r="AW242">
        <v>196.55183574903</v>
      </c>
      <c r="AY242">
        <f t="shared" si="11"/>
        <v>167.91414391438047</v>
      </c>
      <c r="AZ242">
        <f t="shared" si="10"/>
        <v>13.988808513299091</v>
      </c>
      <c r="BA242">
        <f t="shared" si="12"/>
        <v>40.05135854519861</v>
      </c>
      <c r="BB242">
        <v>35.858620787444003</v>
      </c>
    </row>
    <row r="243" spans="1:54" x14ac:dyDescent="0.35">
      <c r="A243">
        <v>242</v>
      </c>
      <c r="B243" s="1">
        <v>41130</v>
      </c>
      <c r="C243" t="s">
        <v>248</v>
      </c>
      <c r="I243">
        <v>92.718494161937798</v>
      </c>
      <c r="J243">
        <v>106.52796010773</v>
      </c>
      <c r="K243">
        <v>134.74194049466001</v>
      </c>
      <c r="L243">
        <v>120.738322148588</v>
      </c>
      <c r="M243">
        <v>107.98045928469</v>
      </c>
      <c r="N243">
        <v>117.146442435994</v>
      </c>
      <c r="O243">
        <v>115.684494824515</v>
      </c>
      <c r="P243">
        <v>116.68176183112701</v>
      </c>
      <c r="Q243">
        <v>124.923748716755</v>
      </c>
      <c r="R243">
        <v>149.41868343333499</v>
      </c>
      <c r="S243">
        <v>148.26125306039901</v>
      </c>
      <c r="T243">
        <v>162.57404395148299</v>
      </c>
      <c r="Z243">
        <v>168.89067691575301</v>
      </c>
      <c r="AA243">
        <v>175.52086606770601</v>
      </c>
      <c r="AB243">
        <v>170.975089471583</v>
      </c>
      <c r="AC243">
        <v>162.54610582783101</v>
      </c>
      <c r="AD243">
        <v>175.84022314168601</v>
      </c>
      <c r="AE243">
        <v>188.05315576548199</v>
      </c>
      <c r="AF243">
        <v>191.66906716742599</v>
      </c>
      <c r="AG243">
        <v>186.23750118642599</v>
      </c>
      <c r="AH243">
        <v>183.575605482811</v>
      </c>
      <c r="AI243">
        <v>158.691164693128</v>
      </c>
      <c r="AN243">
        <v>188.63682173071601</v>
      </c>
      <c r="AO243">
        <v>194.569146713799</v>
      </c>
      <c r="AP243">
        <v>191.15554606266801</v>
      </c>
      <c r="AQ243">
        <v>196.750928649527</v>
      </c>
      <c r="AR243">
        <v>210.77504701720201</v>
      </c>
      <c r="AS243">
        <v>202.19055888203701</v>
      </c>
      <c r="AT243">
        <v>187.36092967051701</v>
      </c>
      <c r="AU243">
        <v>201.89414068303901</v>
      </c>
      <c r="AY243">
        <f t="shared" si="11"/>
        <v>161.09100598601839</v>
      </c>
      <c r="AZ243">
        <f t="shared" si="10"/>
        <v>7.1656705849370042</v>
      </c>
      <c r="BA243">
        <f t="shared" si="12"/>
        <v>33.228220616836524</v>
      </c>
      <c r="BB243">
        <v>35.3614688512884</v>
      </c>
    </row>
    <row r="244" spans="1:54" x14ac:dyDescent="0.35">
      <c r="A244">
        <v>243</v>
      </c>
      <c r="B244" s="1">
        <v>41130</v>
      </c>
      <c r="C244" t="s">
        <v>249</v>
      </c>
      <c r="I244">
        <v>94.902245867109798</v>
      </c>
      <c r="J244">
        <v>108.852282278885</v>
      </c>
      <c r="K244">
        <v>138.580776815468</v>
      </c>
      <c r="L244">
        <v>122.36482291475301</v>
      </c>
      <c r="M244">
        <v>112.593587790878</v>
      </c>
      <c r="N244">
        <v>119.068065117453</v>
      </c>
      <c r="O244">
        <v>117.958434959662</v>
      </c>
      <c r="P244">
        <v>119.31648135003699</v>
      </c>
      <c r="Q244">
        <v>126.90983927347899</v>
      </c>
      <c r="R244">
        <v>152.54298941470699</v>
      </c>
      <c r="S244">
        <v>153.371588393916</v>
      </c>
      <c r="T244">
        <v>174.609441855195</v>
      </c>
      <c r="Z244">
        <v>170.840377407255</v>
      </c>
      <c r="AA244">
        <v>180.721523280778</v>
      </c>
      <c r="AB244">
        <v>179.195140006999</v>
      </c>
      <c r="AC244">
        <v>165.732923765469</v>
      </c>
      <c r="AD244">
        <v>174.78281255859801</v>
      </c>
      <c r="AE244">
        <v>193.76944294253801</v>
      </c>
      <c r="AF244">
        <v>192.44085441443499</v>
      </c>
      <c r="AG244">
        <v>189.13257389668999</v>
      </c>
      <c r="AH244">
        <v>186.877381419796</v>
      </c>
      <c r="AI244">
        <v>161.87787734271399</v>
      </c>
      <c r="AN244">
        <v>190.876586583825</v>
      </c>
      <c r="AO244">
        <v>195.74504512294001</v>
      </c>
      <c r="AP244">
        <v>190.12434207455601</v>
      </c>
      <c r="AQ244">
        <v>198.953633354939</v>
      </c>
      <c r="AR244">
        <v>215.42219931791999</v>
      </c>
      <c r="AS244">
        <v>204.91972938887</v>
      </c>
      <c r="AT244">
        <v>194.385214652852</v>
      </c>
      <c r="AU244">
        <v>203.41096916609999</v>
      </c>
      <c r="AY244">
        <f t="shared" si="11"/>
        <v>164.34263942429382</v>
      </c>
      <c r="AZ244">
        <f t="shared" si="10"/>
        <v>10.417304023212438</v>
      </c>
      <c r="BA244">
        <f t="shared" si="12"/>
        <v>36.479854055111957</v>
      </c>
      <c r="BB244">
        <v>35.862097751242402</v>
      </c>
    </row>
    <row r="245" spans="1:54" x14ac:dyDescent="0.35">
      <c r="A245">
        <v>244</v>
      </c>
      <c r="B245" s="1">
        <v>41162</v>
      </c>
      <c r="C245" t="s">
        <v>250</v>
      </c>
      <c r="E245">
        <v>123.21868953820299</v>
      </c>
      <c r="F245">
        <v>111.979228348281</v>
      </c>
      <c r="G245">
        <v>112.606816221385</v>
      </c>
      <c r="H245">
        <v>113.85338998794199</v>
      </c>
      <c r="I245">
        <v>103.09246050781699</v>
      </c>
      <c r="J245">
        <v>120.04311655007299</v>
      </c>
      <c r="K245">
        <v>153.87889611647401</v>
      </c>
      <c r="L245">
        <v>144.57191341689199</v>
      </c>
      <c r="M245">
        <v>130.655205917681</v>
      </c>
      <c r="N245">
        <v>137.62413518053299</v>
      </c>
      <c r="O245">
        <v>132.74320445807999</v>
      </c>
      <c r="V245">
        <v>167.13909794896301</v>
      </c>
      <c r="W245">
        <v>163.940067346935</v>
      </c>
      <c r="X245">
        <v>164.885506832027</v>
      </c>
      <c r="Y245">
        <v>176.44571485369499</v>
      </c>
      <c r="Z245">
        <v>184.91649013869801</v>
      </c>
      <c r="AA245">
        <v>191.19263604015299</v>
      </c>
      <c r="AB245">
        <v>185.622027434438</v>
      </c>
      <c r="AC245">
        <v>179.94584649726801</v>
      </c>
      <c r="AD245">
        <v>185.510509997583</v>
      </c>
      <c r="AJ245">
        <v>190.84135820000699</v>
      </c>
      <c r="AK245">
        <v>205.519292818</v>
      </c>
      <c r="AL245">
        <v>198.37122860675299</v>
      </c>
      <c r="AM245">
        <v>194.88364842982801</v>
      </c>
      <c r="AN245">
        <v>202.467151731695</v>
      </c>
      <c r="AO245">
        <v>198.02695556884501</v>
      </c>
      <c r="AP245">
        <v>211.35092580098799</v>
      </c>
      <c r="AQ245">
        <v>203.09318528385401</v>
      </c>
      <c r="AW245">
        <v>207.45342789220899</v>
      </c>
      <c r="AX245">
        <v>201.767936148096</v>
      </c>
      <c r="AY245">
        <f t="shared" si="11"/>
        <v>166.58800212711324</v>
      </c>
      <c r="AZ245">
        <f t="shared" si="10"/>
        <v>12.662666726031858</v>
      </c>
      <c r="BA245">
        <f t="shared" si="12"/>
        <v>38.725216757931378</v>
      </c>
      <c r="BB245">
        <v>36.299719515457703</v>
      </c>
    </row>
    <row r="246" spans="1:54" x14ac:dyDescent="0.35">
      <c r="A246">
        <v>245</v>
      </c>
      <c r="B246" s="1">
        <v>41162</v>
      </c>
      <c r="C246" t="s">
        <v>251</v>
      </c>
      <c r="E246">
        <v>113.89323470041801</v>
      </c>
      <c r="F246">
        <v>103.960390327887</v>
      </c>
      <c r="G246">
        <v>106.009037044994</v>
      </c>
      <c r="H246">
        <v>104.53437944672901</v>
      </c>
      <c r="I246">
        <v>95.603179292754106</v>
      </c>
      <c r="J246">
        <v>112.653512392286</v>
      </c>
      <c r="K246">
        <v>144.99533122309899</v>
      </c>
      <c r="L246">
        <v>135.39556227621401</v>
      </c>
      <c r="M246">
        <v>125.414790464897</v>
      </c>
      <c r="N246">
        <v>125.092804524247</v>
      </c>
      <c r="O246">
        <v>123.185531423315</v>
      </c>
      <c r="V246">
        <v>155.61272039409999</v>
      </c>
      <c r="W246">
        <v>155.92082837864299</v>
      </c>
      <c r="X246">
        <v>159.673041487777</v>
      </c>
      <c r="Y246">
        <v>166.71436074152999</v>
      </c>
      <c r="Z246">
        <v>173.902587881626</v>
      </c>
      <c r="AA246">
        <v>186.399630311941</v>
      </c>
      <c r="AB246">
        <v>181.58680259369601</v>
      </c>
      <c r="AC246">
        <v>176.86933114417701</v>
      </c>
      <c r="AD246">
        <v>171.42210518240401</v>
      </c>
      <c r="AE246">
        <v>184.88111893120899</v>
      </c>
      <c r="AJ246">
        <v>180.43755290951799</v>
      </c>
      <c r="AK246">
        <v>197.29410601315399</v>
      </c>
      <c r="AL246">
        <v>187.922819172705</v>
      </c>
      <c r="AM246">
        <v>188.72888077720799</v>
      </c>
      <c r="AN246">
        <v>192.23331894388599</v>
      </c>
      <c r="AO246">
        <v>196.938207925754</v>
      </c>
      <c r="AP246">
        <v>201.14725318510401</v>
      </c>
      <c r="AQ246">
        <v>195.72821151872199</v>
      </c>
      <c r="AX246">
        <v>188.30555887722701</v>
      </c>
      <c r="AY246">
        <f t="shared" si="11"/>
        <v>157.74853964957401</v>
      </c>
      <c r="AZ246">
        <f t="shared" si="10"/>
        <v>3.8232042484926296</v>
      </c>
      <c r="BA246">
        <f t="shared" si="12"/>
        <v>29.885754280392149</v>
      </c>
      <c r="BB246">
        <v>36.903374458690998</v>
      </c>
    </row>
    <row r="247" spans="1:54" x14ac:dyDescent="0.35">
      <c r="A247">
        <v>246</v>
      </c>
      <c r="B247" s="1">
        <v>41178</v>
      </c>
      <c r="C247" t="s">
        <v>252</v>
      </c>
      <c r="D247">
        <v>117.15163023940499</v>
      </c>
      <c r="E247">
        <v>120.46188839669701</v>
      </c>
      <c r="F247">
        <v>108.471412924845</v>
      </c>
      <c r="G247">
        <v>119.6479941394</v>
      </c>
      <c r="H247">
        <v>113.894882408157</v>
      </c>
      <c r="I247">
        <v>94.418162221678301</v>
      </c>
      <c r="Q247">
        <v>108.973609893177</v>
      </c>
      <c r="R247">
        <v>149.367563747693</v>
      </c>
      <c r="S247">
        <v>157.20705873422901</v>
      </c>
      <c r="T247">
        <v>164.72594101477</v>
      </c>
      <c r="U247">
        <v>152.55904048962299</v>
      </c>
      <c r="V247">
        <v>151.46500589275701</v>
      </c>
      <c r="W247">
        <v>147.701707499642</v>
      </c>
      <c r="X247">
        <v>162.50252406982301</v>
      </c>
      <c r="Y247">
        <v>167.954232871953</v>
      </c>
      <c r="Z247">
        <v>172.31512259195</v>
      </c>
      <c r="AA247">
        <v>174.96548502667</v>
      </c>
      <c r="AG247">
        <v>178.052471810594</v>
      </c>
      <c r="AH247">
        <v>182.71554870455699</v>
      </c>
      <c r="AI247">
        <v>155.194514275899</v>
      </c>
      <c r="AJ247">
        <v>178.96040597554801</v>
      </c>
      <c r="AK247">
        <v>202.825974361573</v>
      </c>
      <c r="AL247">
        <v>191.06154228531</v>
      </c>
      <c r="AM247">
        <v>190.739756466241</v>
      </c>
      <c r="AN247">
        <v>185.72245153870099</v>
      </c>
      <c r="AS247">
        <v>189.924105046964</v>
      </c>
      <c r="AT247">
        <v>179.59547327954701</v>
      </c>
      <c r="AU247">
        <v>192.559738113853</v>
      </c>
      <c r="AV247">
        <v>193.203944870962</v>
      </c>
      <c r="AW247">
        <v>194.84083767424099</v>
      </c>
      <c r="AX247">
        <v>192.966223181765</v>
      </c>
      <c r="AY247">
        <f t="shared" si="11"/>
        <v>161.03697579832982</v>
      </c>
      <c r="AZ247">
        <f t="shared" si="10"/>
        <v>7.1116403972484363</v>
      </c>
      <c r="BA247">
        <f t="shared" si="12"/>
        <v>33.174190429147956</v>
      </c>
      <c r="BB247">
        <v>36.882274880331501</v>
      </c>
    </row>
    <row r="248" spans="1:54" x14ac:dyDescent="0.35">
      <c r="A248">
        <v>247</v>
      </c>
      <c r="B248" s="1">
        <v>41187</v>
      </c>
      <c r="C248" t="s">
        <v>253</v>
      </c>
      <c r="D248">
        <v>129.38200258362801</v>
      </c>
      <c r="E248">
        <v>121.041415004337</v>
      </c>
      <c r="F248">
        <v>114.425750668989</v>
      </c>
      <c r="G248">
        <v>127.592756547215</v>
      </c>
      <c r="H248">
        <v>119.307022846473</v>
      </c>
      <c r="I248">
        <v>101.343635449731</v>
      </c>
      <c r="J248">
        <v>107.539719047151</v>
      </c>
      <c r="Q248">
        <v>132.64615229482399</v>
      </c>
      <c r="R248">
        <v>163.98250317549099</v>
      </c>
      <c r="S248">
        <v>173.746561279975</v>
      </c>
      <c r="T248">
        <v>174.59753180703899</v>
      </c>
      <c r="U248">
        <v>169.83322876261201</v>
      </c>
      <c r="V248">
        <v>161.097766448611</v>
      </c>
      <c r="W248">
        <v>153.41026545477001</v>
      </c>
      <c r="X248">
        <v>166.17358084457001</v>
      </c>
      <c r="Y248">
        <v>176.075627713258</v>
      </c>
      <c r="Z248">
        <v>180.47681217832201</v>
      </c>
      <c r="AA248">
        <v>185.21221811949599</v>
      </c>
      <c r="AF248">
        <v>201.71169217675001</v>
      </c>
      <c r="AG248">
        <v>196.53356231387201</v>
      </c>
      <c r="AH248">
        <v>195.043570631276</v>
      </c>
      <c r="AI248">
        <v>184.370306651226</v>
      </c>
      <c r="AJ248">
        <v>183.29142165901101</v>
      </c>
      <c r="AK248">
        <v>197.54891351173501</v>
      </c>
      <c r="AL248">
        <v>196.439612890783</v>
      </c>
      <c r="AM248">
        <v>198.16138814673999</v>
      </c>
      <c r="AN248">
        <v>197.08262764589</v>
      </c>
      <c r="AO248">
        <v>200.952311751558</v>
      </c>
      <c r="AT248">
        <v>200.318827585413</v>
      </c>
      <c r="AU248">
        <v>212.39530437038701</v>
      </c>
      <c r="AV248">
        <v>212.840873787877</v>
      </c>
      <c r="AW248">
        <v>216.31885794139399</v>
      </c>
      <c r="AX248">
        <v>199.418790562319</v>
      </c>
      <c r="AY248">
        <f t="shared" si="11"/>
        <v>171.2215942985674</v>
      </c>
      <c r="AZ248">
        <f t="shared" si="10"/>
        <v>17.296258897486013</v>
      </c>
      <c r="BA248">
        <f t="shared" si="12"/>
        <v>43.358808929385532</v>
      </c>
      <c r="BB248">
        <v>36.948628075408301</v>
      </c>
    </row>
    <row r="249" spans="1:54" x14ac:dyDescent="0.35">
      <c r="A249">
        <v>248</v>
      </c>
      <c r="B249" s="1">
        <v>41194</v>
      </c>
      <c r="C249" t="s">
        <v>254</v>
      </c>
      <c r="D249">
        <v>140.77645869138101</v>
      </c>
      <c r="E249">
        <v>144.79620703191799</v>
      </c>
      <c r="F249">
        <v>136.01095284783599</v>
      </c>
      <c r="G249">
        <v>134.69932369211099</v>
      </c>
      <c r="H249">
        <v>125.062144653541</v>
      </c>
      <c r="P249">
        <v>120.402667499912</v>
      </c>
      <c r="Q249">
        <v>128.04596475409801</v>
      </c>
      <c r="R249">
        <v>183.72211186206101</v>
      </c>
      <c r="S249">
        <v>177.41611667210199</v>
      </c>
      <c r="T249">
        <v>188.121852057106</v>
      </c>
      <c r="U249">
        <v>173.046328460496</v>
      </c>
      <c r="V249">
        <v>168.23618628670201</v>
      </c>
      <c r="W249">
        <v>160.447947914156</v>
      </c>
      <c r="X249">
        <v>192.64945403348599</v>
      </c>
      <c r="Y249">
        <v>193.32879336481599</v>
      </c>
      <c r="AE249">
        <v>198.13702129263899</v>
      </c>
      <c r="AF249">
        <v>209.65847048536099</v>
      </c>
      <c r="AG249">
        <v>213.79765710923701</v>
      </c>
      <c r="AH249">
        <v>212.11554637935001</v>
      </c>
      <c r="AI249">
        <v>190.56430153334</v>
      </c>
      <c r="AJ249">
        <v>203.51804467694799</v>
      </c>
      <c r="AK249">
        <v>223.60455396111399</v>
      </c>
      <c r="AL249">
        <v>220.85542722222499</v>
      </c>
      <c r="AR249">
        <v>213.98494360792901</v>
      </c>
      <c r="AS249">
        <v>220.16658256240001</v>
      </c>
      <c r="AT249">
        <v>202.240752255731</v>
      </c>
      <c r="AU249">
        <v>211.99278448469499</v>
      </c>
      <c r="AV249">
        <v>225.92162961394499</v>
      </c>
      <c r="AW249">
        <v>221.38510119953301</v>
      </c>
      <c r="AX249">
        <v>221.793057530342</v>
      </c>
      <c r="AY249">
        <f t="shared" si="11"/>
        <v>185.21661279121705</v>
      </c>
      <c r="AZ249">
        <f t="shared" si="10"/>
        <v>31.291277390135662</v>
      </c>
      <c r="BA249">
        <f t="shared" si="12"/>
        <v>57.353827422035181</v>
      </c>
      <c r="BB249">
        <v>37.063056126461902</v>
      </c>
    </row>
    <row r="250" spans="1:54" x14ac:dyDescent="0.35">
      <c r="A250">
        <v>249</v>
      </c>
      <c r="B250" s="1">
        <v>41194</v>
      </c>
      <c r="C250" t="s">
        <v>255</v>
      </c>
      <c r="D250">
        <v>133.36045459142099</v>
      </c>
      <c r="E250">
        <v>135.57387077202199</v>
      </c>
      <c r="F250">
        <v>119.369220334243</v>
      </c>
      <c r="G250">
        <v>125.54028010934699</v>
      </c>
      <c r="H250">
        <v>113.59106779565001</v>
      </c>
      <c r="O250">
        <v>118.098182856874</v>
      </c>
      <c r="P250">
        <v>111.905883068436</v>
      </c>
      <c r="Q250">
        <v>126.17191830345401</v>
      </c>
      <c r="R250">
        <v>174.49419240776501</v>
      </c>
      <c r="S250">
        <v>175.48096716812799</v>
      </c>
      <c r="T250">
        <v>175.61783023127501</v>
      </c>
      <c r="U250">
        <v>161.00911305662001</v>
      </c>
      <c r="V250">
        <v>155.783464287024</v>
      </c>
      <c r="W250">
        <v>156.91701198535901</v>
      </c>
      <c r="X250">
        <v>177.145183596517</v>
      </c>
      <c r="Y250">
        <v>182.84952526886201</v>
      </c>
      <c r="AE250">
        <v>191.07239093166501</v>
      </c>
      <c r="AF250">
        <v>200.244401373725</v>
      </c>
      <c r="AG250">
        <v>197.35658933141599</v>
      </c>
      <c r="AH250">
        <v>199.786160773501</v>
      </c>
      <c r="AI250">
        <v>175.89640773386</v>
      </c>
      <c r="AJ250">
        <v>186.138125588939</v>
      </c>
      <c r="AK250">
        <v>217.16579293247301</v>
      </c>
      <c r="AL250">
        <v>209.04439461396001</v>
      </c>
      <c r="AR250">
        <v>205.17428410650501</v>
      </c>
      <c r="AS250">
        <v>209.84402205892701</v>
      </c>
      <c r="AT250">
        <v>199.023786801417</v>
      </c>
      <c r="AU250">
        <v>202.95917979113801</v>
      </c>
      <c r="AV250">
        <v>207.69835483416901</v>
      </c>
      <c r="AW250">
        <v>213.38272654776901</v>
      </c>
      <c r="AX250">
        <v>206.57951909865301</v>
      </c>
      <c r="AY250">
        <f t="shared" si="11"/>
        <v>173.0411065274553</v>
      </c>
      <c r="AZ250">
        <f t="shared" si="10"/>
        <v>19.115771126373915</v>
      </c>
      <c r="BA250">
        <f t="shared" si="12"/>
        <v>45.178321158273434</v>
      </c>
      <c r="BB250">
        <v>37.571558827597499</v>
      </c>
    </row>
    <row r="251" spans="1:54" x14ac:dyDescent="0.35">
      <c r="A251">
        <v>250</v>
      </c>
      <c r="B251" s="1">
        <v>41203</v>
      </c>
      <c r="C251" t="s">
        <v>256</v>
      </c>
      <c r="D251">
        <v>126.898511975517</v>
      </c>
      <c r="E251">
        <v>111.855877548086</v>
      </c>
      <c r="F251">
        <v>100.718529226413</v>
      </c>
      <c r="M251">
        <v>117.22410368731801</v>
      </c>
      <c r="N251">
        <v>119.25164808895801</v>
      </c>
      <c r="O251">
        <v>119.778156661598</v>
      </c>
      <c r="P251">
        <v>112.347129395754</v>
      </c>
      <c r="Q251">
        <v>111.39332922320099</v>
      </c>
      <c r="R251">
        <v>158.594244519494</v>
      </c>
      <c r="S251">
        <v>160.48963251551001</v>
      </c>
      <c r="T251">
        <v>160.32351255801399</v>
      </c>
      <c r="U251">
        <v>158.01270053185601</v>
      </c>
      <c r="V251">
        <v>150.07421673097201</v>
      </c>
      <c r="W251">
        <v>136.86931194175401</v>
      </c>
      <c r="X251">
        <v>152.75279490488199</v>
      </c>
      <c r="AC251">
        <v>169.61591819781401</v>
      </c>
      <c r="AD251">
        <v>172.41760560974001</v>
      </c>
      <c r="AE251">
        <v>182.376918645438</v>
      </c>
      <c r="AF251">
        <v>194.19255461354101</v>
      </c>
      <c r="AG251">
        <v>175.52422236377501</v>
      </c>
      <c r="AH251">
        <v>180.41156393311601</v>
      </c>
      <c r="AI251">
        <v>156.53545679384999</v>
      </c>
      <c r="AJ251">
        <v>181.76473935464699</v>
      </c>
      <c r="AK251">
        <v>188.207594474231</v>
      </c>
      <c r="AP251">
        <v>190.288873164992</v>
      </c>
      <c r="AQ251">
        <v>192.34705771944999</v>
      </c>
      <c r="AR251">
        <v>202.088645258534</v>
      </c>
      <c r="AS251">
        <v>190.354082133563</v>
      </c>
      <c r="AT251">
        <v>183.912226751015</v>
      </c>
      <c r="AU251">
        <v>188.210176523222</v>
      </c>
      <c r="AV251">
        <v>190.191243073528</v>
      </c>
      <c r="AW251">
        <v>189.54698868441699</v>
      </c>
      <c r="AX251">
        <v>188.62445743344099</v>
      </c>
      <c r="AY251">
        <f t="shared" si="11"/>
        <v>161.00587952235273</v>
      </c>
      <c r="AZ251">
        <f t="shared" si="10"/>
        <v>7.0805441212713447</v>
      </c>
      <c r="BA251">
        <f t="shared" si="12"/>
        <v>33.143094153170864</v>
      </c>
      <c r="BB251">
        <v>37.793029148432602</v>
      </c>
    </row>
    <row r="252" spans="1:54" x14ac:dyDescent="0.35">
      <c r="A252">
        <v>251</v>
      </c>
      <c r="B252" s="1">
        <v>41235</v>
      </c>
      <c r="C252" t="s">
        <v>257</v>
      </c>
      <c r="K252">
        <v>123.535865930193</v>
      </c>
      <c r="L252">
        <v>104.58219665534401</v>
      </c>
      <c r="M252">
        <v>95.935536714866302</v>
      </c>
      <c r="N252">
        <v>108.06334801009</v>
      </c>
      <c r="O252">
        <v>109.867485812569</v>
      </c>
      <c r="P252">
        <v>106.704032738569</v>
      </c>
      <c r="Q252">
        <v>104.859234591934</v>
      </c>
      <c r="R252">
        <v>130.59788815844001</v>
      </c>
      <c r="S252">
        <v>139.723631629707</v>
      </c>
      <c r="T252">
        <v>142.189082661654</v>
      </c>
      <c r="U252">
        <v>139.237473337126</v>
      </c>
      <c r="V252">
        <v>123.85455363982</v>
      </c>
      <c r="AB252">
        <v>171.33657048156201</v>
      </c>
      <c r="AC252">
        <v>177.63279405714101</v>
      </c>
      <c r="AD252">
        <v>166.91023526304099</v>
      </c>
      <c r="AE252">
        <v>163.290103764657</v>
      </c>
      <c r="AF252">
        <v>159.276322192382</v>
      </c>
      <c r="AG252">
        <v>161.05757624177701</v>
      </c>
      <c r="AH252">
        <v>162.19860662324101</v>
      </c>
      <c r="AI252">
        <v>137.877406114764</v>
      </c>
      <c r="AJ252">
        <v>141.022577263285</v>
      </c>
      <c r="AO252">
        <v>163.222970748264</v>
      </c>
      <c r="AP252">
        <v>177.03580197901101</v>
      </c>
      <c r="AQ252">
        <v>169.32434451574099</v>
      </c>
      <c r="AR252">
        <v>163.40712433875399</v>
      </c>
      <c r="AS252">
        <v>170.676529678089</v>
      </c>
      <c r="AT252">
        <v>162.36038939810001</v>
      </c>
      <c r="AU252">
        <v>165.06246727695199</v>
      </c>
      <c r="AV252">
        <v>148.739434358745</v>
      </c>
      <c r="AW252">
        <v>148.862088363661</v>
      </c>
      <c r="AY252">
        <f t="shared" si="11"/>
        <v>144.61478908464929</v>
      </c>
      <c r="AZ252">
        <f t="shared" si="10"/>
        <v>-9.3105463164320952</v>
      </c>
      <c r="BA252">
        <f t="shared" si="12"/>
        <v>16.752003715467424</v>
      </c>
      <c r="BB252">
        <v>37.8374600351354</v>
      </c>
    </row>
    <row r="253" spans="1:54" x14ac:dyDescent="0.35">
      <c r="A253">
        <v>252</v>
      </c>
      <c r="B253" s="1">
        <v>41315</v>
      </c>
      <c r="C253" t="s">
        <v>54</v>
      </c>
      <c r="D253">
        <v>112.338251464796</v>
      </c>
      <c r="E253">
        <v>112.724317621247</v>
      </c>
      <c r="F253">
        <v>104.49900530221799</v>
      </c>
      <c r="G253">
        <v>107.593241659028</v>
      </c>
      <c r="H253">
        <v>109.12034461991701</v>
      </c>
      <c r="I253">
        <v>93.150751303777497</v>
      </c>
      <c r="J253">
        <v>107.34245568546299</v>
      </c>
      <c r="K253">
        <v>137.45440268758</v>
      </c>
      <c r="L253">
        <v>120.465058648953</v>
      </c>
      <c r="M253">
        <v>106.75430804173099</v>
      </c>
      <c r="S253">
        <v>157.55589559417299</v>
      </c>
      <c r="T253">
        <v>160.403713095276</v>
      </c>
      <c r="U253">
        <v>155.01448789777501</v>
      </c>
      <c r="V253">
        <v>148.253079687688</v>
      </c>
      <c r="W253">
        <v>154.28411966320201</v>
      </c>
      <c r="X253">
        <v>165.81444792403099</v>
      </c>
      <c r="Y253">
        <v>166.99448678883601</v>
      </c>
      <c r="Z253">
        <v>164.17528581024999</v>
      </c>
      <c r="AA253">
        <v>160.767520752373</v>
      </c>
      <c r="AB253">
        <v>176.40757987039501</v>
      </c>
      <c r="AC253">
        <v>174.695342416241</v>
      </c>
      <c r="AI253">
        <v>162.82777115672599</v>
      </c>
      <c r="AJ253">
        <v>172.378647267188</v>
      </c>
      <c r="AK253">
        <v>200.97953734126901</v>
      </c>
      <c r="AL253">
        <v>195.17996674915099</v>
      </c>
      <c r="AM253">
        <v>176.05373929081901</v>
      </c>
      <c r="AN253">
        <v>173.18450929967</v>
      </c>
      <c r="AO253">
        <v>185.43675800690599</v>
      </c>
      <c r="AP253">
        <v>184.144489492362</v>
      </c>
      <c r="AU253">
        <v>192.01239029208199</v>
      </c>
      <c r="AV253">
        <v>195.56403792085899</v>
      </c>
      <c r="AW253">
        <v>191.01148781497201</v>
      </c>
      <c r="AX253">
        <v>190.41438982016101</v>
      </c>
      <c r="AY253">
        <f t="shared" si="11"/>
        <v>154.99987336324594</v>
      </c>
      <c r="AZ253">
        <f t="shared" si="10"/>
        <v>1.0745379621645554</v>
      </c>
      <c r="BA253">
        <f t="shared" si="12"/>
        <v>27.137087994064075</v>
      </c>
      <c r="BB253">
        <v>37.641373014140797</v>
      </c>
    </row>
    <row r="254" spans="1:54" x14ac:dyDescent="0.35">
      <c r="A254">
        <v>253</v>
      </c>
      <c r="B254" s="1">
        <v>41322</v>
      </c>
      <c r="C254" t="s">
        <v>258</v>
      </c>
      <c r="D254">
        <v>116.548787642764</v>
      </c>
      <c r="E254">
        <v>127.00176091935499</v>
      </c>
      <c r="F254">
        <v>110.331232264275</v>
      </c>
      <c r="G254">
        <v>127.375006280121</v>
      </c>
      <c r="H254">
        <v>112.45934369241</v>
      </c>
      <c r="I254">
        <v>90.3811978818309</v>
      </c>
      <c r="J254">
        <v>100.729492402605</v>
      </c>
      <c r="K254">
        <v>155.20309293085</v>
      </c>
      <c r="L254">
        <v>140.22614177903299</v>
      </c>
      <c r="T254">
        <v>174.91412590338399</v>
      </c>
      <c r="U254">
        <v>156.03401352313099</v>
      </c>
      <c r="V254">
        <v>139.99482445142601</v>
      </c>
      <c r="W254">
        <v>153.34842327895399</v>
      </c>
      <c r="X254">
        <v>172.086377858134</v>
      </c>
      <c r="Y254">
        <v>177.48109274974999</v>
      </c>
      <c r="Z254">
        <v>174.801800267571</v>
      </c>
      <c r="AA254">
        <v>167.620190602609</v>
      </c>
      <c r="AB254">
        <v>186.73915783648499</v>
      </c>
      <c r="AI254">
        <v>157.989297475764</v>
      </c>
      <c r="AJ254">
        <v>167.38611615469</v>
      </c>
      <c r="AK254">
        <v>198.00363325000001</v>
      </c>
      <c r="AL254">
        <v>195.76443899438601</v>
      </c>
      <c r="AM254">
        <v>182.802173633347</v>
      </c>
      <c r="AN254">
        <v>182.42717827353499</v>
      </c>
      <c r="AO254">
        <v>195.18572296969299</v>
      </c>
      <c r="AU254">
        <v>195.390820128955</v>
      </c>
      <c r="AV254">
        <v>190.54428324554499</v>
      </c>
      <c r="AW254">
        <v>183.534319926389</v>
      </c>
      <c r="AX254">
        <v>184.42523941442801</v>
      </c>
      <c r="AY254">
        <f t="shared" si="11"/>
        <v>159.1975615769455</v>
      </c>
      <c r="AZ254">
        <f t="shared" si="10"/>
        <v>5.2722261758641196</v>
      </c>
      <c r="BA254">
        <f t="shared" si="12"/>
        <v>31.334776207763639</v>
      </c>
      <c r="BB254">
        <v>37.356194230404199</v>
      </c>
    </row>
    <row r="255" spans="1:54" x14ac:dyDescent="0.35">
      <c r="A255">
        <v>254</v>
      </c>
      <c r="B255" s="1">
        <v>41322</v>
      </c>
      <c r="C255" t="s">
        <v>259</v>
      </c>
      <c r="D255">
        <v>110.802991145177</v>
      </c>
      <c r="E255">
        <v>115.45584000029299</v>
      </c>
      <c r="F255">
        <v>105.08047404246599</v>
      </c>
      <c r="G255">
        <v>115.59583070683701</v>
      </c>
      <c r="H255">
        <v>106.432388623299</v>
      </c>
      <c r="I255">
        <v>79.232756526925002</v>
      </c>
      <c r="J255">
        <v>99.397084369182707</v>
      </c>
      <c r="K255">
        <v>142.91882540764701</v>
      </c>
      <c r="L255">
        <v>127.362981358322</v>
      </c>
      <c r="T255">
        <v>163.90590485329301</v>
      </c>
      <c r="U255">
        <v>149.89827445002501</v>
      </c>
      <c r="V255">
        <v>134.78161549957201</v>
      </c>
      <c r="W255">
        <v>145.305447850701</v>
      </c>
      <c r="X255">
        <v>162.15166560508999</v>
      </c>
      <c r="Y255">
        <v>173.803973456785</v>
      </c>
      <c r="Z255">
        <v>161.40788614505601</v>
      </c>
      <c r="AA255">
        <v>164.32921605043299</v>
      </c>
      <c r="AB255">
        <v>175.64552332182899</v>
      </c>
      <c r="AI255">
        <v>146.46217061403601</v>
      </c>
      <c r="AJ255">
        <v>159.998835538094</v>
      </c>
      <c r="AK255">
        <v>188.62107899193001</v>
      </c>
      <c r="AL255">
        <v>186.88548670272999</v>
      </c>
      <c r="AM255">
        <v>169.98778665239399</v>
      </c>
      <c r="AN255">
        <v>174.873405342041</v>
      </c>
      <c r="AO255">
        <v>181.585867696349</v>
      </c>
      <c r="AU255">
        <v>184.10899361673299</v>
      </c>
      <c r="AV255">
        <v>180.33933285447401</v>
      </c>
      <c r="AW255">
        <v>175.00683167939101</v>
      </c>
      <c r="AX255">
        <v>174.956237868541</v>
      </c>
      <c r="AY255">
        <f t="shared" si="11"/>
        <v>150.21843817136713</v>
      </c>
      <c r="AZ255">
        <f t="shared" si="10"/>
        <v>-3.7068972297142579</v>
      </c>
      <c r="BA255">
        <f t="shared" si="12"/>
        <v>22.355652802185261</v>
      </c>
      <c r="BB255">
        <v>36.697134967064301</v>
      </c>
    </row>
    <row r="256" spans="1:54" x14ac:dyDescent="0.35">
      <c r="A256">
        <v>255</v>
      </c>
      <c r="B256" s="1">
        <v>41338</v>
      </c>
      <c r="C256" t="s">
        <v>260</v>
      </c>
      <c r="E256">
        <v>109.30246627656599</v>
      </c>
      <c r="F256">
        <v>103.689286530472</v>
      </c>
      <c r="G256">
        <v>108.77464640547799</v>
      </c>
      <c r="H256">
        <v>105.30177421544801</v>
      </c>
      <c r="I256">
        <v>85.9498991214341</v>
      </c>
      <c r="J256">
        <v>98.501793713989997</v>
      </c>
      <c r="K256">
        <v>158.80703086594801</v>
      </c>
      <c r="L256">
        <v>141.39939354241901</v>
      </c>
      <c r="M256">
        <v>124.046392621236</v>
      </c>
      <c r="N256">
        <v>127.83355030468699</v>
      </c>
      <c r="O256">
        <v>128.336735246052</v>
      </c>
      <c r="W256">
        <v>151.00556934576301</v>
      </c>
      <c r="X256">
        <v>171.884841238494</v>
      </c>
      <c r="Y256">
        <v>179.43397635503399</v>
      </c>
      <c r="Z256">
        <v>176.556126919718</v>
      </c>
      <c r="AA256">
        <v>171.71777042875601</v>
      </c>
      <c r="AB256">
        <v>201.15970239289399</v>
      </c>
      <c r="AC256">
        <v>200.536082038405</v>
      </c>
      <c r="AD256">
        <v>199.42717349369801</v>
      </c>
      <c r="AJ256">
        <v>175.54736477756501</v>
      </c>
      <c r="AK256">
        <v>206.53124014039099</v>
      </c>
      <c r="AL256">
        <v>198.97527388006301</v>
      </c>
      <c r="AM256">
        <v>185.55539942304699</v>
      </c>
      <c r="AN256">
        <v>183.60068571782901</v>
      </c>
      <c r="AO256">
        <v>199.694283130831</v>
      </c>
      <c r="AP256">
        <v>200.352798911679</v>
      </c>
      <c r="AQ256">
        <v>184.589638416197</v>
      </c>
      <c r="AY256">
        <f t="shared" si="11"/>
        <v>158.46336649829979</v>
      </c>
      <c r="AZ256">
        <f t="shared" si="10"/>
        <v>4.5380310972184077</v>
      </c>
      <c r="BA256">
        <f t="shared" si="12"/>
        <v>30.600581129117927</v>
      </c>
      <c r="BB256">
        <v>36.995630140237701</v>
      </c>
    </row>
    <row r="257" spans="1:54" x14ac:dyDescent="0.35">
      <c r="A257">
        <v>256</v>
      </c>
      <c r="B257" s="1">
        <v>41338</v>
      </c>
      <c r="C257" t="s">
        <v>261</v>
      </c>
      <c r="E257">
        <v>108.537870742514</v>
      </c>
      <c r="F257">
        <v>103.76639401406599</v>
      </c>
      <c r="G257">
        <v>108.307946425244</v>
      </c>
      <c r="H257">
        <v>104.85112971894399</v>
      </c>
      <c r="I257">
        <v>85.917366596064596</v>
      </c>
      <c r="J257">
        <v>97.160188696323303</v>
      </c>
      <c r="K257">
        <v>159.675930529721</v>
      </c>
      <c r="L257">
        <v>142.04550321270199</v>
      </c>
      <c r="M257">
        <v>122.76779366206</v>
      </c>
      <c r="N257">
        <v>126.211235452246</v>
      </c>
      <c r="O257">
        <v>127.534450377754</v>
      </c>
      <c r="P257">
        <v>115.83005297209</v>
      </c>
      <c r="W257">
        <v>149.13605254144301</v>
      </c>
      <c r="X257">
        <v>169.423550155171</v>
      </c>
      <c r="Y257">
        <v>178.98558441967401</v>
      </c>
      <c r="Z257">
        <v>177.012663826796</v>
      </c>
      <c r="AA257">
        <v>170.46880618808399</v>
      </c>
      <c r="AB257">
        <v>200.63319123162199</v>
      </c>
      <c r="AC257">
        <v>200.04790695218199</v>
      </c>
      <c r="AD257">
        <v>197.715399536794</v>
      </c>
      <c r="AE257">
        <v>197.36417707988201</v>
      </c>
      <c r="AJ257">
        <v>174.12416821537599</v>
      </c>
      <c r="AK257">
        <v>203.68275216079999</v>
      </c>
      <c r="AL257">
        <v>196.70940365214</v>
      </c>
      <c r="AM257">
        <v>185.177038567106</v>
      </c>
      <c r="AN257">
        <v>183.25343183420301</v>
      </c>
      <c r="AO257">
        <v>198.16280671997799</v>
      </c>
      <c r="AP257">
        <v>200.68984299188301</v>
      </c>
      <c r="AQ257">
        <v>183.366687271904</v>
      </c>
      <c r="AY257">
        <f t="shared" si="11"/>
        <v>157.53652847395745</v>
      </c>
      <c r="AZ257">
        <f t="shared" ref="AZ257:AZ320" si="13">AY257-($AY$729-$BI$729)</f>
        <v>3.6111930728760626</v>
      </c>
      <c r="BA257">
        <f t="shared" si="12"/>
        <v>29.673743104775582</v>
      </c>
      <c r="BB257">
        <v>37.185042420943397</v>
      </c>
    </row>
    <row r="258" spans="1:54" x14ac:dyDescent="0.35">
      <c r="A258">
        <v>257</v>
      </c>
      <c r="B258" s="1">
        <v>41353</v>
      </c>
      <c r="C258" t="s">
        <v>262</v>
      </c>
      <c r="D258">
        <v>120.284847261504</v>
      </c>
      <c r="E258">
        <v>127.544179978654</v>
      </c>
      <c r="F258">
        <v>112.544534577107</v>
      </c>
      <c r="G258">
        <v>120.6687805768</v>
      </c>
      <c r="H258">
        <v>123.584134705491</v>
      </c>
      <c r="I258">
        <v>82.4439967381077</v>
      </c>
      <c r="J258">
        <v>99.929893511880493</v>
      </c>
      <c r="K258">
        <v>165.62737316788599</v>
      </c>
      <c r="L258">
        <v>144.36379243838201</v>
      </c>
      <c r="M258">
        <v>140.09758663713399</v>
      </c>
      <c r="N258">
        <v>154.950920432348</v>
      </c>
      <c r="O258">
        <v>147.58197123331499</v>
      </c>
      <c r="P258">
        <v>136.165647371284</v>
      </c>
      <c r="Q258">
        <v>135.01716997127099</v>
      </c>
      <c r="R258">
        <v>180.80244942256999</v>
      </c>
      <c r="S258">
        <v>163.88550034017899</v>
      </c>
      <c r="T258">
        <v>170.21328842836999</v>
      </c>
      <c r="U258">
        <v>163.684005560288</v>
      </c>
      <c r="V258">
        <v>154.84183549693299</v>
      </c>
      <c r="W258">
        <v>150.13337625957601</v>
      </c>
      <c r="X258">
        <v>181.93474030452199</v>
      </c>
      <c r="Y258">
        <v>189.60435772270199</v>
      </c>
      <c r="Z258">
        <v>199.55035616616601</v>
      </c>
      <c r="AA258">
        <v>189.37566120449301</v>
      </c>
      <c r="AB258">
        <v>195.56628342861501</v>
      </c>
      <c r="AC258">
        <v>208.70842265129099</v>
      </c>
      <c r="AD258">
        <v>184.076377057759</v>
      </c>
      <c r="AE258">
        <v>181.40622756632499</v>
      </c>
      <c r="AF258">
        <v>192.03183483868401</v>
      </c>
      <c r="AG258">
        <v>193.19202221360999</v>
      </c>
      <c r="AH258">
        <v>191.153355623679</v>
      </c>
      <c r="AI258">
        <v>182.20730058399599</v>
      </c>
      <c r="AJ258">
        <v>172.13519924990101</v>
      </c>
      <c r="AK258">
        <v>201.31740026446499</v>
      </c>
      <c r="AL258">
        <v>198.074927016652</v>
      </c>
      <c r="AM258">
        <v>190.286036102537</v>
      </c>
      <c r="AN258">
        <v>199.92009798748799</v>
      </c>
      <c r="AO258">
        <v>208.02925976917999</v>
      </c>
      <c r="AP258">
        <v>228.00381765309501</v>
      </c>
      <c r="AQ258">
        <v>207.176680526155</v>
      </c>
      <c r="AR258">
        <v>217.78193623720199</v>
      </c>
      <c r="AS258">
        <v>217.07993138047101</v>
      </c>
      <c r="AT258">
        <v>189.18434582147501</v>
      </c>
      <c r="AU258">
        <v>191.07841781765401</v>
      </c>
      <c r="AV258">
        <v>191.738873809616</v>
      </c>
      <c r="AW258">
        <v>185.994293590143</v>
      </c>
      <c r="AX258">
        <v>191.01266342308401</v>
      </c>
      <c r="AY258">
        <f t="shared" ref="AY258:AY321" si="14">AVERAGE(D258:AX258)</f>
        <v>171.74438519404333</v>
      </c>
      <c r="AZ258">
        <f t="shared" si="13"/>
        <v>17.819049792961948</v>
      </c>
      <c r="BA258">
        <f t="shared" ref="BA258:BA321" si="15">AZ258-$AZ$802</f>
        <v>43.881599824861468</v>
      </c>
      <c r="BB258">
        <v>36.905594417959598</v>
      </c>
    </row>
    <row r="259" spans="1:54" x14ac:dyDescent="0.35">
      <c r="A259">
        <v>258</v>
      </c>
      <c r="B259" s="1">
        <v>41370</v>
      </c>
      <c r="C259" t="s">
        <v>263</v>
      </c>
      <c r="D259">
        <v>116.15281400609599</v>
      </c>
      <c r="E259">
        <v>119.481475454856</v>
      </c>
      <c r="F259">
        <v>109.35197243574601</v>
      </c>
      <c r="G259">
        <v>121.895553054248</v>
      </c>
      <c r="H259">
        <v>127.671504771579</v>
      </c>
      <c r="I259">
        <v>100.412649283909</v>
      </c>
      <c r="J259">
        <v>109.603076740319</v>
      </c>
      <c r="K259">
        <v>167.92245591511801</v>
      </c>
      <c r="L259">
        <v>153.147725270086</v>
      </c>
      <c r="M259">
        <v>143.71875178331601</v>
      </c>
      <c r="U259">
        <v>164.765329183331</v>
      </c>
      <c r="V259">
        <v>152.091105393221</v>
      </c>
      <c r="W259">
        <v>163.05464320604901</v>
      </c>
      <c r="X259">
        <v>187.60192412080201</v>
      </c>
      <c r="Y259">
        <v>211.25660543174399</v>
      </c>
      <c r="Z259">
        <v>209.42726323628801</v>
      </c>
      <c r="AA259">
        <v>208.50527957551699</v>
      </c>
      <c r="AB259">
        <v>204.98857484967701</v>
      </c>
      <c r="AC259">
        <v>206.957379575906</v>
      </c>
      <c r="AJ259">
        <v>186.063658749197</v>
      </c>
      <c r="AK259">
        <v>202.863935025106</v>
      </c>
      <c r="AL259">
        <v>196.79973927684301</v>
      </c>
      <c r="AM259">
        <v>206.18689278103801</v>
      </c>
      <c r="AN259">
        <v>213.58973051179899</v>
      </c>
      <c r="AO259">
        <v>225.654715242771</v>
      </c>
      <c r="AP259">
        <v>236.448404246579</v>
      </c>
      <c r="AV259">
        <v>204.433421250886</v>
      </c>
      <c r="AW259">
        <v>212.27155469745099</v>
      </c>
      <c r="AX259">
        <v>203.558888896838</v>
      </c>
      <c r="AY259">
        <f t="shared" si="14"/>
        <v>174.68541461952816</v>
      </c>
      <c r="AZ259">
        <f t="shared" si="13"/>
        <v>20.760079218446776</v>
      </c>
      <c r="BA259">
        <f t="shared" si="15"/>
        <v>46.822629250346296</v>
      </c>
      <c r="BB259">
        <v>36.672889125730002</v>
      </c>
    </row>
    <row r="260" spans="1:54" x14ac:dyDescent="0.35">
      <c r="A260">
        <v>259</v>
      </c>
      <c r="B260" s="1">
        <v>41370</v>
      </c>
      <c r="C260" t="s">
        <v>264</v>
      </c>
      <c r="D260">
        <v>115.27659308853799</v>
      </c>
      <c r="E260">
        <v>118.941641485649</v>
      </c>
      <c r="F260">
        <v>110.46137197070701</v>
      </c>
      <c r="G260">
        <v>121.627109839178</v>
      </c>
      <c r="H260">
        <v>127.80904780189201</v>
      </c>
      <c r="I260">
        <v>100.30940140774401</v>
      </c>
      <c r="J260">
        <v>103.049379135946</v>
      </c>
      <c r="K260">
        <v>167.23780673624799</v>
      </c>
      <c r="L260">
        <v>153.41502570035101</v>
      </c>
      <c r="M260">
        <v>143.37867481557399</v>
      </c>
      <c r="U260">
        <v>164.88690862750701</v>
      </c>
      <c r="V260">
        <v>151.59204804769999</v>
      </c>
      <c r="W260">
        <v>161.12986924641399</v>
      </c>
      <c r="X260">
        <v>185.51417495356301</v>
      </c>
      <c r="Y260">
        <v>209.65565498429001</v>
      </c>
      <c r="Z260">
        <v>208.73862177323099</v>
      </c>
      <c r="AA260">
        <v>209.86549829645799</v>
      </c>
      <c r="AB260">
        <v>205.11133852685401</v>
      </c>
      <c r="AC260">
        <v>204.91397712225299</v>
      </c>
      <c r="AJ260">
        <v>179.68644507543101</v>
      </c>
      <c r="AK260">
        <v>201.58112920940999</v>
      </c>
      <c r="AL260">
        <v>196.25133415669001</v>
      </c>
      <c r="AM260">
        <v>205.998304591569</v>
      </c>
      <c r="AN260">
        <v>213.62727371986699</v>
      </c>
      <c r="AO260">
        <v>225.14373727006901</v>
      </c>
      <c r="AP260">
        <v>236.40850865385801</v>
      </c>
      <c r="AV260">
        <v>204.31862258873599</v>
      </c>
      <c r="AW260">
        <v>212.526976659745</v>
      </c>
      <c r="AX260">
        <v>201.242694438896</v>
      </c>
      <c r="AY260">
        <f t="shared" si="14"/>
        <v>173.78272999739201</v>
      </c>
      <c r="AZ260">
        <f t="shared" si="13"/>
        <v>19.857394596310627</v>
      </c>
      <c r="BA260">
        <f t="shared" si="15"/>
        <v>45.919944628210146</v>
      </c>
      <c r="BB260">
        <v>36.506409621900602</v>
      </c>
    </row>
    <row r="261" spans="1:54" x14ac:dyDescent="0.35">
      <c r="A261">
        <v>260</v>
      </c>
      <c r="B261" s="1">
        <v>41378</v>
      </c>
      <c r="C261" t="s">
        <v>265</v>
      </c>
      <c r="D261">
        <v>107.030570209844</v>
      </c>
      <c r="E261">
        <v>108.497648329661</v>
      </c>
      <c r="F261">
        <v>98.519960477708807</v>
      </c>
      <c r="G261">
        <v>100.908544500733</v>
      </c>
      <c r="H261">
        <v>100.264346433027</v>
      </c>
      <c r="I261">
        <v>77.368036509542904</v>
      </c>
      <c r="J261">
        <v>95.176859195971801</v>
      </c>
      <c r="K261">
        <v>146.097332293791</v>
      </c>
      <c r="L261">
        <v>129.98630843415299</v>
      </c>
      <c r="M261">
        <v>130.66460612079999</v>
      </c>
      <c r="AO261">
        <v>196.96699202613601</v>
      </c>
      <c r="AP261">
        <v>207.27166106321599</v>
      </c>
      <c r="AQ261">
        <v>193.848906113971</v>
      </c>
      <c r="AR261">
        <v>204.96994247507001</v>
      </c>
      <c r="AS261">
        <v>193.06290925739401</v>
      </c>
      <c r="AT261">
        <v>176.33568212362701</v>
      </c>
      <c r="AU261">
        <v>185.07034493002899</v>
      </c>
      <c r="AV261">
        <v>183.60803685497501</v>
      </c>
      <c r="AW261">
        <v>190.979453021024</v>
      </c>
      <c r="AX261">
        <v>188.080796415343</v>
      </c>
      <c r="AY261">
        <f t="shared" si="14"/>
        <v>150.73544683930086</v>
      </c>
      <c r="AZ261">
        <f t="shared" si="13"/>
        <v>-3.1898885617805206</v>
      </c>
      <c r="BA261">
        <f t="shared" si="15"/>
        <v>22.872661470118999</v>
      </c>
      <c r="BB261">
        <v>36.794300135556199</v>
      </c>
    </row>
    <row r="262" spans="1:54" x14ac:dyDescent="0.35">
      <c r="A262">
        <v>261</v>
      </c>
      <c r="B262" s="1">
        <v>41394</v>
      </c>
      <c r="C262" t="s">
        <v>266</v>
      </c>
      <c r="M262">
        <v>111.439691340778</v>
      </c>
      <c r="N262">
        <v>112.87399433831099</v>
      </c>
      <c r="O262">
        <v>104.826502999366</v>
      </c>
      <c r="P262">
        <v>101.38645944350201</v>
      </c>
      <c r="Q262">
        <v>96.054235063023199</v>
      </c>
      <c r="R262">
        <v>127.633138530046</v>
      </c>
      <c r="S262">
        <v>146.63078066626699</v>
      </c>
      <c r="T262">
        <v>142.03907163054299</v>
      </c>
      <c r="U262">
        <v>128.81300304044001</v>
      </c>
      <c r="V262">
        <v>108.96451088071299</v>
      </c>
      <c r="W262">
        <v>101.050723073</v>
      </c>
      <c r="X262">
        <v>149.836940900613</v>
      </c>
      <c r="Y262">
        <v>157.91963062635901</v>
      </c>
      <c r="Z262">
        <v>169.09568299461901</v>
      </c>
      <c r="AA262">
        <v>153.424130604075</v>
      </c>
      <c r="AB262">
        <v>156.906393912586</v>
      </c>
      <c r="AC262">
        <v>155.63755814771</v>
      </c>
      <c r="AD262">
        <v>148.89644064945</v>
      </c>
      <c r="AE262">
        <v>143.94285460869</v>
      </c>
      <c r="AF262">
        <v>153.82142890926701</v>
      </c>
      <c r="AG262">
        <v>165.79522551694001</v>
      </c>
      <c r="AH262">
        <v>164.033576663449</v>
      </c>
      <c r="AI262">
        <v>134.339107351378</v>
      </c>
      <c r="AJ262">
        <v>128.46788061247901</v>
      </c>
      <c r="AK262">
        <v>157.69870926592699</v>
      </c>
      <c r="AL262">
        <v>158.35254866845801</v>
      </c>
      <c r="AM262">
        <v>153.88165843356899</v>
      </c>
      <c r="AN262">
        <v>161.83820845682499</v>
      </c>
      <c r="AO262">
        <v>168.56597182229899</v>
      </c>
      <c r="AP262">
        <v>186.747295557559</v>
      </c>
      <c r="AQ262">
        <v>180.37296657712099</v>
      </c>
      <c r="AR262">
        <v>193.882061802115</v>
      </c>
      <c r="AS262">
        <v>175.04521851126199</v>
      </c>
      <c r="AT262">
        <v>159.94859011496101</v>
      </c>
      <c r="AU262">
        <v>157.679452465682</v>
      </c>
      <c r="AV262">
        <v>154.61260105988501</v>
      </c>
      <c r="AW262">
        <v>164.65873380814901</v>
      </c>
      <c r="AX262">
        <v>158.051060925868</v>
      </c>
      <c r="AY262">
        <f t="shared" si="14"/>
        <v>147.24115894666534</v>
      </c>
      <c r="AZ262">
        <f t="shared" si="13"/>
        <v>-6.6841764544160469</v>
      </c>
      <c r="BA262">
        <f t="shared" si="15"/>
        <v>19.378373577483472</v>
      </c>
      <c r="BB262">
        <v>36.5047445366273</v>
      </c>
    </row>
    <row r="263" spans="1:54" x14ac:dyDescent="0.35">
      <c r="A263">
        <v>262</v>
      </c>
      <c r="B263" s="1">
        <v>41411</v>
      </c>
      <c r="C263" t="s">
        <v>267</v>
      </c>
      <c r="J263">
        <v>106.42565995426</v>
      </c>
      <c r="K263">
        <v>149.210424840939</v>
      </c>
      <c r="L263">
        <v>141.845122579655</v>
      </c>
      <c r="M263">
        <v>138.29155554473101</v>
      </c>
      <c r="N263">
        <v>140.94187914143501</v>
      </c>
      <c r="O263">
        <v>129.03527043549701</v>
      </c>
      <c r="P263">
        <v>129.22086762226201</v>
      </c>
      <c r="Q263">
        <v>131.29681605167599</v>
      </c>
      <c r="R263">
        <v>150.90817142287599</v>
      </c>
      <c r="S263">
        <v>158.22126113541799</v>
      </c>
      <c r="T263">
        <v>164.96315194672999</v>
      </c>
      <c r="U263">
        <v>148.99737523245699</v>
      </c>
      <c r="V263">
        <v>145.36442683560901</v>
      </c>
      <c r="AB263">
        <v>181.27960368027999</v>
      </c>
      <c r="AC263">
        <v>167.004770847613</v>
      </c>
      <c r="AD263">
        <v>169.01464703613399</v>
      </c>
      <c r="AE263">
        <v>179.47166255954599</v>
      </c>
      <c r="AF263">
        <v>199.18647909326299</v>
      </c>
      <c r="AG263">
        <v>183.167433835277</v>
      </c>
      <c r="AH263">
        <v>171.516698763786</v>
      </c>
      <c r="AI263">
        <v>150.69406910360399</v>
      </c>
      <c r="AJ263">
        <v>149.48212027780301</v>
      </c>
      <c r="AT263">
        <v>162.47986765862501</v>
      </c>
      <c r="AU263">
        <v>180.37521488496901</v>
      </c>
      <c r="AV263">
        <v>195.443287135302</v>
      </c>
      <c r="AW263">
        <v>192.978768753418</v>
      </c>
      <c r="AY263">
        <f t="shared" si="14"/>
        <v>158.33910024512173</v>
      </c>
      <c r="AZ263">
        <f t="shared" si="13"/>
        <v>4.4137648440403439</v>
      </c>
      <c r="BA263">
        <f t="shared" si="15"/>
        <v>30.476314875939863</v>
      </c>
      <c r="BB263">
        <v>36.866231530365901</v>
      </c>
    </row>
    <row r="264" spans="1:54" x14ac:dyDescent="0.35">
      <c r="A264">
        <v>263</v>
      </c>
      <c r="B264" s="1">
        <v>41427</v>
      </c>
      <c r="C264" t="s">
        <v>74</v>
      </c>
      <c r="E264">
        <v>109.929000310124</v>
      </c>
      <c r="F264">
        <v>87.988977072829101</v>
      </c>
      <c r="G264">
        <v>98.972319734676901</v>
      </c>
      <c r="H264">
        <v>108.46856514684499</v>
      </c>
      <c r="I264">
        <v>97.083988484256594</v>
      </c>
      <c r="W264">
        <v>159.07143350198999</v>
      </c>
      <c r="X264">
        <v>169.87079320314299</v>
      </c>
      <c r="Y264">
        <v>179.42479799745999</v>
      </c>
      <c r="Z264">
        <v>191.02575488920701</v>
      </c>
      <c r="AF264">
        <v>204.107415887348</v>
      </c>
      <c r="AG264">
        <v>181.54183877124601</v>
      </c>
      <c r="AH264">
        <v>173.22190632254399</v>
      </c>
      <c r="AL264">
        <v>195.33999445021399</v>
      </c>
      <c r="AM264">
        <v>187.16664805451001</v>
      </c>
      <c r="AN264">
        <v>198.36965178485599</v>
      </c>
      <c r="AY264">
        <f t="shared" si="14"/>
        <v>156.10553904074996</v>
      </c>
      <c r="AZ264">
        <f t="shared" si="13"/>
        <v>2.1802036396685764</v>
      </c>
      <c r="BA264">
        <f t="shared" si="15"/>
        <v>28.242753671568096</v>
      </c>
      <c r="BB264">
        <v>36.681445712630698</v>
      </c>
    </row>
    <row r="265" spans="1:54" x14ac:dyDescent="0.35">
      <c r="A265">
        <v>264</v>
      </c>
      <c r="B265" s="1">
        <v>41450</v>
      </c>
      <c r="C265" t="s">
        <v>268</v>
      </c>
      <c r="F265">
        <v>86.321054727517804</v>
      </c>
      <c r="G265">
        <v>95.915559743531404</v>
      </c>
      <c r="H265">
        <v>92.449067394666798</v>
      </c>
      <c r="I265">
        <v>83.720796567456006</v>
      </c>
      <c r="J265">
        <v>99.092608957272802</v>
      </c>
      <c r="K265">
        <v>140.42382984276699</v>
      </c>
      <c r="L265">
        <v>130.82573236477299</v>
      </c>
      <c r="M265">
        <v>127.156807761221</v>
      </c>
      <c r="N265">
        <v>128.98386141442199</v>
      </c>
      <c r="O265">
        <v>126.721619324863</v>
      </c>
      <c r="P265">
        <v>125.39164731853199</v>
      </c>
      <c r="W265">
        <v>144.61629832365099</v>
      </c>
      <c r="X265">
        <v>157.26119402509599</v>
      </c>
      <c r="Y265">
        <v>162.01658702749</v>
      </c>
      <c r="Z265">
        <v>176.12888056023499</v>
      </c>
      <c r="AA265">
        <v>182.873049834851</v>
      </c>
      <c r="AB265">
        <v>175.59018917287599</v>
      </c>
      <c r="AC265">
        <v>159.81318967870499</v>
      </c>
      <c r="AD265">
        <v>166.077928561139</v>
      </c>
      <c r="AE265">
        <v>179.32551097881301</v>
      </c>
      <c r="AK265">
        <v>186.83856252524899</v>
      </c>
      <c r="AL265">
        <v>184.618425562814</v>
      </c>
      <c r="AM265">
        <v>182.996142668891</v>
      </c>
      <c r="AN265">
        <v>190.752712947476</v>
      </c>
      <c r="AO265">
        <v>197.448732288461</v>
      </c>
      <c r="AP265">
        <v>200.74479552527399</v>
      </c>
      <c r="AQ265">
        <v>189.48592197562999</v>
      </c>
      <c r="AR265">
        <v>205.92241107289601</v>
      </c>
      <c r="AY265">
        <f t="shared" si="14"/>
        <v>152.83975421952033</v>
      </c>
      <c r="AZ265">
        <f t="shared" si="13"/>
        <v>-1.0855811815610537</v>
      </c>
      <c r="BA265">
        <f t="shared" si="15"/>
        <v>24.976968850338466</v>
      </c>
      <c r="BB265">
        <v>36.6575042723669</v>
      </c>
    </row>
    <row r="266" spans="1:54" x14ac:dyDescent="0.35">
      <c r="A266">
        <v>265</v>
      </c>
      <c r="B266" s="1">
        <v>41450</v>
      </c>
      <c r="C266" t="s">
        <v>269</v>
      </c>
      <c r="F266">
        <v>71.095824973005904</v>
      </c>
      <c r="G266">
        <v>88.348373086452099</v>
      </c>
      <c r="H266">
        <v>85.635714581972493</v>
      </c>
      <c r="I266">
        <v>70.540241104962007</v>
      </c>
      <c r="J266">
        <v>92.113538897843895</v>
      </c>
      <c r="K266">
        <v>137.76296698103999</v>
      </c>
      <c r="L266">
        <v>120.003953221511</v>
      </c>
      <c r="M266">
        <v>117.565031717997</v>
      </c>
      <c r="N266">
        <v>118.426140494755</v>
      </c>
      <c r="O266">
        <v>115.479010519902</v>
      </c>
      <c r="P266">
        <v>111.79477807757</v>
      </c>
      <c r="AK266">
        <v>180.223621596653</v>
      </c>
      <c r="AL266">
        <v>177.654308554171</v>
      </c>
      <c r="AM266">
        <v>168.15223451318801</v>
      </c>
      <c r="AN266">
        <v>180.545867926206</v>
      </c>
      <c r="AO266">
        <v>192.72490445360901</v>
      </c>
      <c r="AP266">
        <v>188.639827060774</v>
      </c>
      <c r="AQ266">
        <v>180.30268017755901</v>
      </c>
      <c r="AY266">
        <f t="shared" si="14"/>
        <v>133.1671676632873</v>
      </c>
      <c r="AZ266">
        <f t="shared" si="13"/>
        <v>-20.758167737794082</v>
      </c>
      <c r="BA266">
        <f t="shared" si="15"/>
        <v>5.3043822941054373</v>
      </c>
      <c r="BB266">
        <v>37.012548605555999</v>
      </c>
    </row>
    <row r="267" spans="1:54" x14ac:dyDescent="0.35">
      <c r="A267">
        <v>266</v>
      </c>
      <c r="B267" s="1">
        <v>41451</v>
      </c>
      <c r="C267" t="s">
        <v>270</v>
      </c>
      <c r="D267">
        <v>108.905697296591</v>
      </c>
      <c r="E267">
        <v>105.585698131079</v>
      </c>
      <c r="F267">
        <v>82.419466228730897</v>
      </c>
      <c r="G267">
        <v>99.304658616917607</v>
      </c>
      <c r="H267">
        <v>94.766684190827107</v>
      </c>
      <c r="I267">
        <v>80.596314639955096</v>
      </c>
      <c r="J267">
        <v>99.338205642201899</v>
      </c>
      <c r="K267">
        <v>138.76146600762101</v>
      </c>
      <c r="L267">
        <v>126.429772974028</v>
      </c>
      <c r="M267">
        <v>122.597371694355</v>
      </c>
      <c r="N267">
        <v>129.13666478035799</v>
      </c>
      <c r="O267">
        <v>121.610363261679</v>
      </c>
      <c r="P267">
        <v>125.074727060886</v>
      </c>
      <c r="Q267">
        <v>124.51263951212</v>
      </c>
      <c r="R267">
        <v>130.72964612301001</v>
      </c>
      <c r="S267">
        <v>147.59686375665399</v>
      </c>
      <c r="T267">
        <v>162.212976604001</v>
      </c>
      <c r="U267">
        <v>152.92900811767601</v>
      </c>
      <c r="V267">
        <v>154.8253170104</v>
      </c>
      <c r="W267">
        <v>149.129337344052</v>
      </c>
      <c r="X267">
        <v>159.77071713420801</v>
      </c>
      <c r="Y267">
        <v>174.69355800539199</v>
      </c>
      <c r="Z267">
        <v>180.843927577887</v>
      </c>
      <c r="AA267">
        <v>177.70807390643299</v>
      </c>
      <c r="AB267">
        <v>163.93973517882699</v>
      </c>
      <c r="AC267">
        <v>152.79237843689799</v>
      </c>
      <c r="AD267">
        <v>155.48616710688299</v>
      </c>
      <c r="AE267">
        <v>181.064531780902</v>
      </c>
      <c r="AF267">
        <v>188.137700464841</v>
      </c>
      <c r="AG267">
        <v>172.012024133067</v>
      </c>
      <c r="AH267">
        <v>163.76666225443</v>
      </c>
      <c r="AI267">
        <v>145.67899269838799</v>
      </c>
      <c r="AJ267">
        <v>174.29784586932399</v>
      </c>
      <c r="AK267">
        <v>181.12751138182799</v>
      </c>
      <c r="AL267">
        <v>183.01653108177001</v>
      </c>
      <c r="AM267">
        <v>185.522736775141</v>
      </c>
      <c r="AN267">
        <v>178.70019840713701</v>
      </c>
      <c r="AO267">
        <v>193.28915309108399</v>
      </c>
      <c r="AP267">
        <v>198.16904717410301</v>
      </c>
      <c r="AQ267">
        <v>184.320220766912</v>
      </c>
      <c r="AR267">
        <v>198.018957392705</v>
      </c>
      <c r="AS267">
        <v>193.41661014992201</v>
      </c>
      <c r="AT267">
        <v>172.66473717235399</v>
      </c>
      <c r="AU267">
        <v>183.62265861261</v>
      </c>
      <c r="AV267">
        <v>197.32899704584301</v>
      </c>
      <c r="AW267">
        <v>198.374642510532</v>
      </c>
      <c r="AX267">
        <v>188.00639834763101</v>
      </c>
      <c r="AY267">
        <f t="shared" si="14"/>
        <v>154.94114028617437</v>
      </c>
      <c r="AZ267">
        <f t="shared" si="13"/>
        <v>1.0158048850929902</v>
      </c>
      <c r="BA267">
        <f t="shared" si="15"/>
        <v>27.07835491699251</v>
      </c>
      <c r="BB267">
        <v>37.698045528374401</v>
      </c>
    </row>
    <row r="268" spans="1:54" x14ac:dyDescent="0.35">
      <c r="A268">
        <v>267</v>
      </c>
      <c r="B268" s="1">
        <v>41491</v>
      </c>
      <c r="C268" t="s">
        <v>155</v>
      </c>
      <c r="H268">
        <v>131.53188957419201</v>
      </c>
      <c r="I268">
        <v>117.581785062797</v>
      </c>
      <c r="J268">
        <v>126.128762346</v>
      </c>
      <c r="K268">
        <v>168.824689852532</v>
      </c>
      <c r="L268">
        <v>152.78366774131001</v>
      </c>
      <c r="M268">
        <v>143.18042730891401</v>
      </c>
      <c r="N268">
        <v>150.45602118394001</v>
      </c>
      <c r="O268">
        <v>148.00903264662301</v>
      </c>
      <c r="P268">
        <v>150.561217917367</v>
      </c>
      <c r="Q268">
        <v>154.162561507612</v>
      </c>
      <c r="R268">
        <v>160.24038838772199</v>
      </c>
      <c r="S268">
        <v>169.87419081498601</v>
      </c>
      <c r="T268">
        <v>189.85585784151201</v>
      </c>
      <c r="Z268">
        <v>210.472537617466</v>
      </c>
      <c r="AA268">
        <v>209.99523852560401</v>
      </c>
      <c r="AB268">
        <v>185.24478864396301</v>
      </c>
      <c r="AC268">
        <v>167.832437087107</v>
      </c>
      <c r="AD268">
        <v>180.25371714854501</v>
      </c>
      <c r="AE268">
        <v>188.852788876467</v>
      </c>
      <c r="AF268">
        <v>205.84595004164299</v>
      </c>
      <c r="AG268">
        <v>180.39853939973301</v>
      </c>
      <c r="AH268">
        <v>178.383489897196</v>
      </c>
      <c r="AI268">
        <v>161.5352985648</v>
      </c>
      <c r="AM268">
        <v>198.024340238207</v>
      </c>
      <c r="AN268">
        <v>205.695876550598</v>
      </c>
      <c r="AO268">
        <v>213.14454294917201</v>
      </c>
      <c r="AP268">
        <v>222.84162742165699</v>
      </c>
      <c r="AQ268">
        <v>217.904829597087</v>
      </c>
      <c r="AR268">
        <v>221.070648638817</v>
      </c>
      <c r="AS268">
        <v>210.84232110899899</v>
      </c>
      <c r="AT268">
        <v>179.964203613569</v>
      </c>
      <c r="AU268">
        <v>197.57338208364601</v>
      </c>
      <c r="AY268">
        <f t="shared" si="14"/>
        <v>178.09584531843075</v>
      </c>
      <c r="AZ268">
        <f t="shared" si="13"/>
        <v>24.170509917349364</v>
      </c>
      <c r="BA268">
        <f t="shared" si="15"/>
        <v>50.233059949248883</v>
      </c>
      <c r="BB268">
        <v>37.495767671608803</v>
      </c>
    </row>
    <row r="269" spans="1:54" x14ac:dyDescent="0.35">
      <c r="A269">
        <v>268</v>
      </c>
      <c r="B269" s="1">
        <v>41498</v>
      </c>
      <c r="C269" t="s">
        <v>271</v>
      </c>
      <c r="D269">
        <v>132.331881406619</v>
      </c>
      <c r="E269">
        <v>120.46510767955201</v>
      </c>
      <c r="F269">
        <v>101.821466319397</v>
      </c>
      <c r="G269">
        <v>110.409781145241</v>
      </c>
      <c r="O269">
        <v>117.13899365370401</v>
      </c>
      <c r="P269">
        <v>113.04439193791301</v>
      </c>
      <c r="Q269">
        <v>127.89341898601</v>
      </c>
      <c r="R269">
        <v>124.74979401279001</v>
      </c>
      <c r="S269">
        <v>127.67029408411599</v>
      </c>
      <c r="T269">
        <v>168.715416135792</v>
      </c>
      <c r="U269">
        <v>157.51239626602501</v>
      </c>
      <c r="V269">
        <v>158.10686647390199</v>
      </c>
      <c r="W269">
        <v>163.00533666077001</v>
      </c>
      <c r="X269">
        <v>165.49335360756999</v>
      </c>
      <c r="AE269">
        <v>161.23971160092299</v>
      </c>
      <c r="AF269">
        <v>171.23137790823</v>
      </c>
      <c r="AG269">
        <v>141.45890582139199</v>
      </c>
      <c r="AH269">
        <v>148.623157939771</v>
      </c>
      <c r="AI269">
        <v>150.991541032084</v>
      </c>
      <c r="AJ269">
        <v>179.77581525342299</v>
      </c>
      <c r="AK269">
        <v>184.55229542941601</v>
      </c>
      <c r="AL269">
        <v>176.84349094296499</v>
      </c>
      <c r="AQ269">
        <v>176.59034178059099</v>
      </c>
      <c r="AR269">
        <v>182.855829454267</v>
      </c>
      <c r="AS269">
        <v>173.99493127967099</v>
      </c>
      <c r="AT269">
        <v>154.650899367037</v>
      </c>
      <c r="AU269">
        <v>184.94204002655599</v>
      </c>
      <c r="AV269">
        <v>185.75684540149001</v>
      </c>
      <c r="AW269">
        <v>187.64602469729101</v>
      </c>
      <c r="AX269">
        <v>179.543178605203</v>
      </c>
      <c r="AY269">
        <f t="shared" si="14"/>
        <v>154.30182949699036</v>
      </c>
      <c r="AZ269">
        <f t="shared" si="13"/>
        <v>0.37649409590898131</v>
      </c>
      <c r="BA269">
        <f t="shared" si="15"/>
        <v>26.439044127808501</v>
      </c>
      <c r="BB269">
        <v>37.1150970099972</v>
      </c>
    </row>
    <row r="270" spans="1:54" x14ac:dyDescent="0.35">
      <c r="A270">
        <v>269</v>
      </c>
      <c r="B270" s="1">
        <v>41506</v>
      </c>
      <c r="C270" t="s">
        <v>272</v>
      </c>
      <c r="D270">
        <v>131.23349849605</v>
      </c>
      <c r="E270">
        <v>125.18853003508799</v>
      </c>
      <c r="F270">
        <v>116.18914882983999</v>
      </c>
      <c r="G270">
        <v>129.663925510442</v>
      </c>
      <c r="H270">
        <v>128.611802712789</v>
      </c>
      <c r="I270">
        <v>116.63847279868401</v>
      </c>
      <c r="J270">
        <v>127.319191384682</v>
      </c>
      <c r="K270">
        <v>167.53030136395799</v>
      </c>
      <c r="L270">
        <v>155.63182876061501</v>
      </c>
      <c r="M270">
        <v>147.08371138650699</v>
      </c>
      <c r="N270">
        <v>152.06925505496699</v>
      </c>
      <c r="O270">
        <v>146.36848364611299</v>
      </c>
      <c r="P270">
        <v>148.11179084807301</v>
      </c>
      <c r="Q270">
        <v>149.310466314417</v>
      </c>
      <c r="R270">
        <v>157.45244636016699</v>
      </c>
      <c r="S270">
        <v>155.62727912837201</v>
      </c>
      <c r="T270">
        <v>171.00455233163399</v>
      </c>
      <c r="U270">
        <v>172.01810594464101</v>
      </c>
      <c r="V270">
        <v>168.84627032922401</v>
      </c>
      <c r="W270">
        <v>163.85250096769701</v>
      </c>
      <c r="X270">
        <v>177.83244594040499</v>
      </c>
      <c r="Y270">
        <v>187.71845558348201</v>
      </c>
      <c r="Z270">
        <v>193.64514341670699</v>
      </c>
      <c r="AA270">
        <v>203.17387732882401</v>
      </c>
      <c r="AB270">
        <v>183.233600448549</v>
      </c>
      <c r="AC270">
        <v>175.04212478090801</v>
      </c>
      <c r="AD270">
        <v>170.07510453772201</v>
      </c>
      <c r="AE270">
        <v>184.569998120989</v>
      </c>
      <c r="AF270">
        <v>191.19919541009801</v>
      </c>
      <c r="AG270">
        <v>181.042560568601</v>
      </c>
      <c r="AH270">
        <v>176.954266666297</v>
      </c>
      <c r="AI270">
        <v>158.96468390665001</v>
      </c>
      <c r="AJ270">
        <v>179.868124537043</v>
      </c>
      <c r="AK270">
        <v>200.49753058740799</v>
      </c>
      <c r="AL270">
        <v>196.30699198400899</v>
      </c>
      <c r="AM270">
        <v>190.879835989447</v>
      </c>
      <c r="AN270">
        <v>196.173671536428</v>
      </c>
      <c r="AO270">
        <v>202.285250296187</v>
      </c>
      <c r="AP270">
        <v>212.97509969894901</v>
      </c>
      <c r="AQ270">
        <v>208.60001046256599</v>
      </c>
      <c r="AR270">
        <v>215.51512130129601</v>
      </c>
      <c r="AS270">
        <v>211.75526404919199</v>
      </c>
      <c r="AT270">
        <v>189.562206925781</v>
      </c>
      <c r="AU270">
        <v>195.246604627229</v>
      </c>
      <c r="AV270">
        <v>204.675717379502</v>
      </c>
      <c r="AW270">
        <v>205.482630521836</v>
      </c>
      <c r="AX270">
        <v>196.37390383131299</v>
      </c>
      <c r="AY270">
        <f t="shared" si="14"/>
        <v>172.75321239662506</v>
      </c>
      <c r="AZ270">
        <f t="shared" si="13"/>
        <v>18.827876995543676</v>
      </c>
      <c r="BA270">
        <f t="shared" si="15"/>
        <v>44.890427027443195</v>
      </c>
      <c r="BB270">
        <v>37.380105290421099</v>
      </c>
    </row>
    <row r="271" spans="1:54" x14ac:dyDescent="0.35">
      <c r="A271">
        <v>270</v>
      </c>
      <c r="B271" s="1">
        <v>41506</v>
      </c>
      <c r="C271" t="s">
        <v>273</v>
      </c>
      <c r="D271">
        <v>127.29652349079601</v>
      </c>
      <c r="E271">
        <v>122.60599059301001</v>
      </c>
      <c r="F271">
        <v>112.70813488590601</v>
      </c>
      <c r="G271">
        <v>125.926662546203</v>
      </c>
      <c r="H271">
        <v>127.558738393954</v>
      </c>
      <c r="I271">
        <v>110.984432508311</v>
      </c>
      <c r="J271">
        <v>124.05106394670899</v>
      </c>
      <c r="K271">
        <v>163.17171606831101</v>
      </c>
      <c r="L271">
        <v>150.465274929266</v>
      </c>
      <c r="M271">
        <v>143.02114153953499</v>
      </c>
      <c r="N271">
        <v>147.788648004555</v>
      </c>
      <c r="O271">
        <v>143.486377580712</v>
      </c>
      <c r="P271">
        <v>144.217998534141</v>
      </c>
      <c r="Q271">
        <v>145.559384013341</v>
      </c>
      <c r="R271">
        <v>153.09514344727</v>
      </c>
      <c r="S271">
        <v>153.00559117401701</v>
      </c>
      <c r="T271">
        <v>167.96628274606499</v>
      </c>
      <c r="U271">
        <v>168.197407617077</v>
      </c>
      <c r="V271">
        <v>163.629362491709</v>
      </c>
      <c r="W271">
        <v>160.72745886235401</v>
      </c>
      <c r="X271">
        <v>171.924449881588</v>
      </c>
      <c r="Y271">
        <v>185.08418148675699</v>
      </c>
      <c r="Z271">
        <v>188.934963519756</v>
      </c>
      <c r="AA271">
        <v>197.08148552749</v>
      </c>
      <c r="AB271">
        <v>181.63714468363301</v>
      </c>
      <c r="AC271">
        <v>168.43322388133799</v>
      </c>
      <c r="AD271">
        <v>166.576852645641</v>
      </c>
      <c r="AE271">
        <v>180.344849846985</v>
      </c>
      <c r="AF271">
        <v>185.38791154780901</v>
      </c>
      <c r="AG271">
        <v>177.13000397317401</v>
      </c>
      <c r="AH271">
        <v>174.044521541715</v>
      </c>
      <c r="AI271">
        <v>155.28438101972799</v>
      </c>
      <c r="AJ271">
        <v>176.37151156667599</v>
      </c>
      <c r="AK271">
        <v>195.65255214912699</v>
      </c>
      <c r="AL271">
        <v>191.50651953320801</v>
      </c>
      <c r="AM271">
        <v>185.79319551978699</v>
      </c>
      <c r="AN271">
        <v>191.487505524016</v>
      </c>
      <c r="AO271">
        <v>196.586602635443</v>
      </c>
      <c r="AP271">
        <v>208.83328821549</v>
      </c>
      <c r="AQ271">
        <v>203.87121161565199</v>
      </c>
      <c r="AR271">
        <v>210.30926092642201</v>
      </c>
      <c r="AS271">
        <v>206.28127209917901</v>
      </c>
      <c r="AT271">
        <v>184.44899453689999</v>
      </c>
      <c r="AU271">
        <v>191.073809746238</v>
      </c>
      <c r="AV271">
        <v>197.963099047154</v>
      </c>
      <c r="AW271">
        <v>201.65958170003401</v>
      </c>
      <c r="AX271">
        <v>192.52431092363599</v>
      </c>
      <c r="AY271">
        <f t="shared" si="14"/>
        <v>168.54659614186852</v>
      </c>
      <c r="AZ271">
        <f t="shared" si="13"/>
        <v>14.621260740787136</v>
      </c>
      <c r="BA271">
        <f t="shared" si="15"/>
        <v>40.683810772686655</v>
      </c>
      <c r="BB271">
        <v>37.494236249668702</v>
      </c>
    </row>
    <row r="272" spans="1:54" x14ac:dyDescent="0.35">
      <c r="A272">
        <v>271</v>
      </c>
      <c r="B272" s="1">
        <v>41507</v>
      </c>
      <c r="C272" t="s">
        <v>274</v>
      </c>
      <c r="D272">
        <v>130.66771730327801</v>
      </c>
      <c r="E272">
        <v>120.48841044898199</v>
      </c>
      <c r="F272">
        <v>116.368677604071</v>
      </c>
      <c r="G272">
        <v>130.10104883736901</v>
      </c>
      <c r="H272">
        <v>121.97403116540499</v>
      </c>
      <c r="I272">
        <v>110.551384462698</v>
      </c>
      <c r="J272">
        <v>114.844707900385</v>
      </c>
      <c r="K272">
        <v>156.502531079476</v>
      </c>
      <c r="L272">
        <v>148.573428046365</v>
      </c>
      <c r="M272">
        <v>134.597039565052</v>
      </c>
      <c r="N272">
        <v>136.79445881962201</v>
      </c>
      <c r="U272">
        <v>175.67219379522001</v>
      </c>
      <c r="V272">
        <v>173.63402346925201</v>
      </c>
      <c r="W272">
        <v>170.552037548821</v>
      </c>
      <c r="X272">
        <v>186.736368569555</v>
      </c>
      <c r="Y272">
        <v>191.35636119379501</v>
      </c>
      <c r="Z272">
        <v>196.78339192134899</v>
      </c>
      <c r="AA272">
        <v>200.10852677304101</v>
      </c>
      <c r="AB272">
        <v>181.508251117995</v>
      </c>
      <c r="AC272">
        <v>167.811701891794</v>
      </c>
      <c r="AD272">
        <v>169.37431422999501</v>
      </c>
      <c r="AI272">
        <v>156.84615435677799</v>
      </c>
      <c r="AJ272">
        <v>181.60627487123801</v>
      </c>
      <c r="AK272">
        <v>202.82397644694601</v>
      </c>
      <c r="AL272">
        <v>197.27943957322799</v>
      </c>
      <c r="AM272">
        <v>185.060290102777</v>
      </c>
      <c r="AN272">
        <v>193.331048395088</v>
      </c>
      <c r="AO272">
        <v>197.45297631577699</v>
      </c>
      <c r="AP272">
        <v>205.69015706509401</v>
      </c>
      <c r="AQ272">
        <v>201.94773678027099</v>
      </c>
      <c r="AV272">
        <v>207.59611684747199</v>
      </c>
      <c r="AW272">
        <v>205.289244627497</v>
      </c>
      <c r="AX272">
        <v>199.56003916911399</v>
      </c>
      <c r="AY272">
        <f t="shared" si="14"/>
        <v>168.77224425135762</v>
      </c>
      <c r="AZ272">
        <f t="shared" si="13"/>
        <v>14.846908850276236</v>
      </c>
      <c r="BA272">
        <f t="shared" si="15"/>
        <v>40.909458882175755</v>
      </c>
      <c r="BB272">
        <v>37.909946943861101</v>
      </c>
    </row>
    <row r="273" spans="1:54" x14ac:dyDescent="0.35">
      <c r="A273">
        <v>272</v>
      </c>
      <c r="B273" s="1">
        <v>41522</v>
      </c>
      <c r="C273" t="s">
        <v>272</v>
      </c>
      <c r="D273">
        <v>132.81822110965101</v>
      </c>
      <c r="E273">
        <v>123.675710838566</v>
      </c>
      <c r="F273">
        <v>117.050824971735</v>
      </c>
      <c r="G273">
        <v>130.21398061887601</v>
      </c>
      <c r="H273">
        <v>127.579832094167</v>
      </c>
      <c r="I273">
        <v>120.873922943053</v>
      </c>
      <c r="J273">
        <v>134.41653711519601</v>
      </c>
      <c r="K273">
        <v>169.18927937773901</v>
      </c>
      <c r="L273">
        <v>161.921068566787</v>
      </c>
      <c r="M273">
        <v>150.12838467963701</v>
      </c>
      <c r="N273">
        <v>159.183476893261</v>
      </c>
      <c r="O273">
        <v>149.23749611260001</v>
      </c>
      <c r="P273">
        <v>146.113494386269</v>
      </c>
      <c r="Q273">
        <v>148.55781641866301</v>
      </c>
      <c r="R273">
        <v>174.29908463857399</v>
      </c>
      <c r="S273">
        <v>170.98904687271801</v>
      </c>
      <c r="T273">
        <v>180.77025575073401</v>
      </c>
      <c r="U273">
        <v>169.15578926854499</v>
      </c>
      <c r="V273">
        <v>180.07718634019699</v>
      </c>
      <c r="W273">
        <v>169.71683825677999</v>
      </c>
      <c r="X273">
        <v>183.17014729469901</v>
      </c>
      <c r="Y273">
        <v>193.639197266845</v>
      </c>
      <c r="Z273">
        <v>204.653151512031</v>
      </c>
      <c r="AA273">
        <v>204.12054772389101</v>
      </c>
      <c r="AB273">
        <v>187.05357048026701</v>
      </c>
      <c r="AC273">
        <v>176.35892804337701</v>
      </c>
      <c r="AD273">
        <v>178.85361053751899</v>
      </c>
      <c r="AE273">
        <v>185.27002383699599</v>
      </c>
      <c r="AF273">
        <v>193.828347889187</v>
      </c>
      <c r="AG273">
        <v>183.84439577562699</v>
      </c>
      <c r="AH273">
        <v>182.859528621848</v>
      </c>
      <c r="AI273">
        <v>162.868953500424</v>
      </c>
      <c r="AJ273">
        <v>181.97553777003299</v>
      </c>
      <c r="AK273">
        <v>206.49717851566101</v>
      </c>
      <c r="AL273">
        <v>195.288272712771</v>
      </c>
      <c r="AM273">
        <v>197.052559340084</v>
      </c>
      <c r="AN273">
        <v>197.58971921623399</v>
      </c>
      <c r="AO273">
        <v>206.93560414122001</v>
      </c>
      <c r="AP273">
        <v>213.85262147516099</v>
      </c>
      <c r="AQ273">
        <v>212.15597898719699</v>
      </c>
      <c r="AR273">
        <v>218.75924170870999</v>
      </c>
      <c r="AS273">
        <v>212.717136605864</v>
      </c>
      <c r="AT273">
        <v>195.21971363910001</v>
      </c>
      <c r="AU273">
        <v>205.60719939715901</v>
      </c>
      <c r="AV273">
        <v>207.81442480118801</v>
      </c>
      <c r="AW273">
        <v>206.40580465854799</v>
      </c>
      <c r="AX273">
        <v>206.25577991094801</v>
      </c>
      <c r="AY273">
        <f t="shared" si="14"/>
        <v>176.94926431098588</v>
      </c>
      <c r="AZ273">
        <f t="shared" si="13"/>
        <v>23.023928909904498</v>
      </c>
      <c r="BA273">
        <f t="shared" si="15"/>
        <v>49.086478941804017</v>
      </c>
      <c r="BB273">
        <v>37.932759942859803</v>
      </c>
    </row>
    <row r="274" spans="1:54" x14ac:dyDescent="0.35">
      <c r="A274">
        <v>273</v>
      </c>
      <c r="B274" s="1">
        <v>41522</v>
      </c>
      <c r="C274" t="s">
        <v>273</v>
      </c>
      <c r="AA274">
        <v>198.610365790202</v>
      </c>
      <c r="AB274">
        <v>183.28011625559901</v>
      </c>
      <c r="AC274">
        <v>174.053917233417</v>
      </c>
      <c r="AD274">
        <v>170.57466257128399</v>
      </c>
      <c r="AE274">
        <v>178.941210381324</v>
      </c>
      <c r="AF274">
        <v>187.36623109945</v>
      </c>
      <c r="AG274">
        <v>180.00154081841299</v>
      </c>
      <c r="AH274">
        <v>172.31800211152199</v>
      </c>
      <c r="AI274">
        <v>158.654430299859</v>
      </c>
      <c r="AJ274">
        <v>179.09087334227499</v>
      </c>
      <c r="AK274">
        <v>199.32376841959899</v>
      </c>
      <c r="AL274">
        <v>188.165703363836</v>
      </c>
      <c r="AM274">
        <v>189.36834338114301</v>
      </c>
      <c r="AN274">
        <v>190.54055380847001</v>
      </c>
      <c r="AO274">
        <v>200.91883478054299</v>
      </c>
      <c r="AP274">
        <v>202.178087985107</v>
      </c>
      <c r="AQ274">
        <v>205.897220755804</v>
      </c>
      <c r="AR274">
        <v>213.32498359499399</v>
      </c>
      <c r="AS274">
        <v>205.31095075749201</v>
      </c>
      <c r="AT274">
        <v>185.23488673327799</v>
      </c>
      <c r="AU274">
        <v>199.133473619341</v>
      </c>
      <c r="AV274">
        <v>201.62765181734099</v>
      </c>
      <c r="AW274">
        <v>198.20708956086199</v>
      </c>
      <c r="AX274">
        <v>200.29717074831601</v>
      </c>
      <c r="AY274">
        <f t="shared" si="14"/>
        <v>190.10083621789465</v>
      </c>
      <c r="AZ274">
        <f t="shared" si="13"/>
        <v>36.175500816813269</v>
      </c>
      <c r="BA274">
        <f t="shared" si="15"/>
        <v>62.238050848712788</v>
      </c>
      <c r="BB274">
        <v>37.656892258348599</v>
      </c>
    </row>
    <row r="275" spans="1:54" x14ac:dyDescent="0.35">
      <c r="A275">
        <v>274</v>
      </c>
      <c r="B275" s="1">
        <v>41523</v>
      </c>
      <c r="C275" t="s">
        <v>275</v>
      </c>
      <c r="I275">
        <v>111.64702067556701</v>
      </c>
      <c r="J275">
        <v>126.312269022888</v>
      </c>
      <c r="K275">
        <v>164.20295009749501</v>
      </c>
      <c r="L275">
        <v>158.56888130039499</v>
      </c>
      <c r="M275">
        <v>143.60416917986601</v>
      </c>
      <c r="N275">
        <v>149.081272828838</v>
      </c>
      <c r="O275">
        <v>139.965278224657</v>
      </c>
      <c r="P275">
        <v>134.798917941101</v>
      </c>
      <c r="Q275">
        <v>143.89484430711201</v>
      </c>
      <c r="R275">
        <v>158.92709576651501</v>
      </c>
      <c r="S275">
        <v>171.24594700411399</v>
      </c>
      <c r="T275">
        <v>175.115579842578</v>
      </c>
      <c r="AA275">
        <v>199.29141918454701</v>
      </c>
      <c r="AB275">
        <v>184.58045407028499</v>
      </c>
      <c r="AC275">
        <v>177.66115206709199</v>
      </c>
      <c r="AD275">
        <v>169.16484279268599</v>
      </c>
      <c r="AE275">
        <v>180.08754321177801</v>
      </c>
      <c r="AF275">
        <v>194.504799934799</v>
      </c>
      <c r="AG275">
        <v>182.544496438951</v>
      </c>
      <c r="AH275">
        <v>182.96612353697901</v>
      </c>
      <c r="AI275">
        <v>158.403058741769</v>
      </c>
      <c r="AN275">
        <v>198.376500889227</v>
      </c>
      <c r="AO275">
        <v>205.83538448353801</v>
      </c>
      <c r="AP275">
        <v>213.75585713102399</v>
      </c>
      <c r="AQ275">
        <v>215.67059168612701</v>
      </c>
      <c r="AR275">
        <v>219.22618337097899</v>
      </c>
      <c r="AS275">
        <v>205.62387486832199</v>
      </c>
      <c r="AT275">
        <v>194.760447287376</v>
      </c>
      <c r="AU275">
        <v>205.801687919881</v>
      </c>
      <c r="AV275">
        <v>198.37809965184101</v>
      </c>
      <c r="AY275">
        <f t="shared" si="14"/>
        <v>175.46655811527759</v>
      </c>
      <c r="AZ275">
        <f t="shared" si="13"/>
        <v>21.541222714196209</v>
      </c>
      <c r="BA275">
        <f t="shared" si="15"/>
        <v>47.603772746095729</v>
      </c>
      <c r="BB275">
        <v>37.406055724104</v>
      </c>
    </row>
    <row r="276" spans="1:54" x14ac:dyDescent="0.35">
      <c r="A276">
        <v>275</v>
      </c>
      <c r="B276" s="1">
        <v>41531</v>
      </c>
      <c r="C276" t="s">
        <v>276</v>
      </c>
      <c r="D276">
        <v>133.561481843568</v>
      </c>
      <c r="E276">
        <v>130.14847004916999</v>
      </c>
      <c r="F276">
        <v>124.970774420067</v>
      </c>
      <c r="G276">
        <v>133.137003897863</v>
      </c>
      <c r="H276">
        <v>134.98584143302199</v>
      </c>
      <c r="I276">
        <v>123.010814472847</v>
      </c>
      <c r="J276">
        <v>134.17765962039101</v>
      </c>
      <c r="K276">
        <v>172.28803247591901</v>
      </c>
      <c r="L276">
        <v>161.28559000757301</v>
      </c>
      <c r="M276">
        <v>152.56703041466</v>
      </c>
      <c r="N276">
        <v>159.053237576962</v>
      </c>
      <c r="O276">
        <v>147.34749342714201</v>
      </c>
      <c r="P276">
        <v>144.56026909107601</v>
      </c>
      <c r="Q276">
        <v>149.48173839473401</v>
      </c>
      <c r="R276">
        <v>165.98169998123601</v>
      </c>
      <c r="S276">
        <v>162.72703831892599</v>
      </c>
      <c r="T276">
        <v>182.94982485003601</v>
      </c>
      <c r="U276">
        <v>175.48583425388699</v>
      </c>
      <c r="V276">
        <v>178.064866843055</v>
      </c>
      <c r="W276">
        <v>172.687982144035</v>
      </c>
      <c r="X276">
        <v>174.93344761849599</v>
      </c>
      <c r="Y276">
        <v>188.043936706588</v>
      </c>
      <c r="Z276">
        <v>197.333148824375</v>
      </c>
      <c r="AA276">
        <v>202.44629691662001</v>
      </c>
      <c r="AB276">
        <v>185.733226335648</v>
      </c>
      <c r="AC276">
        <v>178.32740118211299</v>
      </c>
      <c r="AD276">
        <v>176.79260742582599</v>
      </c>
      <c r="AE276">
        <v>189.905011066475</v>
      </c>
      <c r="AF276">
        <v>197.47627939172801</v>
      </c>
      <c r="AG276">
        <v>186.88095327506301</v>
      </c>
      <c r="AH276">
        <v>186.53881787448299</v>
      </c>
      <c r="AI276">
        <v>169.503253576372</v>
      </c>
      <c r="AJ276">
        <v>186.54520412739399</v>
      </c>
      <c r="AK276">
        <v>205.06257606506799</v>
      </c>
      <c r="AL276">
        <v>198.60152469625001</v>
      </c>
      <c r="AM276">
        <v>194.86495255675999</v>
      </c>
      <c r="AN276">
        <v>195.64842739476799</v>
      </c>
      <c r="AO276">
        <v>203.847904730729</v>
      </c>
      <c r="AP276">
        <v>215.108202641406</v>
      </c>
      <c r="AQ276">
        <v>203.844633342783</v>
      </c>
      <c r="AR276">
        <v>215.60473373974199</v>
      </c>
      <c r="AS276">
        <v>211.512369666111</v>
      </c>
      <c r="AT276">
        <v>200.24960170799201</v>
      </c>
      <c r="AU276">
        <v>205.56437476313101</v>
      </c>
      <c r="AV276">
        <v>209.150969169007</v>
      </c>
      <c r="AW276">
        <v>207.63952437159699</v>
      </c>
      <c r="AX276">
        <v>198.28099860421801</v>
      </c>
      <c r="AY276">
        <f t="shared" si="14"/>
        <v>177.10453321887044</v>
      </c>
      <c r="AZ276">
        <f t="shared" si="13"/>
        <v>23.17919781778906</v>
      </c>
      <c r="BA276">
        <f t="shared" si="15"/>
        <v>49.241747849688579</v>
      </c>
      <c r="BB276">
        <v>37.2264452782821</v>
      </c>
    </row>
    <row r="277" spans="1:54" x14ac:dyDescent="0.35">
      <c r="A277">
        <v>276</v>
      </c>
      <c r="B277" s="1">
        <v>41539</v>
      </c>
      <c r="C277" t="s">
        <v>277</v>
      </c>
      <c r="H277">
        <v>115.63917392180301</v>
      </c>
      <c r="I277">
        <v>105.911508468725</v>
      </c>
      <c r="J277">
        <v>126.62504344613799</v>
      </c>
      <c r="K277">
        <v>167.415654809632</v>
      </c>
      <c r="L277">
        <v>155.89258343115901</v>
      </c>
      <c r="M277">
        <v>143.42320703281999</v>
      </c>
      <c r="N277">
        <v>141.685623788604</v>
      </c>
      <c r="O277">
        <v>130.286591293707</v>
      </c>
      <c r="P277">
        <v>129.74310936164599</v>
      </c>
      <c r="Q277">
        <v>129.61002186062001</v>
      </c>
      <c r="R277">
        <v>155.84631762127501</v>
      </c>
      <c r="S277">
        <v>169.68415217043099</v>
      </c>
      <c r="T277">
        <v>174.65909276959701</v>
      </c>
      <c r="Z277">
        <v>181.71271289151201</v>
      </c>
      <c r="AA277">
        <v>184.66181938901201</v>
      </c>
      <c r="AB277">
        <v>182.25240852367099</v>
      </c>
      <c r="AC277">
        <v>176.260671824041</v>
      </c>
      <c r="AD277">
        <v>168.980267263727</v>
      </c>
      <c r="AE277">
        <v>173.67870464192401</v>
      </c>
      <c r="AF277">
        <v>180.20431474842201</v>
      </c>
      <c r="AG277">
        <v>169.239713417009</v>
      </c>
      <c r="AH277">
        <v>174.51786815529201</v>
      </c>
      <c r="AI277">
        <v>157.40259150911501</v>
      </c>
      <c r="AM277">
        <v>190.653904269397</v>
      </c>
      <c r="AN277">
        <v>190.892510009202</v>
      </c>
      <c r="AO277">
        <v>200.544423696709</v>
      </c>
      <c r="AP277">
        <v>199.66135723479101</v>
      </c>
      <c r="AQ277">
        <v>202.28181862461699</v>
      </c>
      <c r="AR277">
        <v>212.14660555000199</v>
      </c>
      <c r="AS277">
        <v>206.706258132475</v>
      </c>
      <c r="AT277">
        <v>193.69952116635</v>
      </c>
      <c r="AU277">
        <v>198.292874326918</v>
      </c>
      <c r="AY277">
        <f t="shared" si="14"/>
        <v>168.4441382921982</v>
      </c>
      <c r="AZ277">
        <f t="shared" si="13"/>
        <v>14.51880289111682</v>
      </c>
      <c r="BA277">
        <f t="shared" si="15"/>
        <v>40.58135292301634</v>
      </c>
      <c r="BB277">
        <v>37.455770633500997</v>
      </c>
    </row>
    <row r="278" spans="1:54" x14ac:dyDescent="0.35">
      <c r="A278">
        <v>277</v>
      </c>
      <c r="B278" s="1">
        <v>41546</v>
      </c>
      <c r="C278" t="s">
        <v>278</v>
      </c>
      <c r="D278">
        <v>113.29871226793399</v>
      </c>
      <c r="E278">
        <v>108.93729163202499</v>
      </c>
      <c r="F278">
        <v>105.30020099505199</v>
      </c>
      <c r="G278">
        <v>121.44586958745001</v>
      </c>
      <c r="H278">
        <v>115.021246432098</v>
      </c>
      <c r="I278">
        <v>104.895005561216</v>
      </c>
      <c r="J278">
        <v>123.287712767683</v>
      </c>
      <c r="K278">
        <v>162.146174116737</v>
      </c>
      <c r="S278">
        <v>155.26133515890999</v>
      </c>
      <c r="T278">
        <v>160.092803869199</v>
      </c>
      <c r="U278">
        <v>148.72318578813301</v>
      </c>
      <c r="V278">
        <v>141.89312335457899</v>
      </c>
      <c r="W278">
        <v>147.946443032925</v>
      </c>
      <c r="X278">
        <v>171.107342470063</v>
      </c>
      <c r="Y278">
        <v>178.79552018340601</v>
      </c>
      <c r="Z278">
        <v>183.888140848457</v>
      </c>
      <c r="AA278">
        <v>185.25335731698399</v>
      </c>
      <c r="AB278">
        <v>187.61579494670099</v>
      </c>
      <c r="AH278">
        <v>175.93948909057701</v>
      </c>
      <c r="AI278">
        <v>158.61166561623301</v>
      </c>
      <c r="AJ278">
        <v>173.52194914897501</v>
      </c>
      <c r="AK278">
        <v>201.42135546000301</v>
      </c>
      <c r="AL278">
        <v>196.93910854229901</v>
      </c>
      <c r="AM278">
        <v>181.88212206486099</v>
      </c>
      <c r="AN278">
        <v>184.189066673181</v>
      </c>
      <c r="AO278">
        <v>196.942952794928</v>
      </c>
      <c r="AU278">
        <v>190.08281218243201</v>
      </c>
      <c r="AV278">
        <v>189.27804020746601</v>
      </c>
      <c r="AW278">
        <v>188.11359840487799</v>
      </c>
      <c r="AX278">
        <v>190.60455579373499</v>
      </c>
      <c r="AY278">
        <f t="shared" si="14"/>
        <v>161.41453254363736</v>
      </c>
      <c r="AZ278">
        <f t="shared" si="13"/>
        <v>7.4891971425559802</v>
      </c>
      <c r="BA278">
        <f t="shared" si="15"/>
        <v>33.5517471744555</v>
      </c>
      <c r="BB278">
        <v>37.528675791099701</v>
      </c>
    </row>
    <row r="279" spans="1:54" x14ac:dyDescent="0.35">
      <c r="A279">
        <v>278</v>
      </c>
      <c r="B279" s="1">
        <v>41546</v>
      </c>
      <c r="C279" t="s">
        <v>258</v>
      </c>
      <c r="D279">
        <v>109.794560585189</v>
      </c>
      <c r="E279">
        <v>104.02062111965201</v>
      </c>
      <c r="F279">
        <v>98.2251734426073</v>
      </c>
      <c r="G279">
        <v>116.07780938894901</v>
      </c>
      <c r="H279">
        <v>111.136249438059</v>
      </c>
      <c r="I279">
        <v>99.753650840835206</v>
      </c>
      <c r="J279">
        <v>119.335028481812</v>
      </c>
      <c r="K279">
        <v>159.139544674288</v>
      </c>
      <c r="S279">
        <v>147.80668724389199</v>
      </c>
      <c r="T279">
        <v>155.049505952657</v>
      </c>
      <c r="U279">
        <v>147.221101120534</v>
      </c>
      <c r="V279">
        <v>136.71628572391501</v>
      </c>
      <c r="W279">
        <v>138.92942700578001</v>
      </c>
      <c r="X279">
        <v>165.147123775013</v>
      </c>
      <c r="Y279">
        <v>174.34769824989601</v>
      </c>
      <c r="Z279">
        <v>179.80276735334499</v>
      </c>
      <c r="AA279">
        <v>178.22314436891801</v>
      </c>
      <c r="AB279">
        <v>181.69847224047399</v>
      </c>
      <c r="AH279">
        <v>170.932858976066</v>
      </c>
      <c r="AI279">
        <v>153.24137825261599</v>
      </c>
      <c r="AJ279">
        <v>168.24528503055799</v>
      </c>
      <c r="AK279">
        <v>191.27491909282901</v>
      </c>
      <c r="AL279">
        <v>188.33604699592101</v>
      </c>
      <c r="AM279">
        <v>175.01652418955101</v>
      </c>
      <c r="AN279">
        <v>177.455665964513</v>
      </c>
      <c r="AO279">
        <v>190.96329630638701</v>
      </c>
      <c r="AU279">
        <v>180.48372259590701</v>
      </c>
      <c r="AV279">
        <v>181.73736323215999</v>
      </c>
      <c r="AW279">
        <v>180.91238208383999</v>
      </c>
      <c r="AX279">
        <v>177.74450058081499</v>
      </c>
      <c r="AY279">
        <f t="shared" si="14"/>
        <v>155.29229314356596</v>
      </c>
      <c r="AZ279">
        <f t="shared" si="13"/>
        <v>1.3669577424845727</v>
      </c>
      <c r="BA279">
        <f t="shared" si="15"/>
        <v>27.429507774384092</v>
      </c>
      <c r="BB279">
        <v>37.888561239665499</v>
      </c>
    </row>
    <row r="280" spans="1:54" x14ac:dyDescent="0.35">
      <c r="A280">
        <v>279</v>
      </c>
      <c r="B280" s="1">
        <v>41562</v>
      </c>
      <c r="C280" t="s">
        <v>279</v>
      </c>
      <c r="AE280">
        <v>164.330277555024</v>
      </c>
      <c r="AF280">
        <v>175.31669939035299</v>
      </c>
      <c r="AG280">
        <v>184.57020468607499</v>
      </c>
      <c r="AH280">
        <v>175.15247498866199</v>
      </c>
      <c r="AI280">
        <v>148.224699748284</v>
      </c>
      <c r="AJ280">
        <v>168.388538329059</v>
      </c>
      <c r="AK280">
        <v>185.809285695222</v>
      </c>
      <c r="AL280">
        <v>175.55247510098201</v>
      </c>
      <c r="AR280">
        <v>195.247396119303</v>
      </c>
      <c r="AS280">
        <v>190.053311393782</v>
      </c>
      <c r="AT280">
        <v>181.04877430632001</v>
      </c>
      <c r="AU280">
        <v>183.75988101628801</v>
      </c>
      <c r="AV280">
        <v>191.99044250904899</v>
      </c>
      <c r="AW280">
        <v>196.033062791785</v>
      </c>
      <c r="AX280">
        <v>187.22444599524999</v>
      </c>
      <c r="AY280">
        <f t="shared" si="14"/>
        <v>180.18013130836252</v>
      </c>
      <c r="AZ280">
        <f t="shared" si="13"/>
        <v>26.254795907281135</v>
      </c>
      <c r="BA280">
        <f t="shared" si="15"/>
        <v>52.317345939180655</v>
      </c>
      <c r="BB280">
        <v>38.051848979639097</v>
      </c>
    </row>
    <row r="281" spans="1:54" x14ac:dyDescent="0.35">
      <c r="A281">
        <v>280</v>
      </c>
      <c r="B281" s="1">
        <v>41562</v>
      </c>
      <c r="C281" t="s">
        <v>280</v>
      </c>
      <c r="AE281">
        <v>164.274209021508</v>
      </c>
      <c r="AF281">
        <v>175.603152740192</v>
      </c>
      <c r="AG281">
        <v>181.984833354763</v>
      </c>
      <c r="AH281">
        <v>172.325844918765</v>
      </c>
      <c r="AI281">
        <v>146.12315127356899</v>
      </c>
      <c r="AJ281">
        <v>166.41200447047399</v>
      </c>
      <c r="AK281">
        <v>184.11345274081401</v>
      </c>
      <c r="AL281">
        <v>174.64310170727299</v>
      </c>
      <c r="AR281">
        <v>190.62995250737001</v>
      </c>
      <c r="AS281">
        <v>188.965377506507</v>
      </c>
      <c r="AT281">
        <v>177.08907320975999</v>
      </c>
      <c r="AU281">
        <v>182.59059977094299</v>
      </c>
      <c r="AV281">
        <v>189.894969028215</v>
      </c>
      <c r="AW281">
        <v>193.90333239629899</v>
      </c>
      <c r="AX281">
        <v>181.99502654573399</v>
      </c>
      <c r="AY281">
        <f t="shared" si="14"/>
        <v>178.03653874614574</v>
      </c>
      <c r="AZ281">
        <f t="shared" si="13"/>
        <v>24.111203345064354</v>
      </c>
      <c r="BA281">
        <f t="shared" si="15"/>
        <v>50.173753376963873</v>
      </c>
      <c r="BB281">
        <v>38.367661298841099</v>
      </c>
    </row>
    <row r="282" spans="1:54" x14ac:dyDescent="0.35">
      <c r="A282">
        <v>281</v>
      </c>
      <c r="B282" s="1">
        <v>41571</v>
      </c>
      <c r="C282" t="s">
        <v>189</v>
      </c>
      <c r="H282">
        <v>108.16206911282499</v>
      </c>
      <c r="I282">
        <v>102.04338938563799</v>
      </c>
      <c r="J282">
        <v>122.95606326392399</v>
      </c>
      <c r="K282">
        <v>159.26089816519499</v>
      </c>
      <c r="L282">
        <v>138.81717830048601</v>
      </c>
      <c r="M282">
        <v>123.854814409661</v>
      </c>
      <c r="N282">
        <v>120.642324452549</v>
      </c>
      <c r="O282">
        <v>112.334515338866</v>
      </c>
      <c r="P282">
        <v>108.11500058791199</v>
      </c>
      <c r="Q282">
        <v>124.32526911311</v>
      </c>
      <c r="R282">
        <v>149.184456135636</v>
      </c>
      <c r="S282">
        <v>161.122407230671</v>
      </c>
      <c r="AB282">
        <v>191.76840501610201</v>
      </c>
      <c r="AC282">
        <v>184.71152449073901</v>
      </c>
      <c r="AD282">
        <v>168.431300526462</v>
      </c>
      <c r="AE282">
        <v>178.427899182852</v>
      </c>
      <c r="AF282">
        <v>193.29319150444701</v>
      </c>
      <c r="AL282">
        <v>200.84832349376299</v>
      </c>
      <c r="AM282">
        <v>194.01757909437799</v>
      </c>
      <c r="AN282">
        <v>196.354978913304</v>
      </c>
      <c r="AO282">
        <v>202.68791814537099</v>
      </c>
      <c r="AP282">
        <v>215.03823082126999</v>
      </c>
      <c r="AQ282">
        <v>197.616423624259</v>
      </c>
      <c r="AR282">
        <v>213.93968109698901</v>
      </c>
      <c r="AS282">
        <v>210.50416032739099</v>
      </c>
      <c r="AT282">
        <v>199.49731858585</v>
      </c>
      <c r="AU282">
        <v>208.901622224498</v>
      </c>
      <c r="AY282">
        <f t="shared" si="14"/>
        <v>166.17988676089439</v>
      </c>
      <c r="AZ282">
        <f t="shared" si="13"/>
        <v>12.254551359813007</v>
      </c>
      <c r="BA282">
        <f t="shared" si="15"/>
        <v>38.317101391712526</v>
      </c>
      <c r="BB282">
        <v>38.105479627100102</v>
      </c>
    </row>
    <row r="283" spans="1:54" x14ac:dyDescent="0.35">
      <c r="A283">
        <v>282</v>
      </c>
      <c r="B283" s="1">
        <v>41586</v>
      </c>
      <c r="C283" t="s">
        <v>281</v>
      </c>
      <c r="D283">
        <v>105.648256727218</v>
      </c>
      <c r="E283">
        <v>107.395822077817</v>
      </c>
      <c r="F283">
        <v>101.992028573547</v>
      </c>
      <c r="G283">
        <v>99.352340180751298</v>
      </c>
      <c r="H283">
        <v>102.90448626346</v>
      </c>
      <c r="I283">
        <v>86.544234643202202</v>
      </c>
      <c r="J283">
        <v>110.769932778894</v>
      </c>
      <c r="K283">
        <v>149.34790147260401</v>
      </c>
      <c r="L283">
        <v>128.216161296953</v>
      </c>
      <c r="M283">
        <v>121.430175416164</v>
      </c>
      <c r="N283">
        <v>114.281379932362</v>
      </c>
      <c r="O283">
        <v>126.653605516867</v>
      </c>
      <c r="P283">
        <v>119.64226781540999</v>
      </c>
      <c r="Q283">
        <v>125.958463518587</v>
      </c>
      <c r="R283">
        <v>150.86184570514899</v>
      </c>
      <c r="S283">
        <v>158.092073420275</v>
      </c>
      <c r="T283">
        <v>166.94363363078901</v>
      </c>
      <c r="U283">
        <v>158.03185494829501</v>
      </c>
      <c r="V283">
        <v>147.13081254412401</v>
      </c>
      <c r="W283">
        <v>150.92743523313001</v>
      </c>
      <c r="X283">
        <v>157.73783096418501</v>
      </c>
      <c r="Y283">
        <v>182.25330314553801</v>
      </c>
      <c r="Z283">
        <v>180.19383927237899</v>
      </c>
      <c r="AA283">
        <v>182.71913326424601</v>
      </c>
      <c r="AB283">
        <v>182.36288437899901</v>
      </c>
      <c r="AC283">
        <v>180.90856345995999</v>
      </c>
      <c r="AD283">
        <v>166.52823818141701</v>
      </c>
      <c r="AE283">
        <v>179.92720918696401</v>
      </c>
      <c r="AF283">
        <v>175.32975574155299</v>
      </c>
      <c r="AG283">
        <v>176.989758790716</v>
      </c>
      <c r="AH283">
        <v>188.525545930585</v>
      </c>
      <c r="AI283">
        <v>167.03342669947099</v>
      </c>
      <c r="AJ283">
        <v>180.13875009198401</v>
      </c>
      <c r="AK283">
        <v>190.26850564295199</v>
      </c>
      <c r="AL283">
        <v>192.82841442514999</v>
      </c>
      <c r="AM283">
        <v>169.53632045623399</v>
      </c>
      <c r="AN283">
        <v>180.30863005673999</v>
      </c>
      <c r="AO283">
        <v>187.70269241136199</v>
      </c>
      <c r="AP283">
        <v>201.77852615305699</v>
      </c>
      <c r="AQ283">
        <v>195.96365885379799</v>
      </c>
      <c r="AR283">
        <v>205.74475851116699</v>
      </c>
      <c r="AS283">
        <v>201.36193204169501</v>
      </c>
      <c r="AT283">
        <v>195.484172273713</v>
      </c>
      <c r="AU283">
        <v>206.08639586755899</v>
      </c>
      <c r="AV283">
        <v>193.389571985277</v>
      </c>
      <c r="AW283">
        <v>194.74985102511701</v>
      </c>
      <c r="AX283">
        <v>185.42038313656599</v>
      </c>
      <c r="AY283">
        <f t="shared" si="14"/>
        <v>160.28503752434005</v>
      </c>
      <c r="AZ283">
        <f t="shared" si="13"/>
        <v>6.3597021232586712</v>
      </c>
      <c r="BA283">
        <f t="shared" si="15"/>
        <v>32.422252155158191</v>
      </c>
      <c r="BB283">
        <v>37.789280174994097</v>
      </c>
    </row>
    <row r="284" spans="1:54" x14ac:dyDescent="0.35">
      <c r="A284">
        <v>283</v>
      </c>
      <c r="B284" s="1">
        <v>41586</v>
      </c>
      <c r="C284" t="s">
        <v>282</v>
      </c>
      <c r="D284">
        <v>104.724867415611</v>
      </c>
      <c r="E284">
        <v>105.84921372840699</v>
      </c>
      <c r="F284">
        <v>98.230402439611893</v>
      </c>
      <c r="G284">
        <v>99.634379655990998</v>
      </c>
      <c r="H284">
        <v>103.895335819495</v>
      </c>
      <c r="I284">
        <v>83.850936400779801</v>
      </c>
      <c r="J284">
        <v>110.988378734497</v>
      </c>
      <c r="K284">
        <v>150.839894561861</v>
      </c>
      <c r="L284">
        <v>128.81071340253601</v>
      </c>
      <c r="M284">
        <v>120.619534772363</v>
      </c>
      <c r="N284">
        <v>115.135155207019</v>
      </c>
      <c r="O284">
        <v>128.04259537892</v>
      </c>
      <c r="P284">
        <v>119.02469306103499</v>
      </c>
      <c r="Q284">
        <v>125.866718165666</v>
      </c>
      <c r="R284">
        <v>151.98987151971099</v>
      </c>
      <c r="S284">
        <v>157.20827678701701</v>
      </c>
      <c r="T284">
        <v>167.18100582232901</v>
      </c>
      <c r="U284">
        <v>157.08140904506701</v>
      </c>
      <c r="V284">
        <v>144.282818679488</v>
      </c>
      <c r="W284">
        <v>152.22254644231</v>
      </c>
      <c r="X284">
        <v>157.88063879285301</v>
      </c>
      <c r="Y284">
        <v>181.56112229716999</v>
      </c>
      <c r="Z284">
        <v>179.59171660873699</v>
      </c>
      <c r="AA284">
        <v>182.63905962552101</v>
      </c>
      <c r="AB284">
        <v>182.104887406194</v>
      </c>
      <c r="AC284">
        <v>180.416739607262</v>
      </c>
      <c r="AD284">
        <v>166.30599548259801</v>
      </c>
      <c r="AE284">
        <v>178.399191033389</v>
      </c>
      <c r="AF284">
        <v>173.80042231195</v>
      </c>
      <c r="AG284">
        <v>178.22358752750301</v>
      </c>
      <c r="AH284">
        <v>186.34124525331401</v>
      </c>
      <c r="AI284">
        <v>162.17463004548901</v>
      </c>
      <c r="AJ284">
        <v>179.62490165439399</v>
      </c>
      <c r="AK284">
        <v>189.553366994757</v>
      </c>
      <c r="AL284">
        <v>190.11759304640199</v>
      </c>
      <c r="AM284">
        <v>168.78899156263299</v>
      </c>
      <c r="AN284">
        <v>179.79825248055101</v>
      </c>
      <c r="AO284">
        <v>186.758457651832</v>
      </c>
      <c r="AP284">
        <v>200.065759858619</v>
      </c>
      <c r="AQ284">
        <v>194.54768278434599</v>
      </c>
      <c r="AR284">
        <v>201.33459127767199</v>
      </c>
      <c r="AS284">
        <v>199.308487147303</v>
      </c>
      <c r="AT284">
        <v>191.65156431931101</v>
      </c>
      <c r="AU284">
        <v>205.54301019042799</v>
      </c>
      <c r="AV284">
        <v>192.020745501904</v>
      </c>
      <c r="AW284">
        <v>193.56739878513801</v>
      </c>
      <c r="AX284">
        <v>182.127283157915</v>
      </c>
      <c r="AY284">
        <f t="shared" si="14"/>
        <v>159.35587381797657</v>
      </c>
      <c r="AZ284">
        <f t="shared" si="13"/>
        <v>5.4305384168951889</v>
      </c>
      <c r="BA284">
        <f t="shared" si="15"/>
        <v>31.493088448794708</v>
      </c>
      <c r="BB284">
        <v>37.440583229061602</v>
      </c>
    </row>
    <row r="285" spans="1:54" x14ac:dyDescent="0.35">
      <c r="A285">
        <v>284</v>
      </c>
      <c r="B285" s="1">
        <v>41602</v>
      </c>
      <c r="C285" t="s">
        <v>283</v>
      </c>
      <c r="D285">
        <v>134.641072836543</v>
      </c>
      <c r="E285">
        <v>130.75489148333099</v>
      </c>
      <c r="F285">
        <v>122.642154114359</v>
      </c>
      <c r="G285">
        <v>131.29632130292001</v>
      </c>
      <c r="H285">
        <v>124.24463154237399</v>
      </c>
      <c r="I285">
        <v>117.937116652252</v>
      </c>
      <c r="J285">
        <v>134.738883648431</v>
      </c>
      <c r="K285">
        <v>172.54197677490899</v>
      </c>
      <c r="L285">
        <v>157.537067426341</v>
      </c>
      <c r="M285">
        <v>140.63469237906901</v>
      </c>
      <c r="N285">
        <v>147.05231666972301</v>
      </c>
      <c r="O285">
        <v>143.67095372635401</v>
      </c>
      <c r="P285">
        <v>133.756363681826</v>
      </c>
      <c r="Q285">
        <v>139.93828770792001</v>
      </c>
      <c r="R285">
        <v>178.09917497052501</v>
      </c>
      <c r="S285">
        <v>173.587472731171</v>
      </c>
      <c r="T285">
        <v>182.87748580162199</v>
      </c>
      <c r="U285">
        <v>173.75932978566701</v>
      </c>
      <c r="V285">
        <v>179.134354561393</v>
      </c>
      <c r="W285">
        <v>165.94657113773101</v>
      </c>
      <c r="X285">
        <v>190.40141808057501</v>
      </c>
      <c r="Y285">
        <v>192.503513509241</v>
      </c>
      <c r="Z285">
        <v>203.42187233468999</v>
      </c>
      <c r="AA285">
        <v>202.15513390042599</v>
      </c>
      <c r="AB285">
        <v>196.79726556563699</v>
      </c>
      <c r="AC285">
        <v>195.39948471550301</v>
      </c>
      <c r="AD285">
        <v>197.00380978581299</v>
      </c>
      <c r="AE285">
        <v>198.672879817009</v>
      </c>
      <c r="AF285">
        <v>207.27141501179199</v>
      </c>
      <c r="AG285">
        <v>191.58344976884899</v>
      </c>
      <c r="AH285">
        <v>196.68169170271301</v>
      </c>
      <c r="AI285">
        <v>189.822710879683</v>
      </c>
      <c r="AJ285">
        <v>199.21191902009801</v>
      </c>
      <c r="AK285">
        <v>222.672313838062</v>
      </c>
      <c r="AL285">
        <v>212.953224063313</v>
      </c>
      <c r="AM285">
        <v>197.28835192328299</v>
      </c>
      <c r="AN285">
        <v>198.705311007267</v>
      </c>
      <c r="AO285">
        <v>215.05305051118901</v>
      </c>
      <c r="AP285">
        <v>220.55509675104</v>
      </c>
      <c r="AQ285">
        <v>222.039436108757</v>
      </c>
      <c r="AR285">
        <v>229.977270186955</v>
      </c>
      <c r="AS285">
        <v>225.76163859768801</v>
      </c>
      <c r="AT285">
        <v>217.785592644063</v>
      </c>
      <c r="AU285">
        <v>220.47685665468401</v>
      </c>
      <c r="AV285">
        <v>221.82374217743401</v>
      </c>
      <c r="AW285">
        <v>213.74419116743101</v>
      </c>
      <c r="AX285">
        <v>212.06200361341499</v>
      </c>
      <c r="AY285">
        <f t="shared" si="14"/>
        <v>182.48118643129942</v>
      </c>
      <c r="AZ285">
        <f t="shared" si="13"/>
        <v>28.555851030218037</v>
      </c>
      <c r="BA285">
        <f t="shared" si="15"/>
        <v>54.618401062117556</v>
      </c>
      <c r="BB285">
        <v>37.106133792883298</v>
      </c>
    </row>
    <row r="286" spans="1:54" x14ac:dyDescent="0.35">
      <c r="A286">
        <v>285</v>
      </c>
      <c r="B286" s="1">
        <v>41602</v>
      </c>
      <c r="C286" t="s">
        <v>284</v>
      </c>
      <c r="D286">
        <v>134.83802732140001</v>
      </c>
      <c r="E286">
        <v>130.86937400233401</v>
      </c>
      <c r="F286">
        <v>123.167866466392</v>
      </c>
      <c r="G286">
        <v>131.282385266494</v>
      </c>
      <c r="H286">
        <v>124.66699604793</v>
      </c>
      <c r="I286">
        <v>118.261251701601</v>
      </c>
      <c r="J286">
        <v>136.495786097891</v>
      </c>
      <c r="K286">
        <v>172.37669476821799</v>
      </c>
      <c r="L286">
        <v>157.09636180055901</v>
      </c>
      <c r="M286">
        <v>141.13570250504901</v>
      </c>
      <c r="N286">
        <v>147.33865035159801</v>
      </c>
      <c r="O286">
        <v>144.15941946910601</v>
      </c>
      <c r="P286">
        <v>131.24590761621999</v>
      </c>
      <c r="Q286">
        <v>147.42250618875201</v>
      </c>
      <c r="R286">
        <v>177.061821092598</v>
      </c>
      <c r="S286">
        <v>173.25574736744301</v>
      </c>
      <c r="T286">
        <v>183.16753607317801</v>
      </c>
      <c r="U286">
        <v>173.14529813138401</v>
      </c>
      <c r="V286">
        <v>179.115988513849</v>
      </c>
      <c r="W286">
        <v>169.62639002896199</v>
      </c>
      <c r="X286">
        <v>184.06916750877801</v>
      </c>
      <c r="Y286">
        <v>191.40163278696099</v>
      </c>
      <c r="Z286">
        <v>205.46121668177301</v>
      </c>
      <c r="AA286">
        <v>201.973863128852</v>
      </c>
      <c r="AB286">
        <v>196.35319621699099</v>
      </c>
      <c r="AC286">
        <v>198.11687057659501</v>
      </c>
      <c r="AD286">
        <v>194.74672999536699</v>
      </c>
      <c r="AE286">
        <v>198.08961650453301</v>
      </c>
      <c r="AF286">
        <v>208.65131430457001</v>
      </c>
      <c r="AG286">
        <v>190.87696498939701</v>
      </c>
      <c r="AH286">
        <v>195.548019414191</v>
      </c>
      <c r="AI286">
        <v>190.11032103378801</v>
      </c>
      <c r="AJ286">
        <v>198.978156303731</v>
      </c>
      <c r="AK286">
        <v>221.64348794283299</v>
      </c>
      <c r="AL286">
        <v>212.05281640558701</v>
      </c>
      <c r="AM286">
        <v>196.59654525416599</v>
      </c>
      <c r="AN286">
        <v>198.60526168832601</v>
      </c>
      <c r="AO286">
        <v>214.56258533007201</v>
      </c>
      <c r="AP286">
        <v>218.82265360378301</v>
      </c>
      <c r="AQ286">
        <v>221.06685801433099</v>
      </c>
      <c r="AR286">
        <v>224.45855061218001</v>
      </c>
      <c r="AS286">
        <v>224.06413145003501</v>
      </c>
      <c r="AT286">
        <v>214.54595701742701</v>
      </c>
      <c r="AU286">
        <v>218.329367323984</v>
      </c>
      <c r="AV286">
        <v>219.447199514875</v>
      </c>
      <c r="AW286">
        <v>212.23076457629301</v>
      </c>
      <c r="AX286">
        <v>211.01843100321699</v>
      </c>
      <c r="AY286">
        <f t="shared" si="14"/>
        <v>182.07556148922541</v>
      </c>
      <c r="AZ286">
        <f t="shared" si="13"/>
        <v>28.150226088144024</v>
      </c>
      <c r="BA286">
        <f t="shared" si="15"/>
        <v>54.212776120043543</v>
      </c>
      <c r="BB286">
        <v>36.863839152288001</v>
      </c>
    </row>
    <row r="287" spans="1:54" x14ac:dyDescent="0.35">
      <c r="A287">
        <v>286</v>
      </c>
      <c r="B287" s="1">
        <v>41603</v>
      </c>
      <c r="C287" t="s">
        <v>160</v>
      </c>
      <c r="J287">
        <v>135.70562103588199</v>
      </c>
      <c r="K287">
        <v>175.92653651722199</v>
      </c>
      <c r="L287">
        <v>158.184408035112</v>
      </c>
      <c r="M287">
        <v>146.61681479516699</v>
      </c>
      <c r="N287">
        <v>146.43187611511999</v>
      </c>
      <c r="O287">
        <v>140.89044989368301</v>
      </c>
      <c r="P287">
        <v>138.59171771930801</v>
      </c>
      <c r="Q287">
        <v>129.40465597638101</v>
      </c>
      <c r="R287">
        <v>170.30580843291699</v>
      </c>
      <c r="S287">
        <v>171.87447848338101</v>
      </c>
      <c r="T287">
        <v>176.73336505067701</v>
      </c>
      <c r="U287">
        <v>174.35649640673699</v>
      </c>
      <c r="V287">
        <v>173.24756219445501</v>
      </c>
      <c r="AB287">
        <v>197.88570171449501</v>
      </c>
      <c r="AC287">
        <v>197.819794670372</v>
      </c>
      <c r="AD287">
        <v>203.32246363014701</v>
      </c>
      <c r="AE287">
        <v>200.838010605921</v>
      </c>
      <c r="AF287">
        <v>195.903196394194</v>
      </c>
      <c r="AG287">
        <v>193.79706063901401</v>
      </c>
      <c r="AH287">
        <v>193.38249414091999</v>
      </c>
      <c r="AI287">
        <v>177.949265878864</v>
      </c>
      <c r="AO287">
        <v>208.042210927463</v>
      </c>
      <c r="AP287">
        <v>224.38034889057801</v>
      </c>
      <c r="AQ287">
        <v>218.809919465348</v>
      </c>
      <c r="AR287">
        <v>227.642228494405</v>
      </c>
      <c r="AS287">
        <v>223.007354106755</v>
      </c>
      <c r="AT287">
        <v>210.77324292268099</v>
      </c>
      <c r="AU287">
        <v>221.80503384106001</v>
      </c>
      <c r="AV287">
        <v>213.18752061711501</v>
      </c>
      <c r="AW287">
        <v>214.80761273773399</v>
      </c>
      <c r="AY287">
        <f t="shared" si="14"/>
        <v>185.38744167777028</v>
      </c>
      <c r="AZ287">
        <f t="shared" si="13"/>
        <v>31.4621062766889</v>
      </c>
      <c r="BA287">
        <f t="shared" si="15"/>
        <v>57.524656308588419</v>
      </c>
      <c r="BB287">
        <v>36.899789021703</v>
      </c>
    </row>
    <row r="288" spans="1:54" x14ac:dyDescent="0.35">
      <c r="A288">
        <v>287</v>
      </c>
      <c r="B288" s="1">
        <v>41611</v>
      </c>
      <c r="C288" t="s">
        <v>285</v>
      </c>
      <c r="D288">
        <v>101.018411430436</v>
      </c>
      <c r="E288">
        <v>102.468198632393</v>
      </c>
      <c r="F288">
        <v>96.112952453901201</v>
      </c>
      <c r="G288">
        <v>102.790624674892</v>
      </c>
      <c r="H288">
        <v>96.881250864954893</v>
      </c>
      <c r="I288">
        <v>90.680007943509295</v>
      </c>
      <c r="J288">
        <v>97.412356705870593</v>
      </c>
      <c r="K288">
        <v>137.91751025355799</v>
      </c>
      <c r="L288">
        <v>127.823977166194</v>
      </c>
      <c r="M288">
        <v>115.83213057060399</v>
      </c>
      <c r="N288">
        <v>119.017286504298</v>
      </c>
      <c r="O288">
        <v>116.88824699081199</v>
      </c>
      <c r="P288">
        <v>112.167220399526</v>
      </c>
      <c r="Q288">
        <v>110.44625184943099</v>
      </c>
      <c r="R288">
        <v>137.97165833448</v>
      </c>
      <c r="S288">
        <v>148.02344860978499</v>
      </c>
      <c r="T288">
        <v>154.847859685413</v>
      </c>
      <c r="U288">
        <v>153.38122197044399</v>
      </c>
      <c r="V288">
        <v>141.92097944628699</v>
      </c>
      <c r="W288">
        <v>142.44401683314899</v>
      </c>
      <c r="X288">
        <v>156.828868021924</v>
      </c>
      <c r="Y288">
        <v>172.194902252768</v>
      </c>
      <c r="Z288">
        <v>176.93285000279599</v>
      </c>
      <c r="AA288">
        <v>167.96545602600301</v>
      </c>
      <c r="AB288">
        <v>164.23252089345499</v>
      </c>
      <c r="AC288">
        <v>167.15359378229499</v>
      </c>
      <c r="AD288">
        <v>173.67876036021201</v>
      </c>
      <c r="AE288">
        <v>170.29781832174601</v>
      </c>
      <c r="AF288">
        <v>170.60544746110801</v>
      </c>
      <c r="AG288">
        <v>167.99341766855301</v>
      </c>
      <c r="AN288">
        <v>172.18293038623099</v>
      </c>
      <c r="AO288">
        <v>178.11731998100899</v>
      </c>
      <c r="AP288">
        <v>189.787663470968</v>
      </c>
      <c r="AQ288">
        <v>182.679620140683</v>
      </c>
      <c r="AR288">
        <v>199.889424734014</v>
      </c>
      <c r="AS288">
        <v>192.699859588908</v>
      </c>
      <c r="AT288">
        <v>182.17515348119699</v>
      </c>
      <c r="AU288">
        <v>190.94120030795801</v>
      </c>
      <c r="AV288">
        <v>192.13967158041899</v>
      </c>
      <c r="AW288">
        <v>179.914892336408</v>
      </c>
      <c r="AX288">
        <v>175.048391503446</v>
      </c>
      <c r="AY288">
        <f t="shared" si="14"/>
        <v>149.50013106395215</v>
      </c>
      <c r="AZ288">
        <f t="shared" si="13"/>
        <v>-4.4252043371292302</v>
      </c>
      <c r="BA288">
        <f t="shared" si="15"/>
        <v>21.637345694770289</v>
      </c>
      <c r="BB288">
        <v>36.860579969812903</v>
      </c>
    </row>
    <row r="289" spans="1:54" x14ac:dyDescent="0.35">
      <c r="A289">
        <v>288</v>
      </c>
      <c r="B289" s="1">
        <v>41626</v>
      </c>
      <c r="C289" t="s">
        <v>286</v>
      </c>
      <c r="D289">
        <v>122.735052728618</v>
      </c>
      <c r="E289">
        <v>118.35440496114801</v>
      </c>
      <c r="F289">
        <v>110.61506293227001</v>
      </c>
      <c r="G289">
        <v>126.125198812496</v>
      </c>
      <c r="O289">
        <v>133.09472161774801</v>
      </c>
      <c r="P289">
        <v>126.977500360512</v>
      </c>
      <c r="Q289">
        <v>131.224392144668</v>
      </c>
      <c r="R289">
        <v>152.996733240032</v>
      </c>
      <c r="S289">
        <v>165.79362625689399</v>
      </c>
      <c r="T289">
        <v>178.31331896132599</v>
      </c>
      <c r="U289">
        <v>172.23756350958701</v>
      </c>
      <c r="V289">
        <v>173.55613956045499</v>
      </c>
      <c r="W289">
        <v>160.94146336245799</v>
      </c>
      <c r="X289">
        <v>174.538412772377</v>
      </c>
      <c r="AE289">
        <v>180.170237111104</v>
      </c>
      <c r="AF289">
        <v>191.146125134898</v>
      </c>
      <c r="AG289">
        <v>178.91918062960301</v>
      </c>
      <c r="AH289">
        <v>186.806409766478</v>
      </c>
      <c r="AI289">
        <v>177.42620872142899</v>
      </c>
      <c r="AJ289">
        <v>198.19837736174799</v>
      </c>
      <c r="AK289">
        <v>209.264930216436</v>
      </c>
      <c r="AL289">
        <v>211.44233433278399</v>
      </c>
      <c r="AR289">
        <v>205.77756152425599</v>
      </c>
      <c r="AS289">
        <v>207.37611339400701</v>
      </c>
      <c r="AT289">
        <v>206.40869115041301</v>
      </c>
      <c r="AU289">
        <v>212.034395906501</v>
      </c>
      <c r="AV289">
        <v>216.70293287301701</v>
      </c>
      <c r="AW289">
        <v>206.19026894852499</v>
      </c>
      <c r="AX289">
        <v>198.003916252962</v>
      </c>
      <c r="AY289">
        <f t="shared" si="14"/>
        <v>173.56452670843962</v>
      </c>
      <c r="AZ289">
        <f t="shared" si="13"/>
        <v>19.639191307358232</v>
      </c>
      <c r="BA289">
        <f t="shared" si="15"/>
        <v>45.701741339257751</v>
      </c>
      <c r="BB289">
        <v>36.997603872444103</v>
      </c>
    </row>
    <row r="290" spans="1:54" x14ac:dyDescent="0.35">
      <c r="A290">
        <v>289</v>
      </c>
      <c r="B290" s="1">
        <v>41635</v>
      </c>
      <c r="C290" t="s">
        <v>150</v>
      </c>
      <c r="E290">
        <v>118.00624207004</v>
      </c>
      <c r="F290">
        <v>109.794051149083</v>
      </c>
      <c r="G290">
        <v>123.27578716943501</v>
      </c>
      <c r="H290">
        <v>124.99555509266899</v>
      </c>
      <c r="I290">
        <v>102.18549159507801</v>
      </c>
      <c r="J290">
        <v>123.679184308961</v>
      </c>
      <c r="K290">
        <v>142.66052709383999</v>
      </c>
      <c r="L290">
        <v>134.75073331122601</v>
      </c>
      <c r="M290">
        <v>127.62308090072</v>
      </c>
      <c r="N290">
        <v>129.71399515422499</v>
      </c>
      <c r="O290">
        <v>127.442611065481</v>
      </c>
      <c r="P290">
        <v>128.73657459817599</v>
      </c>
      <c r="Q290">
        <v>126.750765684341</v>
      </c>
      <c r="W290">
        <v>164.73542580572999</v>
      </c>
      <c r="X290">
        <v>167.52059941774399</v>
      </c>
      <c r="Y290">
        <v>187.347428162505</v>
      </c>
      <c r="Z290">
        <v>191.84950387241901</v>
      </c>
      <c r="AA290">
        <v>194.516103236503</v>
      </c>
      <c r="AB290">
        <v>184.95596100003101</v>
      </c>
      <c r="AC290">
        <v>178.40677559973</v>
      </c>
      <c r="AD290">
        <v>187.59541486487399</v>
      </c>
      <c r="AE290">
        <v>192.879487486632</v>
      </c>
      <c r="AF290">
        <v>192.835815146843</v>
      </c>
      <c r="AJ290">
        <v>198.83801023503</v>
      </c>
      <c r="AK290">
        <v>213.20186753399901</v>
      </c>
      <c r="AL290">
        <v>204.28521402481601</v>
      </c>
      <c r="AM290">
        <v>194.48547907999699</v>
      </c>
      <c r="AN290">
        <v>197.21570592962701</v>
      </c>
      <c r="AO290">
        <v>186.01349602221899</v>
      </c>
      <c r="AP290">
        <v>198.84650689127201</v>
      </c>
      <c r="AQ290">
        <v>203.515712595683</v>
      </c>
      <c r="AR290">
        <v>212.21261848730799</v>
      </c>
      <c r="AS290">
        <v>208.40033127411201</v>
      </c>
      <c r="AY290">
        <f t="shared" si="14"/>
        <v>166.03854714728328</v>
      </c>
      <c r="AZ290">
        <f t="shared" si="13"/>
        <v>12.113211746201898</v>
      </c>
      <c r="BA290">
        <f t="shared" si="15"/>
        <v>38.175761778101418</v>
      </c>
      <c r="BB290">
        <v>37.023158429230897</v>
      </c>
    </row>
    <row r="291" spans="1:54" x14ac:dyDescent="0.35">
      <c r="A291">
        <v>290</v>
      </c>
      <c r="B291" s="1">
        <v>41658</v>
      </c>
      <c r="C291" t="s">
        <v>287</v>
      </c>
      <c r="D291">
        <v>113.22413307974401</v>
      </c>
      <c r="E291">
        <v>119.02527875729101</v>
      </c>
      <c r="F291">
        <v>115.15249121761499</v>
      </c>
      <c r="N291">
        <v>143.555171440137</v>
      </c>
      <c r="O291">
        <v>133.70825636378399</v>
      </c>
      <c r="P291">
        <v>132.667232384503</v>
      </c>
      <c r="Q291">
        <v>138.91003414637601</v>
      </c>
      <c r="R291">
        <v>164.70706969828399</v>
      </c>
      <c r="S291">
        <v>168.63951090905101</v>
      </c>
      <c r="T291">
        <v>176.571390554451</v>
      </c>
      <c r="U291">
        <v>173.65352247762999</v>
      </c>
      <c r="V291">
        <v>178.98176332779201</v>
      </c>
      <c r="W291">
        <v>174.826477596465</v>
      </c>
      <c r="AD291">
        <v>193.16645626268999</v>
      </c>
      <c r="AE291">
        <v>198.829065337336</v>
      </c>
      <c r="AF291">
        <v>207.12699378545301</v>
      </c>
      <c r="AG291">
        <v>187.650919601043</v>
      </c>
      <c r="AH291">
        <v>193.463389122384</v>
      </c>
      <c r="AI291">
        <v>184.356939908475</v>
      </c>
      <c r="AJ291">
        <v>212.50320177678299</v>
      </c>
      <c r="AK291">
        <v>215.070492482486</v>
      </c>
      <c r="AQ291">
        <v>199.90662491252101</v>
      </c>
      <c r="AR291">
        <v>215.56378253967199</v>
      </c>
      <c r="AS291">
        <v>214.036596190962</v>
      </c>
      <c r="AT291">
        <v>203.52008904442999</v>
      </c>
      <c r="AU291">
        <v>221.49253414246201</v>
      </c>
      <c r="AV291">
        <v>221.09386169758201</v>
      </c>
      <c r="AW291">
        <v>214.323603291403</v>
      </c>
      <c r="AX291">
        <v>201.25434830248199</v>
      </c>
      <c r="AY291">
        <f t="shared" si="14"/>
        <v>179.89590449487201</v>
      </c>
      <c r="AZ291">
        <f t="shared" si="13"/>
        <v>25.97056909379063</v>
      </c>
      <c r="BA291">
        <f t="shared" si="15"/>
        <v>52.033119125690149</v>
      </c>
      <c r="BB291">
        <v>36.913019221347703</v>
      </c>
    </row>
    <row r="292" spans="1:54" x14ac:dyDescent="0.35">
      <c r="A292">
        <v>291</v>
      </c>
      <c r="B292" s="1">
        <v>41658</v>
      </c>
      <c r="C292" t="s">
        <v>288</v>
      </c>
      <c r="D292">
        <v>96.777551964925905</v>
      </c>
      <c r="E292">
        <v>101.39504481605699</v>
      </c>
      <c r="F292">
        <v>93.563855109208603</v>
      </c>
      <c r="N292">
        <v>120.325945241241</v>
      </c>
      <c r="O292">
        <v>115.66882351056201</v>
      </c>
      <c r="P292">
        <v>114.215917427649</v>
      </c>
      <c r="Q292">
        <v>125.376177314274</v>
      </c>
      <c r="R292">
        <v>137.82396335595101</v>
      </c>
      <c r="S292">
        <v>150.242543459232</v>
      </c>
      <c r="T292">
        <v>153.64956062696899</v>
      </c>
      <c r="U292">
        <v>156.32285245604001</v>
      </c>
      <c r="V292">
        <v>157.427281886869</v>
      </c>
      <c r="W292">
        <v>154.015770687517</v>
      </c>
      <c r="AD292">
        <v>168.90824874667501</v>
      </c>
      <c r="AE292">
        <v>180.14913247830901</v>
      </c>
      <c r="AF292">
        <v>184.10889580671201</v>
      </c>
      <c r="AG292">
        <v>169.47789329359199</v>
      </c>
      <c r="AH292">
        <v>173.12165678126701</v>
      </c>
      <c r="AI292">
        <v>155.271153396919</v>
      </c>
      <c r="AJ292">
        <v>179.09063799420099</v>
      </c>
      <c r="AK292">
        <v>191.37734266854099</v>
      </c>
      <c r="AQ292">
        <v>176.20092482247099</v>
      </c>
      <c r="AR292">
        <v>192.04479056416699</v>
      </c>
      <c r="AS292">
        <v>190.12991758776801</v>
      </c>
      <c r="AT292">
        <v>192.433578672013</v>
      </c>
      <c r="AU292">
        <v>198.25586230864801</v>
      </c>
      <c r="AV292">
        <v>197.22522806528701</v>
      </c>
      <c r="AW292">
        <v>193.80647908767099</v>
      </c>
      <c r="AY292">
        <f t="shared" si="14"/>
        <v>157.80025107609774</v>
      </c>
      <c r="AZ292">
        <f t="shared" si="13"/>
        <v>3.8749156750163536</v>
      </c>
      <c r="BA292">
        <f t="shared" si="15"/>
        <v>29.937465706915873</v>
      </c>
      <c r="BB292">
        <v>37.626198790189697</v>
      </c>
    </row>
    <row r="293" spans="1:54" x14ac:dyDescent="0.35">
      <c r="A293">
        <v>292</v>
      </c>
      <c r="B293" s="1">
        <v>41690</v>
      </c>
      <c r="C293" t="s">
        <v>289</v>
      </c>
      <c r="D293">
        <v>96.333334959643494</v>
      </c>
      <c r="E293">
        <v>90.894222612422197</v>
      </c>
      <c r="F293">
        <v>86.569240743351699</v>
      </c>
      <c r="G293">
        <v>94.084530022324699</v>
      </c>
      <c r="H293">
        <v>91.377556270586197</v>
      </c>
      <c r="I293">
        <v>83.088203114689094</v>
      </c>
      <c r="J293">
        <v>93.323369221088896</v>
      </c>
      <c r="K293">
        <v>126.230244924822</v>
      </c>
      <c r="L293">
        <v>120.015440061649</v>
      </c>
      <c r="M293">
        <v>120.087945256965</v>
      </c>
      <c r="N293">
        <v>121.12778707223799</v>
      </c>
      <c r="O293">
        <v>115.512198574661</v>
      </c>
      <c r="V293">
        <v>133.391566748755</v>
      </c>
      <c r="W293">
        <v>128.22988871608399</v>
      </c>
      <c r="X293">
        <v>145.39986726503801</v>
      </c>
      <c r="Y293">
        <v>153.256694148035</v>
      </c>
      <c r="Z293">
        <v>173.62066577067199</v>
      </c>
      <c r="AA293">
        <v>168.73918830434101</v>
      </c>
      <c r="AB293">
        <v>177.72534311911301</v>
      </c>
      <c r="AC293">
        <v>177.92973857327399</v>
      </c>
      <c r="AD293">
        <v>165.41519288557399</v>
      </c>
      <c r="AJ293">
        <v>162.46413036083899</v>
      </c>
      <c r="AK293">
        <v>176.668296225847</v>
      </c>
      <c r="AL293">
        <v>156.68291319084099</v>
      </c>
      <c r="AM293">
        <v>160.87571923944901</v>
      </c>
      <c r="AN293">
        <v>170.568962201217</v>
      </c>
      <c r="AO293">
        <v>186.203745278876</v>
      </c>
      <c r="AP293">
        <v>181.00954519179999</v>
      </c>
      <c r="AQ293">
        <v>182.648104033838</v>
      </c>
      <c r="AW293">
        <v>188.613121589386</v>
      </c>
      <c r="AX293">
        <v>175.69490439114401</v>
      </c>
      <c r="AY293">
        <f t="shared" si="14"/>
        <v>142.05747290543755</v>
      </c>
      <c r="AZ293">
        <f t="shared" si="13"/>
        <v>-11.867862495643834</v>
      </c>
      <c r="BA293">
        <f t="shared" si="15"/>
        <v>14.194687536255685</v>
      </c>
      <c r="BB293">
        <v>37.834180136056503</v>
      </c>
    </row>
    <row r="294" spans="1:54" x14ac:dyDescent="0.35">
      <c r="A294">
        <v>293</v>
      </c>
      <c r="B294" s="1">
        <v>41698</v>
      </c>
      <c r="C294" t="s">
        <v>290</v>
      </c>
      <c r="D294">
        <v>132.33161483424101</v>
      </c>
      <c r="E294">
        <v>119.92017867339101</v>
      </c>
      <c r="F294">
        <v>108.808061071235</v>
      </c>
      <c r="G294">
        <v>122.047867061473</v>
      </c>
      <c r="H294">
        <v>119.105221831851</v>
      </c>
      <c r="I294">
        <v>112.477490153293</v>
      </c>
      <c r="J294">
        <v>117.16170285693001</v>
      </c>
      <c r="K294">
        <v>156.01530003252299</v>
      </c>
      <c r="L294">
        <v>142.92823145717099</v>
      </c>
      <c r="M294">
        <v>143.09240335980601</v>
      </c>
      <c r="N294">
        <v>154.02859567360201</v>
      </c>
      <c r="O294">
        <v>147.50228926669001</v>
      </c>
      <c r="P294">
        <v>142.17149041289201</v>
      </c>
      <c r="Q294">
        <v>129.665876438434</v>
      </c>
      <c r="R294">
        <v>160.82644398039699</v>
      </c>
      <c r="S294">
        <v>175.64834193376001</v>
      </c>
      <c r="T294">
        <v>189.19003280883601</v>
      </c>
      <c r="U294">
        <v>179.08881471491401</v>
      </c>
      <c r="V294">
        <v>177.12426536717501</v>
      </c>
      <c r="W294">
        <v>169.47258581691301</v>
      </c>
      <c r="X294">
        <v>173.495220863546</v>
      </c>
      <c r="Y294">
        <v>192.98552313661401</v>
      </c>
      <c r="Z294">
        <v>195.30774863383101</v>
      </c>
      <c r="AA294">
        <v>201.093517562296</v>
      </c>
      <c r="AB294">
        <v>185.06700431232201</v>
      </c>
      <c r="AC294">
        <v>197.41383219170001</v>
      </c>
      <c r="AD294">
        <v>192.265060739902</v>
      </c>
      <c r="AE294">
        <v>201.710241533595</v>
      </c>
      <c r="AF294">
        <v>208.65876346233199</v>
      </c>
      <c r="AG294">
        <v>199.651328081591</v>
      </c>
      <c r="AH294">
        <v>192.824404487008</v>
      </c>
      <c r="AI294">
        <v>184.23236245400301</v>
      </c>
      <c r="AJ294">
        <v>193.5696699888</v>
      </c>
      <c r="AK294">
        <v>205.065445950769</v>
      </c>
      <c r="AL294">
        <v>201.26349810572401</v>
      </c>
      <c r="AM294">
        <v>198.736425374926</v>
      </c>
      <c r="AN294">
        <v>203.57165514592</v>
      </c>
      <c r="AO294">
        <v>202.28395459181399</v>
      </c>
      <c r="AP294">
        <v>207.710835379282</v>
      </c>
      <c r="AQ294">
        <v>205.443221572645</v>
      </c>
      <c r="AR294">
        <v>219.72444671919001</v>
      </c>
      <c r="AS294">
        <v>221.53885796948799</v>
      </c>
      <c r="AT294">
        <v>204.36835268588101</v>
      </c>
      <c r="AU294">
        <v>221.28772190481999</v>
      </c>
      <c r="AV294">
        <v>219.79320399334799</v>
      </c>
      <c r="AW294">
        <v>215.58357387840601</v>
      </c>
      <c r="AX294">
        <v>203.620833472817</v>
      </c>
      <c r="AY294">
        <f t="shared" si="14"/>
        <v>177.59305344549136</v>
      </c>
      <c r="AZ294">
        <f t="shared" si="13"/>
        <v>23.66771804440998</v>
      </c>
      <c r="BA294">
        <f t="shared" si="15"/>
        <v>49.7302680763095</v>
      </c>
      <c r="BB294">
        <v>37.628027318596303</v>
      </c>
    </row>
    <row r="295" spans="1:54" x14ac:dyDescent="0.35">
      <c r="A295">
        <v>294</v>
      </c>
      <c r="B295" s="1">
        <v>41698</v>
      </c>
      <c r="C295" t="s">
        <v>291</v>
      </c>
      <c r="D295">
        <v>130.70707318947899</v>
      </c>
      <c r="E295">
        <v>116.75142172392199</v>
      </c>
      <c r="F295">
        <v>106.390625447902</v>
      </c>
      <c r="G295">
        <v>118.406172870517</v>
      </c>
      <c r="H295">
        <v>117.123941675753</v>
      </c>
      <c r="I295">
        <v>108.935861460357</v>
      </c>
      <c r="J295">
        <v>115.516047739637</v>
      </c>
      <c r="K295">
        <v>149.189986712668</v>
      </c>
      <c r="L295">
        <v>139.181759471628</v>
      </c>
      <c r="M295">
        <v>141.20842251984499</v>
      </c>
      <c r="N295">
        <v>150.5058917458</v>
      </c>
      <c r="O295">
        <v>145.537546835364</v>
      </c>
      <c r="P295">
        <v>141.19398054954601</v>
      </c>
      <c r="Q295">
        <v>127.776193113706</v>
      </c>
      <c r="R295">
        <v>156.67031823982299</v>
      </c>
      <c r="S295">
        <v>167.62592151564601</v>
      </c>
      <c r="T295">
        <v>179.483075740224</v>
      </c>
      <c r="U295">
        <v>175.69235309129101</v>
      </c>
      <c r="V295">
        <v>167.514719272918</v>
      </c>
      <c r="W295">
        <v>159.82216786458901</v>
      </c>
      <c r="X295">
        <v>167.76504911575699</v>
      </c>
      <c r="Y295">
        <v>189.107532662674</v>
      </c>
      <c r="Z295">
        <v>187.265124023607</v>
      </c>
      <c r="AA295">
        <v>193.141868123807</v>
      </c>
      <c r="AB295">
        <v>184.56253285402599</v>
      </c>
      <c r="AC295">
        <v>189.13093231651001</v>
      </c>
      <c r="AD295">
        <v>188.645623257024</v>
      </c>
      <c r="AE295">
        <v>196.956260042574</v>
      </c>
      <c r="AF295">
        <v>203.66771765657001</v>
      </c>
      <c r="AG295">
        <v>190.75397654995399</v>
      </c>
      <c r="AH295">
        <v>192.640391836671</v>
      </c>
      <c r="AI295">
        <v>175.16274104912301</v>
      </c>
      <c r="AJ295">
        <v>187.223932614842</v>
      </c>
      <c r="AK295">
        <v>199.07631080270801</v>
      </c>
      <c r="AL295">
        <v>197.878434421751</v>
      </c>
      <c r="AM295">
        <v>192.69584585666601</v>
      </c>
      <c r="AN295">
        <v>196.50508464800001</v>
      </c>
      <c r="AO295">
        <v>195.345821083396</v>
      </c>
      <c r="AP295">
        <v>200.474670433147</v>
      </c>
      <c r="AQ295">
        <v>194.82447998196699</v>
      </c>
      <c r="AR295">
        <v>214.60599314767299</v>
      </c>
      <c r="AS295">
        <v>213.839189987438</v>
      </c>
      <c r="AT295">
        <v>200.41153352472901</v>
      </c>
      <c r="AU295">
        <v>213.78302245246201</v>
      </c>
      <c r="AV295">
        <v>211.88398917605701</v>
      </c>
      <c r="AW295">
        <v>208.117514537044</v>
      </c>
      <c r="AX295">
        <v>197.144801269319</v>
      </c>
      <c r="AY295">
        <f t="shared" si="14"/>
        <v>172.29455008949174</v>
      </c>
      <c r="AZ295">
        <f t="shared" si="13"/>
        <v>18.369214688410352</v>
      </c>
      <c r="BA295">
        <f t="shared" si="15"/>
        <v>44.431764720309872</v>
      </c>
      <c r="BB295">
        <v>37.692373668556797</v>
      </c>
    </row>
    <row r="296" spans="1:54" x14ac:dyDescent="0.35">
      <c r="A296">
        <v>295</v>
      </c>
      <c r="B296" s="1">
        <v>41699</v>
      </c>
      <c r="C296" t="s">
        <v>292</v>
      </c>
      <c r="D296">
        <v>115.149991725641</v>
      </c>
      <c r="E296">
        <v>113.244336235856</v>
      </c>
      <c r="L296">
        <v>143.10951977419199</v>
      </c>
      <c r="M296">
        <v>139.295330163735</v>
      </c>
      <c r="N296">
        <v>143.851321398111</v>
      </c>
      <c r="O296">
        <v>139.96082973770299</v>
      </c>
      <c r="P296">
        <v>137.04183272416</v>
      </c>
      <c r="Q296">
        <v>137.26987998087901</v>
      </c>
      <c r="R296">
        <v>151.000450117697</v>
      </c>
      <c r="S296">
        <v>165.13664185869899</v>
      </c>
      <c r="T296">
        <v>179.18217947347</v>
      </c>
      <c r="U296">
        <v>172.21235912233601</v>
      </c>
      <c r="V296">
        <v>170.189700508122</v>
      </c>
      <c r="W296">
        <v>164.036487701423</v>
      </c>
      <c r="AB296">
        <v>186.95772121511101</v>
      </c>
      <c r="AC296">
        <v>191.53152215773301</v>
      </c>
      <c r="AD296">
        <v>195.909408032729</v>
      </c>
      <c r="AE296">
        <v>201.621731318429</v>
      </c>
      <c r="AF296">
        <v>209.24726249809001</v>
      </c>
      <c r="AG296">
        <v>194.31352278357801</v>
      </c>
      <c r="AH296">
        <v>193.25294087351199</v>
      </c>
      <c r="AI296">
        <v>173.06163463178299</v>
      </c>
      <c r="AJ296">
        <v>193.70384530264499</v>
      </c>
      <c r="AP296">
        <v>205.93644455311301</v>
      </c>
      <c r="AQ296">
        <v>204.66676193913599</v>
      </c>
      <c r="AR296">
        <v>221.635938396375</v>
      </c>
      <c r="AS296">
        <v>219.67073902557499</v>
      </c>
      <c r="AT296">
        <v>203.71971325351899</v>
      </c>
      <c r="AU296">
        <v>209.77469777593799</v>
      </c>
      <c r="AV296">
        <v>219.995953913736</v>
      </c>
      <c r="AW296">
        <v>215.504641373834</v>
      </c>
      <c r="AX296">
        <v>201.905039927362</v>
      </c>
      <c r="AY296">
        <f t="shared" si="14"/>
        <v>178.53407435919448</v>
      </c>
      <c r="AZ296">
        <f t="shared" si="13"/>
        <v>24.608738958113094</v>
      </c>
      <c r="BA296">
        <f t="shared" si="15"/>
        <v>50.671288990012613</v>
      </c>
      <c r="BB296">
        <v>37.330939940577302</v>
      </c>
    </row>
    <row r="297" spans="1:54" x14ac:dyDescent="0.35">
      <c r="A297">
        <v>296</v>
      </c>
      <c r="B297" s="1">
        <v>41714</v>
      </c>
      <c r="C297" t="s">
        <v>293</v>
      </c>
      <c r="D297">
        <v>109.601487974067</v>
      </c>
      <c r="E297">
        <v>109.93386719582099</v>
      </c>
      <c r="F297">
        <v>96.112426406131902</v>
      </c>
      <c r="G297">
        <v>108.203236712925</v>
      </c>
      <c r="H297">
        <v>104.098912969422</v>
      </c>
      <c r="I297">
        <v>93.087783118015295</v>
      </c>
      <c r="J297">
        <v>104.895781937471</v>
      </c>
      <c r="K297">
        <v>132.041067013153</v>
      </c>
      <c r="L297">
        <v>119.006896618955</v>
      </c>
      <c r="M297">
        <v>125.78964451945301</v>
      </c>
      <c r="N297">
        <v>126.723678884215</v>
      </c>
      <c r="O297">
        <v>124.553937371229</v>
      </c>
      <c r="P297">
        <v>127.39910845362699</v>
      </c>
      <c r="Q297">
        <v>132.23848839284301</v>
      </c>
      <c r="R297">
        <v>149.66658409294601</v>
      </c>
      <c r="S297">
        <v>149.87420194298301</v>
      </c>
      <c r="T297">
        <v>168.220115736</v>
      </c>
      <c r="U297">
        <v>161.20628370715099</v>
      </c>
      <c r="V297">
        <v>156.78177398175899</v>
      </c>
      <c r="W297">
        <v>157.190660873323</v>
      </c>
      <c r="X297">
        <v>160.796939662478</v>
      </c>
      <c r="Y297">
        <v>178.83787602651799</v>
      </c>
      <c r="Z297">
        <v>177.61126113092701</v>
      </c>
      <c r="AA297">
        <v>190.62316524218599</v>
      </c>
      <c r="AB297">
        <v>182.28383868350201</v>
      </c>
      <c r="AC297">
        <v>175.94583113638299</v>
      </c>
      <c r="AD297">
        <v>172.33669823916401</v>
      </c>
      <c r="AE297">
        <v>186.26995059211299</v>
      </c>
      <c r="AF297">
        <v>192.397120276679</v>
      </c>
      <c r="AG297">
        <v>190.49281254924199</v>
      </c>
      <c r="AH297">
        <v>183.51936711886901</v>
      </c>
      <c r="AI297">
        <v>169.12595674509299</v>
      </c>
      <c r="AJ297">
        <v>185.62398865535101</v>
      </c>
      <c r="AK297">
        <v>198.519711618831</v>
      </c>
      <c r="AL297">
        <v>187.30196812167301</v>
      </c>
      <c r="AM297">
        <v>175.42674878445601</v>
      </c>
      <c r="AN297">
        <v>191.56918164097101</v>
      </c>
      <c r="AO297">
        <v>195.23884239477201</v>
      </c>
      <c r="AP297">
        <v>192.953495270839</v>
      </c>
      <c r="AQ297">
        <v>192.31241111121</v>
      </c>
      <c r="AR297">
        <v>204.99604852766601</v>
      </c>
      <c r="AS297">
        <v>208.02318978712401</v>
      </c>
      <c r="AT297">
        <v>180.708051115155</v>
      </c>
      <c r="AU297">
        <v>205.50202980273099</v>
      </c>
      <c r="AV297">
        <v>197.15232972705601</v>
      </c>
      <c r="AW297">
        <v>198.58167843387599</v>
      </c>
      <c r="AX297">
        <v>191.57197987217</v>
      </c>
      <c r="AY297">
        <f t="shared" si="14"/>
        <v>162.17762574826656</v>
      </c>
      <c r="AZ297">
        <f t="shared" si="13"/>
        <v>8.2522903471851805</v>
      </c>
      <c r="BA297">
        <f t="shared" si="15"/>
        <v>34.3148403790847</v>
      </c>
      <c r="BB297">
        <v>37.241609967679999</v>
      </c>
    </row>
    <row r="298" spans="1:54" x14ac:dyDescent="0.35">
      <c r="A298">
        <v>297</v>
      </c>
      <c r="B298" s="1">
        <v>41714</v>
      </c>
      <c r="C298" t="s">
        <v>294</v>
      </c>
      <c r="D298">
        <v>105.828851735767</v>
      </c>
      <c r="E298">
        <v>108.107541180045</v>
      </c>
      <c r="F298">
        <v>92.028257691804598</v>
      </c>
      <c r="G298">
        <v>98.313569260415903</v>
      </c>
      <c r="H298">
        <v>100.666700391216</v>
      </c>
      <c r="I298">
        <v>88.181387517670601</v>
      </c>
      <c r="J298">
        <v>103.01753786958299</v>
      </c>
      <c r="K298">
        <v>129.16226310719</v>
      </c>
      <c r="L298">
        <v>116.231387005035</v>
      </c>
      <c r="M298">
        <v>123.521004162286</v>
      </c>
      <c r="N298">
        <v>127.180223242004</v>
      </c>
      <c r="O298">
        <v>119.18766649849999</v>
      </c>
      <c r="P298">
        <v>125.537525532854</v>
      </c>
      <c r="Q298">
        <v>131.768339093799</v>
      </c>
      <c r="R298">
        <v>135.53117217850399</v>
      </c>
      <c r="S298">
        <v>145.31307788034599</v>
      </c>
      <c r="T298">
        <v>162.27654997299601</v>
      </c>
      <c r="U298">
        <v>158.12956121342799</v>
      </c>
      <c r="V298">
        <v>153.64421368853399</v>
      </c>
      <c r="W298">
        <v>154.03969306161099</v>
      </c>
      <c r="X298">
        <v>159.305386785721</v>
      </c>
      <c r="Y298">
        <v>173.28738891954799</v>
      </c>
      <c r="Z298">
        <v>174.264422079893</v>
      </c>
      <c r="AA298">
        <v>185.229390366986</v>
      </c>
      <c r="AB298">
        <v>179.41380661091199</v>
      </c>
      <c r="AC298">
        <v>171.26515371786701</v>
      </c>
      <c r="AD298">
        <v>168.39571791152599</v>
      </c>
      <c r="AE298">
        <v>180.52895233459901</v>
      </c>
      <c r="AF298">
        <v>191.06272317779599</v>
      </c>
      <c r="AG298">
        <v>183.34196590560299</v>
      </c>
      <c r="AH298">
        <v>182.31820118875001</v>
      </c>
      <c r="AI298">
        <v>157.052474898349</v>
      </c>
      <c r="AJ298">
        <v>182.78630110442799</v>
      </c>
      <c r="AK298">
        <v>186.992629949037</v>
      </c>
      <c r="AL298">
        <v>182.96103380646301</v>
      </c>
      <c r="AM298">
        <v>167.406346473811</v>
      </c>
      <c r="AN298">
        <v>184.06077223179699</v>
      </c>
      <c r="AO298">
        <v>190.52769319558701</v>
      </c>
      <c r="AP298">
        <v>189.200025575442</v>
      </c>
      <c r="AQ298">
        <v>184.177327506273</v>
      </c>
      <c r="AR298">
        <v>201.62304322860101</v>
      </c>
      <c r="AS298">
        <v>200.554607214643</v>
      </c>
      <c r="AT298">
        <v>183.16789796346299</v>
      </c>
      <c r="AU298">
        <v>195.84961289784499</v>
      </c>
      <c r="AV298">
        <v>192.793744836153</v>
      </c>
      <c r="AW298">
        <v>193.95966325972901</v>
      </c>
      <c r="AX298">
        <v>179.93306800681199</v>
      </c>
      <c r="AY298">
        <f t="shared" si="14"/>
        <v>157.42821007300475</v>
      </c>
      <c r="AZ298">
        <f t="shared" si="13"/>
        <v>3.5028746719233652</v>
      </c>
      <c r="BA298">
        <f t="shared" si="15"/>
        <v>29.565424703822885</v>
      </c>
      <c r="BB298">
        <v>37.303384693761203</v>
      </c>
    </row>
    <row r="299" spans="1:54" x14ac:dyDescent="0.35">
      <c r="A299">
        <v>298</v>
      </c>
      <c r="B299" s="1">
        <v>41722</v>
      </c>
      <c r="C299" t="s">
        <v>295</v>
      </c>
      <c r="D299">
        <v>115.298830388049</v>
      </c>
      <c r="E299">
        <v>115.640498234319</v>
      </c>
      <c r="F299">
        <v>107.483511804834</v>
      </c>
      <c r="G299">
        <v>112.718693796998</v>
      </c>
      <c r="H299">
        <v>115.57704960589101</v>
      </c>
      <c r="I299">
        <v>106.13072140586701</v>
      </c>
      <c r="J299">
        <v>114.232712351449</v>
      </c>
      <c r="K299">
        <v>164.28598192143801</v>
      </c>
      <c r="S299">
        <v>174.21527813974501</v>
      </c>
      <c r="T299">
        <v>179.835537713517</v>
      </c>
      <c r="U299">
        <v>174.493012280784</v>
      </c>
      <c r="V299">
        <v>174.925760757707</v>
      </c>
      <c r="W299">
        <v>163.82270590758401</v>
      </c>
      <c r="X299">
        <v>182.017795407492</v>
      </c>
      <c r="Y299">
        <v>186.09372627768599</v>
      </c>
      <c r="Z299">
        <v>193.058886078103</v>
      </c>
      <c r="AA299">
        <v>193.610385792339</v>
      </c>
      <c r="AH299">
        <v>195.27282200873901</v>
      </c>
      <c r="AI299">
        <v>177.471663832372</v>
      </c>
      <c r="AJ299">
        <v>193.88490389513299</v>
      </c>
      <c r="AK299">
        <v>210.590565753845</v>
      </c>
      <c r="AL299">
        <v>202.81609681620901</v>
      </c>
      <c r="AM299">
        <v>197.21990770254399</v>
      </c>
      <c r="AN299">
        <v>199.14781714493199</v>
      </c>
      <c r="AO299">
        <v>210.64813275828499</v>
      </c>
      <c r="AT299">
        <v>197.09447618048401</v>
      </c>
      <c r="AU299">
        <v>206.82002789465699</v>
      </c>
      <c r="AV299">
        <v>206.90724956113701</v>
      </c>
      <c r="AW299">
        <v>208.957514458726</v>
      </c>
      <c r="AX299">
        <v>199.97131649886799</v>
      </c>
      <c r="AY299">
        <f t="shared" si="14"/>
        <v>172.6747860789911</v>
      </c>
      <c r="AZ299">
        <f t="shared" si="13"/>
        <v>18.749450677909721</v>
      </c>
      <c r="BA299">
        <f t="shared" si="15"/>
        <v>44.81200070980924</v>
      </c>
      <c r="BB299">
        <v>37.068982377985897</v>
      </c>
    </row>
    <row r="300" spans="1:54" x14ac:dyDescent="0.35">
      <c r="A300">
        <v>299</v>
      </c>
      <c r="B300" s="1">
        <v>41722</v>
      </c>
      <c r="C300" t="s">
        <v>296</v>
      </c>
      <c r="D300">
        <v>110.009435094742</v>
      </c>
      <c r="E300">
        <v>109.083834764657</v>
      </c>
      <c r="F300">
        <v>98.560412281142405</v>
      </c>
      <c r="G300">
        <v>109.257076793118</v>
      </c>
      <c r="H300">
        <v>105.836434926365</v>
      </c>
      <c r="I300">
        <v>97.971489825817898</v>
      </c>
      <c r="J300">
        <v>109.17284057456899</v>
      </c>
      <c r="K300">
        <v>156.094455575431</v>
      </c>
      <c r="S300">
        <v>162.53842722890801</v>
      </c>
      <c r="T300">
        <v>175.00880533407101</v>
      </c>
      <c r="U300">
        <v>163.155554039332</v>
      </c>
      <c r="V300">
        <v>163.968869096551</v>
      </c>
      <c r="W300">
        <v>156.17069675474099</v>
      </c>
      <c r="X300">
        <v>167.14190400234301</v>
      </c>
      <c r="Y300">
        <v>175.186356347811</v>
      </c>
      <c r="Z300">
        <v>180.32246271333301</v>
      </c>
      <c r="AA300">
        <v>192.235580755656</v>
      </c>
      <c r="AH300">
        <v>187.76594314390201</v>
      </c>
      <c r="AI300">
        <v>165.91020553658501</v>
      </c>
      <c r="AJ300">
        <v>188.926783166967</v>
      </c>
      <c r="AK300">
        <v>200.699632653386</v>
      </c>
      <c r="AL300">
        <v>190.27108386894801</v>
      </c>
      <c r="AM300">
        <v>190.61597689716899</v>
      </c>
      <c r="AN300">
        <v>195.76563468866601</v>
      </c>
      <c r="AO300">
        <v>203.77572623553101</v>
      </c>
      <c r="AT300">
        <v>187.39436591521601</v>
      </c>
      <c r="AU300">
        <v>199.938063768137</v>
      </c>
      <c r="AV300">
        <v>193.71218668445999</v>
      </c>
      <c r="AW300">
        <v>199.67104097561199</v>
      </c>
      <c r="AX300">
        <v>185.65624744755499</v>
      </c>
      <c r="AY300">
        <f t="shared" si="14"/>
        <v>164.06058423635744</v>
      </c>
      <c r="AZ300">
        <f t="shared" si="13"/>
        <v>10.135248835276059</v>
      </c>
      <c r="BA300">
        <f t="shared" si="15"/>
        <v>36.197798867175578</v>
      </c>
      <c r="BB300">
        <v>36.603555874570198</v>
      </c>
    </row>
    <row r="301" spans="1:54" x14ac:dyDescent="0.35">
      <c r="A301">
        <v>300</v>
      </c>
      <c r="B301" s="1">
        <v>41730</v>
      </c>
      <c r="C301" t="s">
        <v>297</v>
      </c>
      <c r="T301">
        <v>160.78423172177099</v>
      </c>
      <c r="U301">
        <v>146.137370343371</v>
      </c>
      <c r="V301">
        <v>137.97226444720999</v>
      </c>
      <c r="W301">
        <v>151.66643234068201</v>
      </c>
      <c r="X301">
        <v>160.443533784176</v>
      </c>
      <c r="Y301">
        <v>164.9761625724</v>
      </c>
      <c r="Z301">
        <v>167.485828418197</v>
      </c>
      <c r="AA301">
        <v>161.47585512610999</v>
      </c>
      <c r="AB301">
        <v>175.11273393667099</v>
      </c>
      <c r="AC301">
        <v>182.208876429165</v>
      </c>
      <c r="AD301">
        <v>175.798007875922</v>
      </c>
      <c r="AE301">
        <v>175.68627284488699</v>
      </c>
      <c r="AF301">
        <v>171.07273220848501</v>
      </c>
      <c r="AG301">
        <v>173.418045367275</v>
      </c>
      <c r="AH301">
        <v>170.74797560944</v>
      </c>
      <c r="AI301">
        <v>149.08378167036901</v>
      </c>
      <c r="AJ301">
        <v>170.14495907137399</v>
      </c>
      <c r="AK301">
        <v>185.73076316741901</v>
      </c>
      <c r="AL301">
        <v>176.94418848746801</v>
      </c>
      <c r="AM301">
        <v>165.44601905598699</v>
      </c>
      <c r="AN301">
        <v>174.74869063496999</v>
      </c>
      <c r="AO301">
        <v>184.84899110694701</v>
      </c>
      <c r="AP301">
        <v>187.198642344223</v>
      </c>
      <c r="AQ301">
        <v>178.85822344457199</v>
      </c>
      <c r="AR301">
        <v>195.68783107570599</v>
      </c>
      <c r="AS301">
        <v>190.079027364627</v>
      </c>
      <c r="AT301">
        <v>182.573510551429</v>
      </c>
      <c r="AU301">
        <v>184.68300331368201</v>
      </c>
      <c r="AV301">
        <v>178.77636875784799</v>
      </c>
      <c r="AW301">
        <v>186.02150104281199</v>
      </c>
      <c r="AX301">
        <v>180.82474166700499</v>
      </c>
      <c r="AY301">
        <f t="shared" si="14"/>
        <v>172.47214728329675</v>
      </c>
      <c r="AZ301">
        <f t="shared" si="13"/>
        <v>18.546811882215366</v>
      </c>
      <c r="BA301">
        <f t="shared" si="15"/>
        <v>44.609361914114885</v>
      </c>
      <c r="BB301">
        <v>36.220137842721201</v>
      </c>
    </row>
    <row r="302" spans="1:54" x14ac:dyDescent="0.35">
      <c r="A302">
        <v>301</v>
      </c>
      <c r="B302" s="1">
        <v>41730</v>
      </c>
      <c r="C302" t="s">
        <v>298</v>
      </c>
      <c r="D302">
        <v>93.183068435397104</v>
      </c>
      <c r="E302">
        <v>97.792875370516597</v>
      </c>
      <c r="F302">
        <v>98.381731472812206</v>
      </c>
      <c r="G302">
        <v>83.4821796223234</v>
      </c>
      <c r="H302">
        <v>80.705598066280999</v>
      </c>
      <c r="I302">
        <v>83.117644186064297</v>
      </c>
      <c r="J302">
        <v>88.515419317602905</v>
      </c>
      <c r="K302">
        <v>133.92218986591101</v>
      </c>
      <c r="L302">
        <v>117.48905833606599</v>
      </c>
      <c r="M302">
        <v>108.915813927082</v>
      </c>
      <c r="N302">
        <v>116.650318012675</v>
      </c>
      <c r="O302">
        <v>112.211390980245</v>
      </c>
      <c r="P302">
        <v>116.83828947505</v>
      </c>
      <c r="Q302">
        <v>114.548641593578</v>
      </c>
      <c r="R302">
        <v>133.99371172998701</v>
      </c>
      <c r="S302">
        <v>150.58153224198901</v>
      </c>
      <c r="T302">
        <v>157.04110437308401</v>
      </c>
      <c r="U302">
        <v>143.32196120716699</v>
      </c>
      <c r="V302">
        <v>135.93425756808901</v>
      </c>
      <c r="W302">
        <v>143.80960998895301</v>
      </c>
      <c r="X302">
        <v>158.36178150291701</v>
      </c>
      <c r="Y302">
        <v>162.001355148588</v>
      </c>
      <c r="Z302">
        <v>164.74297822715701</v>
      </c>
      <c r="AA302">
        <v>156.739459567963</v>
      </c>
      <c r="AB302">
        <v>172.418066116445</v>
      </c>
      <c r="AC302">
        <v>177.46365458243599</v>
      </c>
      <c r="AD302">
        <v>172.03627515518599</v>
      </c>
      <c r="AE302">
        <v>170.58245931991499</v>
      </c>
      <c r="AF302">
        <v>170.282631885135</v>
      </c>
      <c r="AG302">
        <v>169.98109125583801</v>
      </c>
      <c r="AH302">
        <v>167.92940673528901</v>
      </c>
      <c r="AI302">
        <v>144.379528655417</v>
      </c>
      <c r="AJ302">
        <v>167.33604030651401</v>
      </c>
      <c r="AK302">
        <v>182.781177845874</v>
      </c>
      <c r="AL302">
        <v>173.49680477387</v>
      </c>
      <c r="AM302">
        <v>162.52805974590501</v>
      </c>
      <c r="AN302">
        <v>171.79266016856701</v>
      </c>
      <c r="AO302">
        <v>181.804429412563</v>
      </c>
      <c r="AP302">
        <v>184.26885136134001</v>
      </c>
      <c r="AQ302">
        <v>175.835197218784</v>
      </c>
      <c r="AR302">
        <v>191.75926314821899</v>
      </c>
      <c r="AS302">
        <v>185.73236380610899</v>
      </c>
      <c r="AT302">
        <v>182.68048230538699</v>
      </c>
      <c r="AU302">
        <v>180.12335336807899</v>
      </c>
      <c r="AV302">
        <v>174.82027681322899</v>
      </c>
      <c r="AW302">
        <v>180.69823484160801</v>
      </c>
      <c r="AX302">
        <v>175.20992829641699</v>
      </c>
      <c r="AY302">
        <f t="shared" si="14"/>
        <v>148.26004696458776</v>
      </c>
      <c r="AZ302">
        <f t="shared" si="13"/>
        <v>-5.6652884364936256</v>
      </c>
      <c r="BA302">
        <f t="shared" si="15"/>
        <v>20.397261595405894</v>
      </c>
      <c r="BB302">
        <v>35.639344670541</v>
      </c>
    </row>
    <row r="303" spans="1:54" x14ac:dyDescent="0.35">
      <c r="A303">
        <v>302</v>
      </c>
      <c r="B303" s="1">
        <v>41739</v>
      </c>
      <c r="C303" t="s">
        <v>299</v>
      </c>
      <c r="D303">
        <v>108.77590932349401</v>
      </c>
      <c r="E303">
        <v>117.64584875268299</v>
      </c>
      <c r="F303">
        <v>108.945091603919</v>
      </c>
      <c r="G303">
        <v>120.851657722078</v>
      </c>
      <c r="H303">
        <v>113.14246288952</v>
      </c>
      <c r="I303">
        <v>101.130433975885</v>
      </c>
      <c r="J303">
        <v>105.744150988795</v>
      </c>
      <c r="K303">
        <v>165.13917155946299</v>
      </c>
      <c r="L303">
        <v>141.59469676084601</v>
      </c>
      <c r="M303">
        <v>133.81878449177299</v>
      </c>
      <c r="N303">
        <v>134.996979359764</v>
      </c>
      <c r="O303">
        <v>125.54524249099801</v>
      </c>
      <c r="P303">
        <v>132.71088105929201</v>
      </c>
      <c r="Q303">
        <v>138.81557997519201</v>
      </c>
      <c r="R303">
        <v>166.462012384155</v>
      </c>
      <c r="S303">
        <v>177.56848430591299</v>
      </c>
      <c r="T303">
        <v>173.65906169454601</v>
      </c>
      <c r="U303">
        <v>174.30361665264201</v>
      </c>
      <c r="V303">
        <v>177.899793317682</v>
      </c>
      <c r="W303">
        <v>144.87262820402199</v>
      </c>
      <c r="X303">
        <v>183.730950507899</v>
      </c>
      <c r="Y303">
        <v>195.07436996125401</v>
      </c>
      <c r="Z303">
        <v>190.19607488930899</v>
      </c>
      <c r="AA303">
        <v>179.157588891355</v>
      </c>
      <c r="AB303">
        <v>189.32491838547901</v>
      </c>
      <c r="AC303">
        <v>206.18240308057199</v>
      </c>
      <c r="AD303">
        <v>206.293268220112</v>
      </c>
      <c r="AE303">
        <v>200.02084948992299</v>
      </c>
      <c r="AF303">
        <v>192.22624355929901</v>
      </c>
      <c r="AG303">
        <v>187.46300557614799</v>
      </c>
      <c r="AH303">
        <v>193.293689024651</v>
      </c>
      <c r="AI303">
        <v>186.517471855053</v>
      </c>
      <c r="AJ303">
        <v>190.93942642813499</v>
      </c>
      <c r="AK303">
        <v>204.84036176810301</v>
      </c>
      <c r="AL303">
        <v>185.590823288574</v>
      </c>
      <c r="AM303">
        <v>196.876305543341</v>
      </c>
      <c r="AN303">
        <v>199.41549966067501</v>
      </c>
      <c r="AO303">
        <v>201.280605112068</v>
      </c>
      <c r="AP303">
        <v>202.38265977444101</v>
      </c>
      <c r="AQ303">
        <v>222.73317142252299</v>
      </c>
      <c r="AR303">
        <v>221.560296973481</v>
      </c>
      <c r="AS303">
        <v>216.30746341547101</v>
      </c>
      <c r="AT303">
        <v>196.74096524050299</v>
      </c>
      <c r="AU303">
        <v>206.37100524449599</v>
      </c>
      <c r="AV303">
        <v>198.39593590235501</v>
      </c>
      <c r="AW303">
        <v>206.27379952765301</v>
      </c>
      <c r="AX303">
        <v>207.91321194647301</v>
      </c>
      <c r="AY303">
        <f t="shared" si="14"/>
        <v>172.99414579153211</v>
      </c>
      <c r="AZ303">
        <f t="shared" si="13"/>
        <v>19.068810390450722</v>
      </c>
      <c r="BA303">
        <f t="shared" si="15"/>
        <v>45.131360422350241</v>
      </c>
      <c r="BB303">
        <v>35.332335243616697</v>
      </c>
    </row>
    <row r="304" spans="1:54" x14ac:dyDescent="0.35">
      <c r="A304">
        <v>303</v>
      </c>
      <c r="B304" s="1">
        <v>41755</v>
      </c>
      <c r="C304" t="s">
        <v>238</v>
      </c>
      <c r="D304">
        <v>100.933341194818</v>
      </c>
      <c r="E304">
        <v>113.602729594171</v>
      </c>
      <c r="F304">
        <v>103.09880640695999</v>
      </c>
      <c r="G304">
        <v>106.87067270745401</v>
      </c>
      <c r="H304">
        <v>105.425983950202</v>
      </c>
      <c r="I304">
        <v>86.934689110642097</v>
      </c>
      <c r="J304">
        <v>97.612376354107894</v>
      </c>
      <c r="K304">
        <v>157.76350944339001</v>
      </c>
      <c r="L304">
        <v>151.822693864504</v>
      </c>
      <c r="M304">
        <v>128.84506648751201</v>
      </c>
      <c r="N304">
        <v>129.76300264162001</v>
      </c>
      <c r="O304">
        <v>125.029244615984</v>
      </c>
      <c r="P304">
        <v>125.258731476786</v>
      </c>
      <c r="Q304">
        <v>128.154139140626</v>
      </c>
      <c r="R304">
        <v>164.28239721071299</v>
      </c>
      <c r="S304">
        <v>162.33435943983301</v>
      </c>
      <c r="T304">
        <v>176.30862593326299</v>
      </c>
      <c r="U304">
        <v>167.20108158757699</v>
      </c>
      <c r="V304">
        <v>161.70668053516999</v>
      </c>
      <c r="W304">
        <v>154.574709721386</v>
      </c>
      <c r="X304">
        <v>175.353276929099</v>
      </c>
      <c r="Y304">
        <v>186.307236274226</v>
      </c>
      <c r="Z304">
        <v>179.94188060027301</v>
      </c>
      <c r="AA304">
        <v>173.72103799200599</v>
      </c>
      <c r="AB304">
        <v>185.451531925045</v>
      </c>
      <c r="AC304">
        <v>193.044272486973</v>
      </c>
      <c r="AD304">
        <v>191.570018816855</v>
      </c>
      <c r="AE304">
        <v>193.025079803415</v>
      </c>
      <c r="AF304">
        <v>192.08149336512599</v>
      </c>
      <c r="AG304">
        <v>189.986493866156</v>
      </c>
      <c r="AH304">
        <v>195.37199006750299</v>
      </c>
      <c r="AI304">
        <v>180.41819512336701</v>
      </c>
      <c r="AJ304">
        <v>184.054312948367</v>
      </c>
      <c r="AK304">
        <v>203.38330857073601</v>
      </c>
      <c r="AL304">
        <v>198.116129825819</v>
      </c>
      <c r="AM304">
        <v>188.33742009045801</v>
      </c>
      <c r="AN304">
        <v>188.58788447235699</v>
      </c>
      <c r="AO304">
        <v>194.10017709124301</v>
      </c>
      <c r="AP304">
        <v>209.35108078384701</v>
      </c>
      <c r="AQ304">
        <v>200.98135154777901</v>
      </c>
      <c r="AR304">
        <v>217.279921046738</v>
      </c>
      <c r="AS304">
        <v>208.19821780879099</v>
      </c>
      <c r="AT304">
        <v>191.45475061530399</v>
      </c>
      <c r="AU304">
        <v>202.26540304967199</v>
      </c>
      <c r="AV304">
        <v>192.07187277778701</v>
      </c>
      <c r="AW304">
        <v>203.24852328195001</v>
      </c>
      <c r="AX304">
        <v>200.785880476735</v>
      </c>
      <c r="AY304">
        <f t="shared" si="14"/>
        <v>167.36194857562438</v>
      </c>
      <c r="AZ304">
        <f t="shared" si="13"/>
        <v>13.436613174542998</v>
      </c>
      <c r="BA304">
        <f t="shared" si="15"/>
        <v>39.499163206442518</v>
      </c>
      <c r="BB304">
        <v>35.478461193560001</v>
      </c>
    </row>
    <row r="305" spans="1:54" x14ac:dyDescent="0.35">
      <c r="A305">
        <v>304</v>
      </c>
      <c r="B305" s="1">
        <v>41763</v>
      </c>
      <c r="C305" t="s">
        <v>300</v>
      </c>
      <c r="D305">
        <v>92.747465831632596</v>
      </c>
      <c r="E305">
        <v>106.863867731358</v>
      </c>
      <c r="F305">
        <v>101.46904667989401</v>
      </c>
      <c r="G305">
        <v>106.80844727215801</v>
      </c>
      <c r="H305">
        <v>103.497337089528</v>
      </c>
      <c r="N305">
        <v>129.42777691444701</v>
      </c>
      <c r="O305">
        <v>121.41804949055999</v>
      </c>
      <c r="P305">
        <v>125.719907421427</v>
      </c>
      <c r="Q305">
        <v>131.598073831796</v>
      </c>
      <c r="R305">
        <v>162.17907542560101</v>
      </c>
      <c r="S305">
        <v>162.755342943416</v>
      </c>
      <c r="T305">
        <v>171.03010239967199</v>
      </c>
      <c r="U305">
        <v>156.51856018215699</v>
      </c>
      <c r="V305">
        <v>154.86325700728199</v>
      </c>
      <c r="W305">
        <v>154.35643957406799</v>
      </c>
      <c r="X305">
        <v>166.028307221321</v>
      </c>
      <c r="Y305">
        <v>181.50599997315601</v>
      </c>
      <c r="AD305">
        <v>189.167710707954</v>
      </c>
      <c r="AE305">
        <v>195.42404887260099</v>
      </c>
      <c r="AF305">
        <v>193.29636691882899</v>
      </c>
      <c r="AG305">
        <v>190.38730648843801</v>
      </c>
      <c r="AH305">
        <v>188.420802905545</v>
      </c>
      <c r="AI305">
        <v>166.60013694058901</v>
      </c>
      <c r="AJ305">
        <v>180.14945667602299</v>
      </c>
      <c r="AK305">
        <v>198.05157929411399</v>
      </c>
      <c r="AL305">
        <v>188.03866758535401</v>
      </c>
      <c r="AQ305">
        <v>206.31825256699199</v>
      </c>
      <c r="AR305">
        <v>220.71965513503801</v>
      </c>
      <c r="AS305">
        <v>207.81417418650901</v>
      </c>
      <c r="AT305">
        <v>196.37825587262299</v>
      </c>
      <c r="AU305">
        <v>204.16761532354599</v>
      </c>
      <c r="AV305">
        <v>194.47232407556299</v>
      </c>
      <c r="AW305">
        <v>197.17772268320701</v>
      </c>
      <c r="AX305">
        <v>198.93670724759801</v>
      </c>
      <c r="AY305">
        <f t="shared" si="14"/>
        <v>166.00905413147049</v>
      </c>
      <c r="AZ305">
        <f t="shared" si="13"/>
        <v>12.083718730389108</v>
      </c>
      <c r="BA305">
        <f t="shared" si="15"/>
        <v>38.146268762288628</v>
      </c>
      <c r="BB305">
        <v>35.610603156603702</v>
      </c>
    </row>
    <row r="306" spans="1:54" x14ac:dyDescent="0.35">
      <c r="A306">
        <v>305</v>
      </c>
      <c r="B306" s="1">
        <v>41778</v>
      </c>
      <c r="C306" t="s">
        <v>301</v>
      </c>
      <c r="D306">
        <v>79.577298788981693</v>
      </c>
      <c r="E306">
        <v>85.405629729978997</v>
      </c>
      <c r="F306">
        <v>90.488600400130395</v>
      </c>
      <c r="G306">
        <v>82.111174782445005</v>
      </c>
      <c r="H306">
        <v>86.047997822824996</v>
      </c>
      <c r="I306">
        <v>71.730808585169399</v>
      </c>
      <c r="J306">
        <v>83.689903949182593</v>
      </c>
      <c r="K306">
        <v>125.32026447983399</v>
      </c>
      <c r="L306">
        <v>107.46427843551599</v>
      </c>
      <c r="M306">
        <v>106.657773171543</v>
      </c>
      <c r="N306">
        <v>112.14710402390899</v>
      </c>
      <c r="O306">
        <v>103.940056767396</v>
      </c>
      <c r="P306">
        <v>108.805844767894</v>
      </c>
      <c r="Q306">
        <v>119.01253555916</v>
      </c>
      <c r="R306">
        <v>126.07829744959101</v>
      </c>
      <c r="S306">
        <v>134.20314407009599</v>
      </c>
      <c r="T306">
        <v>154.455115931367</v>
      </c>
      <c r="U306">
        <v>152.57715594358501</v>
      </c>
      <c r="V306">
        <v>140.168079608863</v>
      </c>
      <c r="W306">
        <v>144.35588201055899</v>
      </c>
      <c r="X306">
        <v>151.38793536509999</v>
      </c>
      <c r="Y306">
        <v>162.20578743222799</v>
      </c>
      <c r="Z306">
        <v>162.51463678412401</v>
      </c>
      <c r="AA306">
        <v>160.946430531277</v>
      </c>
      <c r="AB306">
        <v>171.17379540178499</v>
      </c>
      <c r="AC306">
        <v>171.82451559948001</v>
      </c>
      <c r="AD306">
        <v>165.41139412342901</v>
      </c>
      <c r="AE306">
        <v>162.29225801737999</v>
      </c>
      <c r="AF306">
        <v>191.32065133004301</v>
      </c>
      <c r="AG306">
        <v>170.04863976069001</v>
      </c>
      <c r="AH306">
        <v>180.02427196044599</v>
      </c>
      <c r="AI306">
        <v>151.88994752513801</v>
      </c>
      <c r="AJ306">
        <v>158.235418646771</v>
      </c>
      <c r="AK306">
        <v>178.87465837715001</v>
      </c>
      <c r="AL306">
        <v>170.32826929917701</v>
      </c>
      <c r="AM306">
        <v>158.502114027879</v>
      </c>
      <c r="AN306">
        <v>164.90333636497201</v>
      </c>
      <c r="AO306">
        <v>175.318285970685</v>
      </c>
      <c r="AP306">
        <v>185.462511970272</v>
      </c>
      <c r="AQ306">
        <v>173.62465360810299</v>
      </c>
      <c r="AR306">
        <v>186.98802274220901</v>
      </c>
      <c r="AS306">
        <v>178.106690841946</v>
      </c>
      <c r="AT306">
        <v>163.96814136303701</v>
      </c>
      <c r="AU306">
        <v>171.29152678397099</v>
      </c>
      <c r="AV306">
        <v>185.44430292851001</v>
      </c>
      <c r="AW306">
        <v>189.724640651866</v>
      </c>
      <c r="AX306">
        <v>175.60151314292699</v>
      </c>
      <c r="AY306">
        <f t="shared" si="14"/>
        <v>145.35428291124725</v>
      </c>
      <c r="AZ306">
        <f t="shared" si="13"/>
        <v>-8.5710524898341305</v>
      </c>
      <c r="BA306">
        <f t="shared" si="15"/>
        <v>17.491497542065389</v>
      </c>
      <c r="BB306">
        <v>35.119108430198999</v>
      </c>
    </row>
    <row r="307" spans="1:54" x14ac:dyDescent="0.35">
      <c r="A307">
        <v>306</v>
      </c>
      <c r="B307" s="1">
        <v>41778</v>
      </c>
      <c r="C307" t="s">
        <v>302</v>
      </c>
      <c r="D307">
        <v>76.861497514653294</v>
      </c>
      <c r="E307">
        <v>75.828106942934795</v>
      </c>
      <c r="F307">
        <v>85.167055774866597</v>
      </c>
      <c r="G307">
        <v>80.945292184845101</v>
      </c>
      <c r="H307">
        <v>82.278791781105298</v>
      </c>
      <c r="I307">
        <v>67.933905538870903</v>
      </c>
      <c r="J307">
        <v>76.121669108541695</v>
      </c>
      <c r="K307">
        <v>122.457914360299</v>
      </c>
      <c r="L307">
        <v>106.56975389002</v>
      </c>
      <c r="M307">
        <v>107.110738740183</v>
      </c>
      <c r="N307">
        <v>103.38792541504</v>
      </c>
      <c r="O307">
        <v>101.662255136125</v>
      </c>
      <c r="P307">
        <v>104.490659414059</v>
      </c>
      <c r="Q307">
        <v>120.470215357689</v>
      </c>
      <c r="R307">
        <v>124.407221066801</v>
      </c>
      <c r="S307">
        <v>130.80025778322201</v>
      </c>
      <c r="T307">
        <v>151.39299293672599</v>
      </c>
      <c r="U307">
        <v>146.934195836725</v>
      </c>
      <c r="V307">
        <v>137.87659986886601</v>
      </c>
      <c r="W307">
        <v>131.95661599240199</v>
      </c>
      <c r="X307">
        <v>149.407165941556</v>
      </c>
      <c r="Y307">
        <v>155.433506158299</v>
      </c>
      <c r="Z307">
        <v>159.74414240749499</v>
      </c>
      <c r="AA307">
        <v>157.92960536754501</v>
      </c>
      <c r="AB307">
        <v>168.604432303191</v>
      </c>
      <c r="AC307">
        <v>169.08098272396401</v>
      </c>
      <c r="AD307">
        <v>163.511125569141</v>
      </c>
      <c r="AE307">
        <v>160.026207965092</v>
      </c>
      <c r="AF307">
        <v>183.963941324052</v>
      </c>
      <c r="AG307">
        <v>167.206434184893</v>
      </c>
      <c r="AH307">
        <v>175.309005414647</v>
      </c>
      <c r="AI307">
        <v>152.23538492677099</v>
      </c>
      <c r="AJ307">
        <v>154.99644841502101</v>
      </c>
      <c r="AK307">
        <v>176.88537985859901</v>
      </c>
      <c r="AL307">
        <v>166.74345458200901</v>
      </c>
      <c r="AM307">
        <v>155.77723907832299</v>
      </c>
      <c r="AN307">
        <v>160.75766891703</v>
      </c>
      <c r="AO307">
        <v>172.988809065787</v>
      </c>
      <c r="AP307">
        <v>181.51600330453201</v>
      </c>
      <c r="AQ307">
        <v>170.339884498055</v>
      </c>
      <c r="AR307">
        <v>183.23076250039699</v>
      </c>
      <c r="AS307">
        <v>173.556750809839</v>
      </c>
      <c r="AT307">
        <v>161.34620509150699</v>
      </c>
      <c r="AU307">
        <v>166.39874161486301</v>
      </c>
      <c r="AV307">
        <v>183.009953994608</v>
      </c>
      <c r="AW307">
        <v>183.93677202488701</v>
      </c>
      <c r="AX307">
        <v>172.55845314099599</v>
      </c>
      <c r="AY307">
        <f t="shared" si="14"/>
        <v>141.72655586866111</v>
      </c>
      <c r="AZ307">
        <f t="shared" si="13"/>
        <v>-12.198779532420275</v>
      </c>
      <c r="BA307">
        <f t="shared" si="15"/>
        <v>13.863770499479244</v>
      </c>
      <c r="BB307">
        <v>34.598530489888397</v>
      </c>
    </row>
    <row r="308" spans="1:54" x14ac:dyDescent="0.35">
      <c r="A308">
        <v>307</v>
      </c>
      <c r="B308" s="1">
        <v>41779</v>
      </c>
      <c r="C308" t="s">
        <v>303</v>
      </c>
      <c r="E308">
        <v>97.736422939242402</v>
      </c>
      <c r="F308">
        <v>97.264519194595806</v>
      </c>
      <c r="G308">
        <v>100.318848622467</v>
      </c>
      <c r="H308">
        <v>103.499352215098</v>
      </c>
      <c r="I308">
        <v>88.4078825389862</v>
      </c>
      <c r="J308">
        <v>96.948725596121704</v>
      </c>
      <c r="K308">
        <v>140.45903117003701</v>
      </c>
      <c r="L308">
        <v>127.864582682332</v>
      </c>
      <c r="M308">
        <v>121.009364994132</v>
      </c>
      <c r="N308">
        <v>117.211865558727</v>
      </c>
      <c r="O308">
        <v>116.56128238537799</v>
      </c>
      <c r="P308">
        <v>118.581639434161</v>
      </c>
      <c r="Q308">
        <v>121.06723162881001</v>
      </c>
      <c r="R308">
        <v>138.02041085857701</v>
      </c>
      <c r="W308">
        <v>147.940158560669</v>
      </c>
      <c r="X308">
        <v>157.10513453451699</v>
      </c>
      <c r="Y308">
        <v>178.537669452073</v>
      </c>
      <c r="Z308">
        <v>174.43272626444701</v>
      </c>
      <c r="AA308">
        <v>180.79335010755599</v>
      </c>
      <c r="AB308">
        <v>182.71511633218401</v>
      </c>
      <c r="AC308">
        <v>187.967950728944</v>
      </c>
      <c r="AD308">
        <v>186.32001546829099</v>
      </c>
      <c r="AE308">
        <v>183.48377480998499</v>
      </c>
      <c r="AF308">
        <v>195.03103453187001</v>
      </c>
      <c r="AG308">
        <v>189.40722672997501</v>
      </c>
      <c r="AK308">
        <v>193.280627767694</v>
      </c>
      <c r="AL308">
        <v>175.68923196601</v>
      </c>
      <c r="AM308">
        <v>174.89215721348501</v>
      </c>
      <c r="AN308">
        <v>182.80179273867</v>
      </c>
      <c r="AO308">
        <v>195.71192124224001</v>
      </c>
      <c r="AP308">
        <v>195.74741252273401</v>
      </c>
      <c r="AQ308">
        <v>186.94127843222401</v>
      </c>
      <c r="AR308">
        <v>199.047932618674</v>
      </c>
      <c r="AS308">
        <v>193.72661667123299</v>
      </c>
      <c r="AY308">
        <f t="shared" si="14"/>
        <v>154.30953789741588</v>
      </c>
      <c r="AZ308">
        <f t="shared" si="13"/>
        <v>0.38420249633449544</v>
      </c>
      <c r="BA308">
        <f t="shared" si="15"/>
        <v>26.446752528234015</v>
      </c>
      <c r="BB308">
        <v>34.764555059906499</v>
      </c>
    </row>
    <row r="309" spans="1:54" x14ac:dyDescent="0.35">
      <c r="A309">
        <v>308</v>
      </c>
      <c r="B309" s="1">
        <v>41803</v>
      </c>
      <c r="C309" t="s">
        <v>304</v>
      </c>
      <c r="D309">
        <v>92.6219394747569</v>
      </c>
      <c r="E309">
        <v>107.007488333588</v>
      </c>
      <c r="F309">
        <v>98.073195596909102</v>
      </c>
      <c r="G309">
        <v>98.418014081092494</v>
      </c>
      <c r="H309">
        <v>99.4202094951238</v>
      </c>
      <c r="I309">
        <v>86.903794865502903</v>
      </c>
      <c r="J309">
        <v>92.161219989755395</v>
      </c>
      <c r="K309">
        <v>147.90105412438299</v>
      </c>
      <c r="L309">
        <v>134.94547398494501</v>
      </c>
      <c r="M309">
        <v>121.833692120366</v>
      </c>
      <c r="N309">
        <v>124.43381558894799</v>
      </c>
      <c r="O309">
        <v>119.306083804008</v>
      </c>
      <c r="P309">
        <v>114.622165103032</v>
      </c>
      <c r="Q309">
        <v>132.983793852183</v>
      </c>
      <c r="R309">
        <v>157.13705344057499</v>
      </c>
      <c r="S309">
        <v>154.52120453910399</v>
      </c>
      <c r="T309">
        <v>168.613557862752</v>
      </c>
      <c r="U309">
        <v>157.334810768154</v>
      </c>
      <c r="V309">
        <v>146.45542400107499</v>
      </c>
      <c r="W309">
        <v>138.84978138851</v>
      </c>
      <c r="X309">
        <v>163.65738562539599</v>
      </c>
      <c r="Y309">
        <v>180.467642682172</v>
      </c>
      <c r="Z309">
        <v>170.775083063213</v>
      </c>
      <c r="AA309">
        <v>170.442740432146</v>
      </c>
      <c r="AB309">
        <v>182.05309350427399</v>
      </c>
      <c r="AC309">
        <v>180.892553613247</v>
      </c>
      <c r="AD309">
        <v>167.31230889079299</v>
      </c>
      <c r="AE309">
        <v>175.74145199948799</v>
      </c>
      <c r="AF309">
        <v>193.83698795696</v>
      </c>
      <c r="AG309">
        <v>186.69349962923201</v>
      </c>
      <c r="AH309">
        <v>189.719885409152</v>
      </c>
      <c r="AI309">
        <v>165.226471536167</v>
      </c>
      <c r="AJ309">
        <v>170.447835230089</v>
      </c>
      <c r="AK309">
        <v>200.08390715718099</v>
      </c>
      <c r="AL309">
        <v>188.98332478058799</v>
      </c>
      <c r="AM309">
        <v>180.191277374751</v>
      </c>
      <c r="AN309">
        <v>178.25703844242301</v>
      </c>
      <c r="AO309">
        <v>190.75099348063</v>
      </c>
      <c r="AP309">
        <v>187.40259256427601</v>
      </c>
      <c r="AQ309">
        <v>177.46094442052899</v>
      </c>
      <c r="AR309">
        <v>171.79828102225801</v>
      </c>
      <c r="AS309">
        <v>184.50058200244101</v>
      </c>
      <c r="AT309">
        <v>183.85814123204599</v>
      </c>
      <c r="AU309">
        <v>200.79284706691899</v>
      </c>
      <c r="AV309">
        <v>193.15069435465</v>
      </c>
      <c r="AW309">
        <v>204.619294284821</v>
      </c>
      <c r="AX309">
        <v>191.597681928144</v>
      </c>
      <c r="AY309">
        <f t="shared" si="14"/>
        <v>157.96294281061174</v>
      </c>
      <c r="AZ309">
        <f t="shared" si="13"/>
        <v>4.0376074095303522</v>
      </c>
      <c r="BA309">
        <f t="shared" si="15"/>
        <v>30.100157441429872</v>
      </c>
      <c r="BB309">
        <v>35.0498140758937</v>
      </c>
    </row>
    <row r="310" spans="1:54" x14ac:dyDescent="0.35">
      <c r="A310">
        <v>309</v>
      </c>
      <c r="B310" s="1">
        <v>41810</v>
      </c>
      <c r="C310" t="s">
        <v>305</v>
      </c>
      <c r="D310">
        <v>105.117553394673</v>
      </c>
      <c r="E310">
        <v>103.507441128778</v>
      </c>
      <c r="F310">
        <v>101.695096246513</v>
      </c>
      <c r="G310">
        <v>123.342700499792</v>
      </c>
      <c r="H310">
        <v>99.284180885008297</v>
      </c>
      <c r="I310">
        <v>97.222232995488</v>
      </c>
      <c r="J310">
        <v>106.680197241511</v>
      </c>
      <c r="K310">
        <v>137.24792201430799</v>
      </c>
      <c r="L310">
        <v>137.11054621824499</v>
      </c>
      <c r="M310">
        <v>123.82839991722599</v>
      </c>
      <c r="N310">
        <v>125.760943407467</v>
      </c>
      <c r="O310">
        <v>127.218573743928</v>
      </c>
      <c r="P310">
        <v>118.869438300474</v>
      </c>
      <c r="Q310">
        <v>134.198183391182</v>
      </c>
      <c r="R310">
        <v>158.29829746285699</v>
      </c>
      <c r="S310">
        <v>148.59214260958601</v>
      </c>
      <c r="T310">
        <v>172.388692499982</v>
      </c>
      <c r="U310">
        <v>149.85978387453099</v>
      </c>
      <c r="V310">
        <v>163.457035394103</v>
      </c>
      <c r="W310">
        <v>148.82331311719099</v>
      </c>
      <c r="X310">
        <v>167.32723237723101</v>
      </c>
      <c r="Y310">
        <v>169.29305605857201</v>
      </c>
      <c r="Z310">
        <v>179.09001898292701</v>
      </c>
      <c r="AA310">
        <v>170.51128995764901</v>
      </c>
      <c r="AB310">
        <v>185.202735109755</v>
      </c>
      <c r="AC310">
        <v>179.142234688846</v>
      </c>
      <c r="AD310">
        <v>180.109689635553</v>
      </c>
      <c r="AE310">
        <v>188.10631437844</v>
      </c>
      <c r="AF310">
        <v>194.90961266964601</v>
      </c>
      <c r="AG310">
        <v>187.388187231373</v>
      </c>
      <c r="AH310">
        <v>188.33176614968201</v>
      </c>
      <c r="AI310">
        <v>171.04721544269799</v>
      </c>
      <c r="AJ310">
        <v>173.94298049112501</v>
      </c>
      <c r="AK310">
        <v>201.326397411811</v>
      </c>
      <c r="AL310">
        <v>194.66090944587799</v>
      </c>
      <c r="AM310">
        <v>188.44069846627499</v>
      </c>
      <c r="AN310">
        <v>182.710409671289</v>
      </c>
      <c r="AO310">
        <v>182.78283404696401</v>
      </c>
      <c r="AP310">
        <v>188.98102529050601</v>
      </c>
      <c r="AQ310">
        <v>181.38365962488299</v>
      </c>
      <c r="AR310">
        <v>184.145172240275</v>
      </c>
      <c r="AS310">
        <v>187.39586989030499</v>
      </c>
      <c r="AT310">
        <v>184.54903093105699</v>
      </c>
      <c r="AU310">
        <v>201.76899865832399</v>
      </c>
      <c r="AV310">
        <v>200.70331313615901</v>
      </c>
      <c r="AW310">
        <v>206.203551618071</v>
      </c>
      <c r="AX310">
        <v>196.439026530511</v>
      </c>
      <c r="AY310">
        <f t="shared" si="14"/>
        <v>161.66799796763084</v>
      </c>
      <c r="AZ310">
        <f t="shared" si="13"/>
        <v>7.7426625665494555</v>
      </c>
      <c r="BA310">
        <f t="shared" si="15"/>
        <v>33.805212598448975</v>
      </c>
      <c r="BB310">
        <v>35.315430828061103</v>
      </c>
    </row>
    <row r="311" spans="1:54" x14ac:dyDescent="0.35">
      <c r="A311">
        <v>310</v>
      </c>
      <c r="B311" s="1">
        <v>41810</v>
      </c>
      <c r="C311" t="s">
        <v>306</v>
      </c>
      <c r="D311">
        <v>94.647057124467096</v>
      </c>
      <c r="E311">
        <v>99.044283068052295</v>
      </c>
      <c r="F311">
        <v>85.492417893517199</v>
      </c>
      <c r="G311">
        <v>104.254392540181</v>
      </c>
      <c r="H311">
        <v>90.491384634567893</v>
      </c>
      <c r="I311">
        <v>82.818606637966894</v>
      </c>
      <c r="J311">
        <v>97.162656758812602</v>
      </c>
      <c r="K311">
        <v>135.96428610749601</v>
      </c>
      <c r="L311">
        <v>128.48464164134401</v>
      </c>
      <c r="M311">
        <v>121.352556829542</v>
      </c>
      <c r="N311">
        <v>112.679682716271</v>
      </c>
      <c r="O311">
        <v>119.667792986829</v>
      </c>
      <c r="P311">
        <v>114.47927621327</v>
      </c>
      <c r="Q311">
        <v>115.784593405397</v>
      </c>
      <c r="S311">
        <v>145.22716949639701</v>
      </c>
      <c r="T311">
        <v>160.16281288224101</v>
      </c>
      <c r="U311">
        <v>150.934767205436</v>
      </c>
      <c r="V311">
        <v>144.84129910474499</v>
      </c>
      <c r="W311">
        <v>135.606739371565</v>
      </c>
      <c r="X311">
        <v>151.18516575823199</v>
      </c>
      <c r="Y311">
        <v>162.30286658481501</v>
      </c>
      <c r="Z311">
        <v>169.361726714333</v>
      </c>
      <c r="AA311">
        <v>163.156363922715</v>
      </c>
      <c r="AB311">
        <v>171.770072817819</v>
      </c>
      <c r="AC311">
        <v>172.49916204003401</v>
      </c>
      <c r="AD311">
        <v>169.38451073114001</v>
      </c>
      <c r="AE311">
        <v>172.90370564484999</v>
      </c>
      <c r="AF311">
        <v>178.37510210425299</v>
      </c>
      <c r="AG311">
        <v>182.96675275364299</v>
      </c>
      <c r="AH311">
        <v>185.81996726029499</v>
      </c>
      <c r="AI311">
        <v>162.27233764535401</v>
      </c>
      <c r="AJ311">
        <v>165.56408857322401</v>
      </c>
      <c r="AK311">
        <v>186.842965773771</v>
      </c>
      <c r="AL311">
        <v>184.95103331393901</v>
      </c>
      <c r="AM311">
        <v>173.29370535781899</v>
      </c>
      <c r="AN311">
        <v>178.959434646288</v>
      </c>
      <c r="AO311">
        <v>174.73287786689301</v>
      </c>
      <c r="AP311">
        <v>184.71595827178101</v>
      </c>
      <c r="AQ311">
        <v>175.978074205723</v>
      </c>
      <c r="AR311">
        <v>175.35257674498999</v>
      </c>
      <c r="AS311">
        <v>183.98691357326601</v>
      </c>
      <c r="AT311">
        <v>176.90149721212401</v>
      </c>
      <c r="AU311">
        <v>193.30121178844601</v>
      </c>
      <c r="AV311">
        <v>193.218549157795</v>
      </c>
      <c r="AW311">
        <v>198.337881176981</v>
      </c>
      <c r="AX311">
        <v>189.28433600370201</v>
      </c>
      <c r="AY311">
        <f t="shared" si="14"/>
        <v>152.53294031005052</v>
      </c>
      <c r="AZ311">
        <f t="shared" si="13"/>
        <v>-1.3923950910308633</v>
      </c>
      <c r="BA311">
        <f t="shared" si="15"/>
        <v>24.670154940868656</v>
      </c>
      <c r="BB311">
        <v>35.234928047138901</v>
      </c>
    </row>
    <row r="312" spans="1:54" x14ac:dyDescent="0.35">
      <c r="A312">
        <v>311</v>
      </c>
      <c r="B312" s="1">
        <v>41818</v>
      </c>
      <c r="C312" t="s">
        <v>307</v>
      </c>
      <c r="F312">
        <v>78.185183560729399</v>
      </c>
      <c r="G312">
        <v>87.809806770732294</v>
      </c>
      <c r="H312">
        <v>83.2522329177025</v>
      </c>
      <c r="I312">
        <v>71.311516258564893</v>
      </c>
      <c r="J312">
        <v>90.1713602114461</v>
      </c>
      <c r="K312">
        <v>145.44848525135001</v>
      </c>
      <c r="L312">
        <v>131.23409773508499</v>
      </c>
      <c r="M312">
        <v>117.956374151985</v>
      </c>
      <c r="N312">
        <v>121.833799762094</v>
      </c>
      <c r="O312">
        <v>111.108624274218</v>
      </c>
      <c r="P312">
        <v>110.984492799333</v>
      </c>
      <c r="W312">
        <v>133.401519979575</v>
      </c>
      <c r="X312">
        <v>154.892448142066</v>
      </c>
      <c r="Y312">
        <v>161.20607305622599</v>
      </c>
      <c r="Z312">
        <v>166.08988792263</v>
      </c>
      <c r="AA312">
        <v>172.31231511966499</v>
      </c>
      <c r="AB312">
        <v>180.91527684275499</v>
      </c>
      <c r="AC312">
        <v>175.43164002210901</v>
      </c>
      <c r="AD312">
        <v>169.881769537298</v>
      </c>
      <c r="AE312">
        <v>176.42633061551399</v>
      </c>
      <c r="AK312">
        <v>184.858774226343</v>
      </c>
      <c r="AL312">
        <v>174.94238986210701</v>
      </c>
      <c r="AM312">
        <v>167.74959270294499</v>
      </c>
      <c r="AN312">
        <v>169.81171919745699</v>
      </c>
      <c r="AO312">
        <v>185.93920983569899</v>
      </c>
      <c r="AP312">
        <v>188.704089916421</v>
      </c>
      <c r="AQ312">
        <v>178.310320160609</v>
      </c>
      <c r="AR312">
        <v>177.690447027738</v>
      </c>
      <c r="AY312">
        <f t="shared" si="14"/>
        <v>145.28070635215707</v>
      </c>
      <c r="AZ312">
        <f t="shared" si="13"/>
        <v>-8.6446290489243154</v>
      </c>
      <c r="BA312">
        <f t="shared" si="15"/>
        <v>17.417920982975204</v>
      </c>
      <c r="BB312">
        <v>35.295167620625598</v>
      </c>
    </row>
    <row r="313" spans="1:54" x14ac:dyDescent="0.35">
      <c r="A313">
        <v>312</v>
      </c>
      <c r="B313" s="1">
        <v>41819</v>
      </c>
      <c r="C313" t="s">
        <v>308</v>
      </c>
      <c r="D313">
        <v>101.71810967121399</v>
      </c>
      <c r="E313">
        <v>111.40536678397601</v>
      </c>
      <c r="F313">
        <v>102.24984048825399</v>
      </c>
      <c r="G313">
        <v>103.387292789401</v>
      </c>
      <c r="H313">
        <v>104.210446742778</v>
      </c>
      <c r="I313">
        <v>88.889198529925196</v>
      </c>
      <c r="J313">
        <v>97.418922773817599</v>
      </c>
      <c r="K313">
        <v>162.86664539882801</v>
      </c>
      <c r="L313">
        <v>138.50439842732001</v>
      </c>
      <c r="M313">
        <v>127.55188148019</v>
      </c>
      <c r="N313">
        <v>129.063807897732</v>
      </c>
      <c r="O313">
        <v>118.477601636964</v>
      </c>
      <c r="P313">
        <v>121.82585094012499</v>
      </c>
      <c r="Q313">
        <v>127.472450154995</v>
      </c>
      <c r="R313">
        <v>173.71876265904999</v>
      </c>
      <c r="S313">
        <v>160.022142971802</v>
      </c>
      <c r="T313">
        <v>168.23856862756099</v>
      </c>
      <c r="U313">
        <v>164.88169516143401</v>
      </c>
      <c r="V313">
        <v>162.04218434121</v>
      </c>
      <c r="W313">
        <v>150.692370574167</v>
      </c>
      <c r="X313">
        <v>169.800877544814</v>
      </c>
      <c r="Y313">
        <v>179.12053366199601</v>
      </c>
      <c r="Z313">
        <v>184.43981979988601</v>
      </c>
      <c r="AA313">
        <v>182.65756468337099</v>
      </c>
      <c r="AB313">
        <v>184.17084773848799</v>
      </c>
      <c r="AC313">
        <v>187.91485609448901</v>
      </c>
      <c r="AD313">
        <v>170.08140800470599</v>
      </c>
      <c r="AE313">
        <v>193.56641528740101</v>
      </c>
      <c r="AF313">
        <v>194.55110890625801</v>
      </c>
      <c r="AG313">
        <v>188.07727575257201</v>
      </c>
      <c r="AH313">
        <v>193.31468895510301</v>
      </c>
      <c r="AI313">
        <v>170.897232483165</v>
      </c>
      <c r="AJ313">
        <v>186.67798945103101</v>
      </c>
      <c r="AK313">
        <v>206.33049368241799</v>
      </c>
      <c r="AL313">
        <v>191.839252681804</v>
      </c>
      <c r="AM313">
        <v>190.49713909003199</v>
      </c>
      <c r="AN313">
        <v>187.33829780941801</v>
      </c>
      <c r="AO313">
        <v>197.27560830735601</v>
      </c>
      <c r="AP313">
        <v>198.44851569728399</v>
      </c>
      <c r="AQ313">
        <v>186.720195349786</v>
      </c>
      <c r="AR313">
        <v>190.96452235523199</v>
      </c>
      <c r="AS313">
        <v>196.08905955013901</v>
      </c>
      <c r="AT313">
        <v>195.887525256088</v>
      </c>
      <c r="AU313">
        <v>204.827981242921</v>
      </c>
      <c r="AV313">
        <v>203.903781485222</v>
      </c>
      <c r="AW313">
        <v>212.729570600188</v>
      </c>
      <c r="AX313">
        <v>201.183783182268</v>
      </c>
      <c r="AY313">
        <f t="shared" si="14"/>
        <v>165.19029537668465</v>
      </c>
      <c r="AZ313">
        <f t="shared" si="13"/>
        <v>11.264959975603261</v>
      </c>
      <c r="BA313">
        <f t="shared" si="15"/>
        <v>37.327510007502781</v>
      </c>
      <c r="BB313">
        <v>35.297925456720101</v>
      </c>
    </row>
    <row r="314" spans="1:54" x14ac:dyDescent="0.35">
      <c r="A314">
        <v>313</v>
      </c>
      <c r="B314" s="1">
        <v>41827</v>
      </c>
      <c r="C314" t="s">
        <v>309</v>
      </c>
      <c r="E314">
        <v>101.731432006711</v>
      </c>
      <c r="F314">
        <v>90.530166374586699</v>
      </c>
      <c r="G314">
        <v>97.364683929966802</v>
      </c>
      <c r="H314">
        <v>94.454270693279199</v>
      </c>
      <c r="I314">
        <v>85.680585742637405</v>
      </c>
      <c r="J314">
        <v>95.613094750745802</v>
      </c>
      <c r="U314">
        <v>168.36451414477301</v>
      </c>
      <c r="V314">
        <v>152.333246150702</v>
      </c>
      <c r="W314">
        <v>153.05939403739399</v>
      </c>
      <c r="X314">
        <v>160.382846175346</v>
      </c>
      <c r="Y314">
        <v>174.33362998901401</v>
      </c>
      <c r="Z314">
        <v>179.362707045413</v>
      </c>
      <c r="AA314">
        <v>183.80945351144899</v>
      </c>
      <c r="AF314">
        <v>206.860063481167</v>
      </c>
      <c r="AG314">
        <v>193.35275210587801</v>
      </c>
      <c r="AH314">
        <v>194.58454848265299</v>
      </c>
      <c r="AI314">
        <v>182.68089603416101</v>
      </c>
      <c r="AJ314">
        <v>190.53180614753401</v>
      </c>
      <c r="AK314">
        <v>203.733866378648</v>
      </c>
      <c r="AL314">
        <v>179.65862870872201</v>
      </c>
      <c r="AM314">
        <v>183.51402932168</v>
      </c>
      <c r="AN314">
        <v>190.495256149439</v>
      </c>
      <c r="AY314">
        <f t="shared" si="14"/>
        <v>157.38326688008638</v>
      </c>
      <c r="AZ314">
        <f t="shared" si="13"/>
        <v>3.4579314790049978</v>
      </c>
      <c r="BA314">
        <f t="shared" si="15"/>
        <v>29.520481510904517</v>
      </c>
      <c r="BB314">
        <v>35.243799281136702</v>
      </c>
    </row>
    <row r="315" spans="1:54" x14ac:dyDescent="0.35">
      <c r="A315">
        <v>314</v>
      </c>
      <c r="B315" s="1">
        <v>41835</v>
      </c>
      <c r="C315" t="s">
        <v>242</v>
      </c>
      <c r="D315">
        <v>90.676845489308803</v>
      </c>
      <c r="E315">
        <v>88.753216455318906</v>
      </c>
      <c r="F315">
        <v>81.072018822603496</v>
      </c>
      <c r="G315">
        <v>85.955344945779501</v>
      </c>
      <c r="H315">
        <v>82.9723579925884</v>
      </c>
      <c r="I315">
        <v>76.001816515628704</v>
      </c>
      <c r="J315">
        <v>88.654460740356996</v>
      </c>
      <c r="K315">
        <v>130.84541102794299</v>
      </c>
      <c r="L315">
        <v>119.75912863889199</v>
      </c>
      <c r="M315">
        <v>109.478344321487</v>
      </c>
      <c r="N315">
        <v>113.21179343995</v>
      </c>
      <c r="O315">
        <v>109.373969565504</v>
      </c>
      <c r="P315">
        <v>105.25903986615</v>
      </c>
      <c r="Q315">
        <v>115.906486434234</v>
      </c>
      <c r="R315">
        <v>135.79751042613901</v>
      </c>
      <c r="S315">
        <v>135.78800373919</v>
      </c>
      <c r="T315">
        <v>157.19066130932001</v>
      </c>
      <c r="U315">
        <v>151.117348320709</v>
      </c>
      <c r="V315">
        <v>142.17802928060999</v>
      </c>
      <c r="W315">
        <v>144.02503900820301</v>
      </c>
      <c r="X315">
        <v>140.19112340666999</v>
      </c>
      <c r="Y315">
        <v>156.93751402071001</v>
      </c>
      <c r="Z315">
        <v>167.56715533595599</v>
      </c>
      <c r="AA315">
        <v>170.045534731061</v>
      </c>
      <c r="AB315">
        <v>165.89136818445601</v>
      </c>
      <c r="AC315">
        <v>157.47436030030801</v>
      </c>
      <c r="AD315">
        <v>163.075651664459</v>
      </c>
      <c r="AE315">
        <v>172.37394874249301</v>
      </c>
      <c r="AF315">
        <v>181.02105844580601</v>
      </c>
      <c r="AG315">
        <v>172.00356443097201</v>
      </c>
      <c r="AH315">
        <v>171.15314099253499</v>
      </c>
      <c r="AI315">
        <v>153.56950302754501</v>
      </c>
      <c r="AJ315">
        <v>176.73373616318301</v>
      </c>
      <c r="AK315">
        <v>181.435114203941</v>
      </c>
      <c r="AL315">
        <v>172.81196903695599</v>
      </c>
      <c r="AM315">
        <v>172.20894315903101</v>
      </c>
      <c r="AN315">
        <v>180.988503826417</v>
      </c>
      <c r="AO315">
        <v>184.27708224928199</v>
      </c>
      <c r="AP315">
        <v>164.92241840311499</v>
      </c>
      <c r="AQ315">
        <v>164.99849305261401</v>
      </c>
      <c r="AR315">
        <v>181.557811498804</v>
      </c>
      <c r="AS315">
        <v>186.26826853279101</v>
      </c>
      <c r="AT315">
        <v>183.43978110811801</v>
      </c>
      <c r="AU315">
        <v>194.28707523855499</v>
      </c>
      <c r="AV315">
        <v>190.12131406806901</v>
      </c>
      <c r="AW315">
        <v>191.470216514349</v>
      </c>
      <c r="AX315">
        <v>163.79983311390001</v>
      </c>
      <c r="AY315">
        <f t="shared" si="14"/>
        <v>147.33279382536196</v>
      </c>
      <c r="AZ315">
        <f t="shared" si="13"/>
        <v>-6.592541575719423</v>
      </c>
      <c r="BA315">
        <f t="shared" si="15"/>
        <v>19.470008456180096</v>
      </c>
      <c r="BB315">
        <v>35.2377963148693</v>
      </c>
    </row>
    <row r="316" spans="1:54" x14ac:dyDescent="0.35">
      <c r="A316">
        <v>315</v>
      </c>
      <c r="B316" s="1">
        <v>41842</v>
      </c>
      <c r="C316" t="s">
        <v>310</v>
      </c>
      <c r="D316">
        <v>108.860543276361</v>
      </c>
      <c r="E316">
        <v>109.875948575685</v>
      </c>
      <c r="F316">
        <v>104.86242432444899</v>
      </c>
      <c r="G316">
        <v>109.657420991558</v>
      </c>
      <c r="H316">
        <v>105.52273318404499</v>
      </c>
      <c r="I316">
        <v>98.933507013903096</v>
      </c>
      <c r="J316">
        <v>104.739666934032</v>
      </c>
      <c r="K316">
        <v>159.09352165267401</v>
      </c>
      <c r="L316">
        <v>147.157176858295</v>
      </c>
      <c r="M316">
        <v>125.873226593341</v>
      </c>
      <c r="N316">
        <v>133.12882870135499</v>
      </c>
      <c r="O316">
        <v>122.167671051398</v>
      </c>
      <c r="P316">
        <v>119.602703294392</v>
      </c>
      <c r="Q316">
        <v>135.145885203944</v>
      </c>
      <c r="R316">
        <v>154.93174013978299</v>
      </c>
      <c r="S316">
        <v>163.07605492361199</v>
      </c>
      <c r="T316">
        <v>173.15404619276299</v>
      </c>
      <c r="U316">
        <v>169.94082213375299</v>
      </c>
      <c r="V316">
        <v>170.50046007612801</v>
      </c>
      <c r="W316">
        <v>156.35754157340199</v>
      </c>
      <c r="X316">
        <v>174.02916368518501</v>
      </c>
      <c r="Y316">
        <v>178.02466266314599</v>
      </c>
      <c r="Z316">
        <v>190.25195548849501</v>
      </c>
      <c r="AA316">
        <v>188.98756369370801</v>
      </c>
      <c r="AB316">
        <v>188.92644463189899</v>
      </c>
      <c r="AC316">
        <v>182.00051894904101</v>
      </c>
      <c r="AD316">
        <v>178.26913562090701</v>
      </c>
      <c r="AE316">
        <v>189.34890550226899</v>
      </c>
      <c r="AF316">
        <v>203.98969789938101</v>
      </c>
      <c r="AG316">
        <v>195.59414149760499</v>
      </c>
      <c r="AH316">
        <v>195.73764494986801</v>
      </c>
      <c r="AI316">
        <v>176.738989767915</v>
      </c>
      <c r="AJ316">
        <v>191.711325719402</v>
      </c>
      <c r="AK316">
        <v>214.354268610291</v>
      </c>
      <c r="AL316">
        <v>192.49937818729001</v>
      </c>
      <c r="AM316">
        <v>189.57145508189001</v>
      </c>
      <c r="AN316">
        <v>196.325491770952</v>
      </c>
      <c r="AO316">
        <v>202.215976276243</v>
      </c>
      <c r="AP316">
        <v>201.325380217744</v>
      </c>
      <c r="AQ316">
        <v>189.87818718309001</v>
      </c>
      <c r="AR316">
        <v>198.734258351417</v>
      </c>
      <c r="AS316">
        <v>206.94588223048899</v>
      </c>
      <c r="AT316">
        <v>207.33073494892801</v>
      </c>
      <c r="AU316">
        <v>210.24297613385201</v>
      </c>
      <c r="AV316">
        <v>214.667877890733</v>
      </c>
      <c r="AW316">
        <v>207.05024776413001</v>
      </c>
      <c r="AX316">
        <v>197.494679542602</v>
      </c>
      <c r="AY316">
        <f t="shared" si="14"/>
        <v>168.82614610539034</v>
      </c>
      <c r="AZ316">
        <f t="shared" si="13"/>
        <v>14.900810704308952</v>
      </c>
      <c r="BA316">
        <f t="shared" si="15"/>
        <v>40.963360736208472</v>
      </c>
      <c r="BB316">
        <v>35.335605066140801</v>
      </c>
    </row>
    <row r="317" spans="1:54" x14ac:dyDescent="0.35">
      <c r="A317">
        <v>316</v>
      </c>
      <c r="B317" s="1">
        <v>41842</v>
      </c>
      <c r="C317" t="s">
        <v>311</v>
      </c>
      <c r="D317">
        <v>108.03880026551499</v>
      </c>
      <c r="E317">
        <v>108.13584660696</v>
      </c>
      <c r="F317">
        <v>101.658140292849</v>
      </c>
      <c r="G317">
        <v>107.013109869955</v>
      </c>
      <c r="H317">
        <v>101.191153636178</v>
      </c>
      <c r="I317">
        <v>96.320975790278794</v>
      </c>
      <c r="J317">
        <v>101.552503514541</v>
      </c>
      <c r="K317">
        <v>155.39175567475499</v>
      </c>
      <c r="L317">
        <v>143.76992043256601</v>
      </c>
      <c r="M317">
        <v>122.611906078533</v>
      </c>
      <c r="N317">
        <v>130.19732383338501</v>
      </c>
      <c r="O317">
        <v>121.355330977554</v>
      </c>
      <c r="P317">
        <v>116.14342123735101</v>
      </c>
      <c r="Q317">
        <v>133.324972678943</v>
      </c>
      <c r="R317">
        <v>152.57269894742501</v>
      </c>
      <c r="S317">
        <v>160.714615500816</v>
      </c>
      <c r="T317">
        <v>170.655502758621</v>
      </c>
      <c r="U317">
        <v>164.88672698363399</v>
      </c>
      <c r="V317">
        <v>167.828978523389</v>
      </c>
      <c r="W317">
        <v>154.15496611309501</v>
      </c>
      <c r="X317">
        <v>170.74499786218101</v>
      </c>
      <c r="Y317">
        <v>175.719572470852</v>
      </c>
      <c r="Z317">
        <v>185.078767408098</v>
      </c>
      <c r="AA317">
        <v>183.82617246962499</v>
      </c>
      <c r="AB317">
        <v>185.95332390233099</v>
      </c>
      <c r="AC317">
        <v>179.046570167049</v>
      </c>
      <c r="AD317">
        <v>175.39238653855401</v>
      </c>
      <c r="AE317">
        <v>185.94781121466301</v>
      </c>
      <c r="AF317">
        <v>199.14192697663401</v>
      </c>
      <c r="AG317">
        <v>192.19932841340301</v>
      </c>
      <c r="AH317">
        <v>193.417788701853</v>
      </c>
      <c r="AI317">
        <v>174.34897376153299</v>
      </c>
      <c r="AJ317">
        <v>186.79011742682999</v>
      </c>
      <c r="AK317">
        <v>208.80207324466099</v>
      </c>
      <c r="AL317">
        <v>186.39948260567701</v>
      </c>
      <c r="AM317">
        <v>186.91215062281401</v>
      </c>
      <c r="AN317">
        <v>191.42596044783201</v>
      </c>
      <c r="AO317">
        <v>199.232488453196</v>
      </c>
      <c r="AP317">
        <v>196.048906521596</v>
      </c>
      <c r="AQ317">
        <v>185.58086856529201</v>
      </c>
      <c r="AR317">
        <v>192.45913856195199</v>
      </c>
      <c r="AS317">
        <v>202.569151812331</v>
      </c>
      <c r="AT317">
        <v>201.80167842999199</v>
      </c>
      <c r="AU317">
        <v>205.72856774722999</v>
      </c>
      <c r="AV317">
        <v>211.01159995115501</v>
      </c>
      <c r="AW317">
        <v>202.869008516946</v>
      </c>
      <c r="AX317">
        <v>195.02229372657399</v>
      </c>
      <c r="AY317">
        <f t="shared" si="14"/>
        <v>165.3402075795149</v>
      </c>
      <c r="AZ317">
        <f t="shared" si="13"/>
        <v>11.414872178433512</v>
      </c>
      <c r="BA317">
        <f t="shared" si="15"/>
        <v>37.477422210333032</v>
      </c>
      <c r="BB317">
        <v>35.489509011978001</v>
      </c>
    </row>
    <row r="318" spans="1:54" x14ac:dyDescent="0.35">
      <c r="A318">
        <v>317</v>
      </c>
      <c r="B318" s="1">
        <v>41843</v>
      </c>
      <c r="C318" t="s">
        <v>312</v>
      </c>
      <c r="D318">
        <v>110.054038802249</v>
      </c>
      <c r="E318">
        <v>114.27009152065099</v>
      </c>
      <c r="F318">
        <v>105.094862855488</v>
      </c>
      <c r="G318">
        <v>107.246001538505</v>
      </c>
      <c r="H318">
        <v>103.89482806745499</v>
      </c>
      <c r="I318">
        <v>94.011283328741996</v>
      </c>
      <c r="J318">
        <v>102.099906422378</v>
      </c>
      <c r="K318">
        <v>155.96492636318399</v>
      </c>
      <c r="R318">
        <v>155.737439436393</v>
      </c>
      <c r="S318">
        <v>162.06539488541</v>
      </c>
      <c r="T318">
        <v>173.74998517667501</v>
      </c>
      <c r="U318">
        <v>171.28590795658999</v>
      </c>
      <c r="V318">
        <v>170.24473256314801</v>
      </c>
      <c r="W318">
        <v>154.74357748518801</v>
      </c>
      <c r="X318">
        <v>167.625577376123</v>
      </c>
      <c r="Y318">
        <v>176.836503124301</v>
      </c>
      <c r="Z318">
        <v>181.19523450532901</v>
      </c>
      <c r="AA318">
        <v>186.335153505303</v>
      </c>
      <c r="AB318">
        <v>187.163384362187</v>
      </c>
      <c r="AG318">
        <v>195.42930626065299</v>
      </c>
      <c r="AH318">
        <v>192.10919176527599</v>
      </c>
      <c r="AI318">
        <v>175.41018141651401</v>
      </c>
      <c r="AJ318">
        <v>196.38135641943299</v>
      </c>
      <c r="AK318">
        <v>200.361056301887</v>
      </c>
      <c r="AL318">
        <v>192.97598650909501</v>
      </c>
      <c r="AM318">
        <v>187.141719708636</v>
      </c>
      <c r="AN318">
        <v>192.300014846056</v>
      </c>
      <c r="AO318">
        <v>198.032595340401</v>
      </c>
      <c r="AT318">
        <v>202.93522791080201</v>
      </c>
      <c r="AU318">
        <v>212.26456324489001</v>
      </c>
      <c r="AV318">
        <v>211.857502865557</v>
      </c>
      <c r="AW318">
        <v>207.00335396680501</v>
      </c>
      <c r="AX318">
        <v>193.18986086746901</v>
      </c>
      <c r="AY318">
        <f t="shared" si="14"/>
        <v>167.78820444541736</v>
      </c>
      <c r="AZ318">
        <f t="shared" si="13"/>
        <v>13.86286904433598</v>
      </c>
      <c r="BA318">
        <f t="shared" si="15"/>
        <v>39.925419076235499</v>
      </c>
      <c r="BB318">
        <v>35.710189839330603</v>
      </c>
    </row>
    <row r="319" spans="1:54" x14ac:dyDescent="0.35">
      <c r="A319">
        <v>318</v>
      </c>
      <c r="B319" s="1">
        <v>41850</v>
      </c>
      <c r="C319" t="s">
        <v>313</v>
      </c>
      <c r="D319">
        <v>100.21186425603</v>
      </c>
      <c r="E319">
        <v>110.967258210846</v>
      </c>
      <c r="F319">
        <v>100.296427547508</v>
      </c>
      <c r="G319">
        <v>104.25916225310201</v>
      </c>
      <c r="H319">
        <v>108.70808924671201</v>
      </c>
      <c r="I319">
        <v>94.348384483984702</v>
      </c>
      <c r="R319">
        <v>130.254280023327</v>
      </c>
      <c r="S319">
        <v>139.20059673151701</v>
      </c>
      <c r="T319">
        <v>150.72416070436401</v>
      </c>
      <c r="U319">
        <v>147.99932180582701</v>
      </c>
      <c r="V319">
        <v>155.48873279267701</v>
      </c>
      <c r="W319">
        <v>156.366882153414</v>
      </c>
      <c r="X319">
        <v>157.84171045065801</v>
      </c>
      <c r="Y319">
        <v>175.376648515494</v>
      </c>
      <c r="Z319">
        <v>177.20220557954701</v>
      </c>
      <c r="AG319">
        <v>173.58442081597599</v>
      </c>
      <c r="AH319">
        <v>175.65884453502801</v>
      </c>
      <c r="AI319">
        <v>160.47845920840899</v>
      </c>
      <c r="AJ319">
        <v>186.21921273445699</v>
      </c>
      <c r="AK319">
        <v>196.89447635573501</v>
      </c>
      <c r="AL319">
        <v>184.468035718712</v>
      </c>
      <c r="AM319">
        <v>185.581408182979</v>
      </c>
      <c r="AS319">
        <v>186.62742950896401</v>
      </c>
      <c r="AT319">
        <v>179.52115365291399</v>
      </c>
      <c r="AU319">
        <v>192.81851824859399</v>
      </c>
      <c r="AV319">
        <v>192.70479423518699</v>
      </c>
      <c r="AW319">
        <v>206.49698135404401</v>
      </c>
      <c r="AX319">
        <v>180.23665655449599</v>
      </c>
      <c r="AY319">
        <f t="shared" si="14"/>
        <v>157.51914699501796</v>
      </c>
      <c r="AZ319">
        <f t="shared" si="13"/>
        <v>3.5938115939365787</v>
      </c>
      <c r="BA319">
        <f t="shared" si="15"/>
        <v>29.656361625836098</v>
      </c>
      <c r="BB319">
        <v>36.682320689967497</v>
      </c>
    </row>
    <row r="320" spans="1:54" x14ac:dyDescent="0.35">
      <c r="A320">
        <v>319</v>
      </c>
      <c r="B320" s="1">
        <v>41850</v>
      </c>
      <c r="C320" t="s">
        <v>314</v>
      </c>
      <c r="D320">
        <v>93.298385758073493</v>
      </c>
      <c r="E320">
        <v>109.248887042013</v>
      </c>
      <c r="F320">
        <v>98.7236284501885</v>
      </c>
      <c r="G320">
        <v>100.7525051619</v>
      </c>
      <c r="H320">
        <v>105.553207497042</v>
      </c>
      <c r="I320">
        <v>92.515723051270996</v>
      </c>
      <c r="R320">
        <v>124.389389820387</v>
      </c>
      <c r="S320">
        <v>137.64442975806199</v>
      </c>
      <c r="T320">
        <v>146.643798482134</v>
      </c>
      <c r="U320">
        <v>145.40346983339899</v>
      </c>
      <c r="V320">
        <v>151.10530765437599</v>
      </c>
      <c r="W320">
        <v>152.900297160923</v>
      </c>
      <c r="X320">
        <v>159.44795331263899</v>
      </c>
      <c r="Y320">
        <v>170.141114740272</v>
      </c>
      <c r="Z320">
        <v>174.18087018481199</v>
      </c>
      <c r="AG320">
        <v>170.28197481471801</v>
      </c>
      <c r="AH320">
        <v>172.47013029048099</v>
      </c>
      <c r="AI320">
        <v>155.39484922981299</v>
      </c>
      <c r="AJ320">
        <v>182.73790825302001</v>
      </c>
      <c r="AK320">
        <v>193.82895490452501</v>
      </c>
      <c r="AL320">
        <v>182.33703203753299</v>
      </c>
      <c r="AM320">
        <v>181.24872232539801</v>
      </c>
      <c r="AN320">
        <v>181.46316344136301</v>
      </c>
      <c r="AS320">
        <v>182.25053282451401</v>
      </c>
      <c r="AT320">
        <v>175.77879274614099</v>
      </c>
      <c r="AU320">
        <v>188.77483610311501</v>
      </c>
      <c r="AV320">
        <v>190.99436394972599</v>
      </c>
      <c r="AW320">
        <v>189.621506938187</v>
      </c>
      <c r="AX320">
        <v>176.63251816573401</v>
      </c>
      <c r="AY320">
        <f t="shared" si="14"/>
        <v>154.68152599764687</v>
      </c>
      <c r="AZ320">
        <f t="shared" si="13"/>
        <v>0.7561905965654887</v>
      </c>
      <c r="BA320">
        <f t="shared" si="15"/>
        <v>26.818740628465008</v>
      </c>
      <c r="BB320">
        <v>36.9576946100889</v>
      </c>
    </row>
    <row r="321" spans="1:54" x14ac:dyDescent="0.35">
      <c r="A321">
        <v>320</v>
      </c>
      <c r="B321" s="1">
        <v>41851</v>
      </c>
      <c r="C321" t="s">
        <v>315</v>
      </c>
      <c r="D321">
        <v>108.591273992032</v>
      </c>
      <c r="E321">
        <v>109.43681232999801</v>
      </c>
      <c r="F321">
        <v>100.99808013310199</v>
      </c>
      <c r="G321">
        <v>103.616747339219</v>
      </c>
      <c r="H321">
        <v>107.404366812918</v>
      </c>
      <c r="I321">
        <v>97.316033321067593</v>
      </c>
      <c r="J321">
        <v>103.590613281684</v>
      </c>
      <c r="K321">
        <v>148.188345977425</v>
      </c>
      <c r="L321">
        <v>135.21802318323799</v>
      </c>
      <c r="M321">
        <v>126.57587396963299</v>
      </c>
      <c r="N321">
        <v>132.87845620903201</v>
      </c>
      <c r="O321">
        <v>127.461609857694</v>
      </c>
      <c r="P321">
        <v>123.70743757574201</v>
      </c>
      <c r="Q321">
        <v>134.96477920272</v>
      </c>
      <c r="R321">
        <v>142.953402581994</v>
      </c>
      <c r="S321">
        <v>153.68490001555699</v>
      </c>
      <c r="T321">
        <v>170.23786608396799</v>
      </c>
      <c r="U321">
        <v>159.409392459294</v>
      </c>
      <c r="V321">
        <v>160.28221679100901</v>
      </c>
      <c r="W321">
        <v>156.290823221739</v>
      </c>
      <c r="X321">
        <v>159.679331459602</v>
      </c>
      <c r="Y321">
        <v>176.53162054951</v>
      </c>
      <c r="Z321">
        <v>180.59742716947599</v>
      </c>
      <c r="AA321">
        <v>189.03380794525799</v>
      </c>
      <c r="AB321">
        <v>181.060743746676</v>
      </c>
      <c r="AC321">
        <v>178.80854685308199</v>
      </c>
      <c r="AD321">
        <v>172.27320842037199</v>
      </c>
      <c r="AE321">
        <v>184.108107787954</v>
      </c>
      <c r="AF321">
        <v>200.13416642368301</v>
      </c>
      <c r="AG321">
        <v>185.870614449621</v>
      </c>
      <c r="AH321">
        <v>191.19826953050901</v>
      </c>
      <c r="AI321">
        <v>168.550280848261</v>
      </c>
      <c r="AJ321">
        <v>191.923498443173</v>
      </c>
      <c r="AK321">
        <v>203.88868130080201</v>
      </c>
      <c r="AL321">
        <v>185.01967265726501</v>
      </c>
      <c r="AM321">
        <v>190.46820923418599</v>
      </c>
      <c r="AN321">
        <v>198.708690170295</v>
      </c>
      <c r="AO321">
        <v>193.96330566405101</v>
      </c>
      <c r="AP321">
        <v>186.62757830787899</v>
      </c>
      <c r="AQ321">
        <v>181.78396455802201</v>
      </c>
      <c r="AR321">
        <v>188.761495408005</v>
      </c>
      <c r="AS321">
        <v>201.68500530125601</v>
      </c>
      <c r="AT321">
        <v>199.68325944342101</v>
      </c>
      <c r="AU321">
        <v>212.99027083139799</v>
      </c>
      <c r="AV321">
        <v>209.760047963017</v>
      </c>
      <c r="AW321">
        <v>209.93442703208501</v>
      </c>
      <c r="AX321">
        <v>185.91329652130801</v>
      </c>
      <c r="AY321">
        <f t="shared" si="14"/>
        <v>164.080097497005</v>
      </c>
      <c r="AZ321">
        <f t="shared" ref="AZ321:AZ384" si="16">AY321-($AY$729-$BI$729)</f>
        <v>10.154762095923616</v>
      </c>
      <c r="BA321">
        <f t="shared" si="15"/>
        <v>36.217312127823135</v>
      </c>
      <c r="BB321">
        <v>36.418189452430397</v>
      </c>
    </row>
    <row r="322" spans="1:54" x14ac:dyDescent="0.35">
      <c r="A322">
        <v>321</v>
      </c>
      <c r="B322" s="1">
        <v>41858</v>
      </c>
      <c r="C322" t="s">
        <v>316</v>
      </c>
      <c r="D322">
        <v>114.842826457938</v>
      </c>
      <c r="E322">
        <v>112.77795336494199</v>
      </c>
      <c r="F322">
        <v>105.732138617765</v>
      </c>
      <c r="G322">
        <v>111.76244379364</v>
      </c>
      <c r="H322">
        <v>116.040734573175</v>
      </c>
      <c r="I322">
        <v>101.049512975111</v>
      </c>
      <c r="J322">
        <v>115.532704471843</v>
      </c>
      <c r="K322">
        <v>156.56588674741701</v>
      </c>
      <c r="L322">
        <v>141.380180057258</v>
      </c>
      <c r="M322">
        <v>134.14808095232499</v>
      </c>
      <c r="N322">
        <v>141.58173988258301</v>
      </c>
      <c r="O322">
        <v>130.41155076036301</v>
      </c>
      <c r="P322">
        <v>133.99110146793299</v>
      </c>
      <c r="Q322">
        <v>141.587238759835</v>
      </c>
      <c r="R322">
        <v>150.19782908295099</v>
      </c>
      <c r="S322">
        <v>162.440209234316</v>
      </c>
      <c r="T322">
        <v>170.999801398503</v>
      </c>
      <c r="U322">
        <v>172.51228194841701</v>
      </c>
      <c r="V322">
        <v>171.05700336481701</v>
      </c>
      <c r="W322">
        <v>161.827493375388</v>
      </c>
      <c r="X322">
        <v>169.861725723033</v>
      </c>
      <c r="Y322">
        <v>182.29134467033199</v>
      </c>
      <c r="Z322">
        <v>190.89153988107</v>
      </c>
      <c r="AA322">
        <v>189.77561162222401</v>
      </c>
      <c r="AB322">
        <v>184.363191335994</v>
      </c>
      <c r="AC322">
        <v>185.22698924491499</v>
      </c>
      <c r="AD322">
        <v>183.35675846758599</v>
      </c>
      <c r="AE322">
        <v>194.71887878106801</v>
      </c>
      <c r="AF322">
        <v>205.17195902664801</v>
      </c>
      <c r="AG322">
        <v>189.655692313873</v>
      </c>
      <c r="AH322">
        <v>198.42403222186101</v>
      </c>
      <c r="AI322">
        <v>176.19975763962401</v>
      </c>
      <c r="AJ322">
        <v>200.177635529969</v>
      </c>
      <c r="AK322">
        <v>219.31958296097599</v>
      </c>
      <c r="AL322">
        <v>199.45649014463999</v>
      </c>
      <c r="AM322">
        <v>195.72390121336201</v>
      </c>
      <c r="AN322">
        <v>198.87551455502299</v>
      </c>
      <c r="AO322">
        <v>204.499207610708</v>
      </c>
      <c r="AP322">
        <v>201.106709428145</v>
      </c>
      <c r="AQ322">
        <v>186.87817456724201</v>
      </c>
      <c r="AR322">
        <v>206.521919558778</v>
      </c>
      <c r="AS322">
        <v>215.18818626720801</v>
      </c>
      <c r="AT322">
        <v>205.595907325594</v>
      </c>
      <c r="AU322">
        <v>211.59493258871399</v>
      </c>
      <c r="AV322">
        <v>214.599529322265</v>
      </c>
      <c r="AW322">
        <v>215.16740040936</v>
      </c>
      <c r="AX322">
        <v>206.38480240787601</v>
      </c>
      <c r="AY322">
        <f t="shared" ref="AY322:AY385" si="17">AVERAGE(D322:AX322)</f>
        <v>171.86098055541723</v>
      </c>
      <c r="AZ322">
        <f t="shared" si="16"/>
        <v>17.935645154335845</v>
      </c>
      <c r="BA322">
        <f t="shared" ref="BA322:BA385" si="18">AZ322-$AZ$802</f>
        <v>43.998195186235364</v>
      </c>
      <c r="BB322">
        <v>36.7114275364005</v>
      </c>
    </row>
    <row r="323" spans="1:54" x14ac:dyDescent="0.35">
      <c r="A323">
        <v>322</v>
      </c>
      <c r="B323" s="1">
        <v>41858</v>
      </c>
      <c r="C323" t="s">
        <v>317</v>
      </c>
      <c r="D323">
        <v>110.714588084757</v>
      </c>
      <c r="E323">
        <v>107.479922779943</v>
      </c>
      <c r="F323">
        <v>100.785855797861</v>
      </c>
      <c r="G323">
        <v>109.118930344771</v>
      </c>
      <c r="H323">
        <v>106.74307851927399</v>
      </c>
      <c r="I323">
        <v>96.592875754718705</v>
      </c>
      <c r="J323">
        <v>103.49855915545599</v>
      </c>
      <c r="K323">
        <v>149.124688569624</v>
      </c>
      <c r="L323">
        <v>138.010141575403</v>
      </c>
      <c r="M323">
        <v>128.34695068916699</v>
      </c>
      <c r="N323">
        <v>135.58028633728401</v>
      </c>
      <c r="O323">
        <v>125.868875219662</v>
      </c>
      <c r="P323">
        <v>125.54369514784599</v>
      </c>
      <c r="Q323">
        <v>135.71567550556301</v>
      </c>
      <c r="R323">
        <v>142.53962688340101</v>
      </c>
      <c r="S323">
        <v>157.35139311504</v>
      </c>
      <c r="T323">
        <v>165.945392474068</v>
      </c>
      <c r="U323">
        <v>164.702923558728</v>
      </c>
      <c r="V323">
        <v>165.699976872565</v>
      </c>
      <c r="W323">
        <v>155.44847526147501</v>
      </c>
      <c r="X323">
        <v>163.619363957627</v>
      </c>
      <c r="Y323">
        <v>172.493241338692</v>
      </c>
      <c r="Z323">
        <v>184.25078754652799</v>
      </c>
      <c r="AA323">
        <v>190.69857917700199</v>
      </c>
      <c r="AB323">
        <v>185.64254138723899</v>
      </c>
      <c r="AC323">
        <v>175.65894317302099</v>
      </c>
      <c r="AD323">
        <v>175.447855691303</v>
      </c>
      <c r="AE323">
        <v>187.262513076922</v>
      </c>
      <c r="AF323">
        <v>195.996110076664</v>
      </c>
      <c r="AG323">
        <v>185.89678403423099</v>
      </c>
      <c r="AH323">
        <v>192.65484752840399</v>
      </c>
      <c r="AI323">
        <v>170.060949630717</v>
      </c>
      <c r="AJ323">
        <v>189.05170442247601</v>
      </c>
      <c r="AK323">
        <v>214.09325060951099</v>
      </c>
      <c r="AL323">
        <v>188.07393968010399</v>
      </c>
      <c r="AM323">
        <v>190.089437632733</v>
      </c>
      <c r="AN323">
        <v>188.06534259039299</v>
      </c>
      <c r="AO323">
        <v>200.34138071002801</v>
      </c>
      <c r="AP323">
        <v>193.250094503215</v>
      </c>
      <c r="AQ323">
        <v>178.46111062965599</v>
      </c>
      <c r="AR323">
        <v>198.59389278671199</v>
      </c>
      <c r="AS323">
        <v>207.28169215306599</v>
      </c>
      <c r="AT323">
        <v>199.46534761814701</v>
      </c>
      <c r="AU323">
        <v>203.643263730364</v>
      </c>
      <c r="AV323">
        <v>208.48237674077799</v>
      </c>
      <c r="AW323">
        <v>203.019770332185</v>
      </c>
      <c r="AX323">
        <v>199.362948140068</v>
      </c>
      <c r="AY323">
        <f t="shared" si="17"/>
        <v>165.2291485222211</v>
      </c>
      <c r="AZ323">
        <f t="shared" si="16"/>
        <v>11.303813121139711</v>
      </c>
      <c r="BA323">
        <f t="shared" si="18"/>
        <v>37.366363153039231</v>
      </c>
      <c r="BB323">
        <v>36.989666614960797</v>
      </c>
    </row>
    <row r="324" spans="1:54" x14ac:dyDescent="0.35">
      <c r="A324">
        <v>323</v>
      </c>
      <c r="B324" s="1">
        <v>41859</v>
      </c>
      <c r="C324" t="s">
        <v>318</v>
      </c>
      <c r="F324">
        <v>109.97912816972099</v>
      </c>
      <c r="G324">
        <v>118.47599768232099</v>
      </c>
      <c r="H324">
        <v>118.667760118811</v>
      </c>
      <c r="I324">
        <v>104.316253727271</v>
      </c>
      <c r="J324">
        <v>119.031757886771</v>
      </c>
      <c r="K324">
        <v>159.66037476560999</v>
      </c>
      <c r="L324">
        <v>138.75674642231499</v>
      </c>
      <c r="M324">
        <v>131.31239677005701</v>
      </c>
      <c r="N324">
        <v>134.76458648506301</v>
      </c>
      <c r="O324">
        <v>127.291011594083</v>
      </c>
      <c r="P324">
        <v>130.43533632146199</v>
      </c>
      <c r="Q324">
        <v>136.03898438973999</v>
      </c>
      <c r="R324">
        <v>150.09570159731101</v>
      </c>
      <c r="W324">
        <v>162.30564711870801</v>
      </c>
      <c r="X324">
        <v>174.71652002856601</v>
      </c>
      <c r="Y324">
        <v>180.915231093964</v>
      </c>
      <c r="Z324">
        <v>193.346147920242</v>
      </c>
      <c r="AA324">
        <v>196.31729259839801</v>
      </c>
      <c r="AB324">
        <v>185.29414437502501</v>
      </c>
      <c r="AC324">
        <v>178.51348943904401</v>
      </c>
      <c r="AD324">
        <v>172.584644482546</v>
      </c>
      <c r="AE324">
        <v>189.42987910326499</v>
      </c>
      <c r="AF324">
        <v>194.78555253720401</v>
      </c>
      <c r="AG324">
        <v>190.807678278705</v>
      </c>
      <c r="AK324">
        <v>215.396399650332</v>
      </c>
      <c r="AL324">
        <v>202.783922785773</v>
      </c>
      <c r="AM324">
        <v>197.09092266938001</v>
      </c>
      <c r="AN324">
        <v>199.03973040846</v>
      </c>
      <c r="AO324">
        <v>210.32369817545299</v>
      </c>
      <c r="AP324">
        <v>189.989792580695</v>
      </c>
      <c r="AQ324">
        <v>186.301931904425</v>
      </c>
      <c r="AR324">
        <v>196.879312502772</v>
      </c>
      <c r="AS324">
        <v>209.725890971094</v>
      </c>
      <c r="AY324">
        <f t="shared" si="17"/>
        <v>166.8295110471087</v>
      </c>
      <c r="AZ324">
        <f t="shared" si="16"/>
        <v>12.904175646027312</v>
      </c>
      <c r="BA324">
        <f t="shared" si="18"/>
        <v>38.966725677926831</v>
      </c>
      <c r="BB324">
        <v>37.284503454616797</v>
      </c>
    </row>
    <row r="325" spans="1:54" x14ac:dyDescent="0.35">
      <c r="A325">
        <v>324</v>
      </c>
      <c r="B325" s="1">
        <v>41866</v>
      </c>
      <c r="C325" t="s">
        <v>319</v>
      </c>
      <c r="D325">
        <v>93.088652345673694</v>
      </c>
      <c r="E325">
        <v>104.787378671113</v>
      </c>
      <c r="F325">
        <v>102.65238971142701</v>
      </c>
      <c r="M325">
        <v>117.474824763339</v>
      </c>
      <c r="N325">
        <v>119.17417000469899</v>
      </c>
      <c r="O325">
        <v>108.684638159652</v>
      </c>
      <c r="P325">
        <v>110.80040413195501</v>
      </c>
      <c r="Q325">
        <v>121.63967079780799</v>
      </c>
      <c r="R325">
        <v>132.03877980792601</v>
      </c>
      <c r="S325">
        <v>159.56099490994399</v>
      </c>
      <c r="T325">
        <v>169.47559603361501</v>
      </c>
      <c r="U325">
        <v>160.87508126507799</v>
      </c>
      <c r="V325">
        <v>159.35852082308</v>
      </c>
      <c r="W325">
        <v>157.09833954877899</v>
      </c>
      <c r="AD325">
        <v>163.519856755174</v>
      </c>
      <c r="AE325">
        <v>166.68189638705499</v>
      </c>
      <c r="AF325">
        <v>181.497731180562</v>
      </c>
      <c r="AG325">
        <v>169.38990804763199</v>
      </c>
      <c r="AH325">
        <v>184.386560370805</v>
      </c>
      <c r="AI325">
        <v>166.87139786992699</v>
      </c>
      <c r="AJ325">
        <v>187.04696829125501</v>
      </c>
      <c r="AQ325">
        <v>165.44509871640599</v>
      </c>
      <c r="AR325">
        <v>173.78298548112201</v>
      </c>
      <c r="AS325">
        <v>178.50539915071599</v>
      </c>
      <c r="AT325">
        <v>188.737100117669</v>
      </c>
      <c r="AU325">
        <v>204.69776290442201</v>
      </c>
      <c r="AV325">
        <v>196.94680372039301</v>
      </c>
      <c r="AW325">
        <v>201.945708616422</v>
      </c>
      <c r="AX325">
        <v>186.40942057834999</v>
      </c>
      <c r="AY325">
        <f t="shared" si="17"/>
        <v>156.29565652282756</v>
      </c>
      <c r="AZ325">
        <f t="shared" si="16"/>
        <v>2.3703211217461728</v>
      </c>
      <c r="BA325">
        <f t="shared" si="18"/>
        <v>28.432871153645692</v>
      </c>
      <c r="BB325">
        <v>37.1984969351644</v>
      </c>
    </row>
    <row r="326" spans="1:54" x14ac:dyDescent="0.35">
      <c r="A326">
        <v>325</v>
      </c>
      <c r="B326" s="1">
        <v>41866</v>
      </c>
      <c r="C326" t="s">
        <v>320</v>
      </c>
      <c r="D326">
        <v>87.223923247828594</v>
      </c>
      <c r="E326">
        <v>92.867401046111297</v>
      </c>
      <c r="F326">
        <v>96.904405327177997</v>
      </c>
      <c r="M326">
        <v>110.432180332657</v>
      </c>
      <c r="N326">
        <v>110.862152701852</v>
      </c>
      <c r="O326">
        <v>99.654528518058697</v>
      </c>
      <c r="P326">
        <v>102.310285535096</v>
      </c>
      <c r="Q326">
        <v>113.87665089163499</v>
      </c>
      <c r="R326">
        <v>123.51022045111</v>
      </c>
      <c r="S326">
        <v>153.18311509461699</v>
      </c>
      <c r="T326">
        <v>163.20650688687999</v>
      </c>
      <c r="U326">
        <v>152.737319685849</v>
      </c>
      <c r="V326">
        <v>152.122047180469</v>
      </c>
      <c r="W326">
        <v>148.11697625017601</v>
      </c>
      <c r="AD326">
        <v>148.730637692318</v>
      </c>
      <c r="AE326">
        <v>161.94530856172801</v>
      </c>
      <c r="AF326">
        <v>169.367815392914</v>
      </c>
      <c r="AG326">
        <v>164.19974542493799</v>
      </c>
      <c r="AH326">
        <v>180.29416541744899</v>
      </c>
      <c r="AI326">
        <v>157.97027635556699</v>
      </c>
      <c r="AJ326">
        <v>177.42565192909399</v>
      </c>
      <c r="AQ326">
        <v>154.082305954753</v>
      </c>
      <c r="AR326">
        <v>164.71826499305399</v>
      </c>
      <c r="AS326">
        <v>170.97011690486499</v>
      </c>
      <c r="AT326">
        <v>182.630565375289</v>
      </c>
      <c r="AU326">
        <v>192.059100840165</v>
      </c>
      <c r="AV326">
        <v>190.91565921589901</v>
      </c>
      <c r="AW326">
        <v>191.421233734297</v>
      </c>
      <c r="AX326">
        <v>180.14280274418499</v>
      </c>
      <c r="AY326">
        <f t="shared" si="17"/>
        <v>148.06487460986318</v>
      </c>
      <c r="AZ326">
        <f t="shared" si="16"/>
        <v>-5.8604607912182018</v>
      </c>
      <c r="BA326">
        <f t="shared" si="18"/>
        <v>20.202089240681318</v>
      </c>
      <c r="BB326">
        <v>36.8335379540761</v>
      </c>
    </row>
    <row r="327" spans="1:54" x14ac:dyDescent="0.35">
      <c r="A327">
        <v>326</v>
      </c>
      <c r="B327" s="1">
        <v>41875</v>
      </c>
      <c r="C327" t="s">
        <v>321</v>
      </c>
      <c r="D327">
        <v>109.51754617748099</v>
      </c>
      <c r="E327">
        <v>111.44139063259399</v>
      </c>
      <c r="F327">
        <v>100.88540273674001</v>
      </c>
      <c r="G327">
        <v>108.955895529957</v>
      </c>
      <c r="H327">
        <v>95.548921183736994</v>
      </c>
      <c r="I327">
        <v>85.350531851976896</v>
      </c>
      <c r="J327">
        <v>99.973153952152501</v>
      </c>
      <c r="K327">
        <v>135.981090903292</v>
      </c>
      <c r="L327">
        <v>126.422683722827</v>
      </c>
      <c r="M327">
        <v>114.541477751396</v>
      </c>
      <c r="N327">
        <v>113.73729707078201</v>
      </c>
      <c r="T327">
        <v>159.473337208911</v>
      </c>
      <c r="U327">
        <v>155.47834073768999</v>
      </c>
      <c r="V327">
        <v>155.46140362894201</v>
      </c>
      <c r="W327">
        <v>150.76402457531901</v>
      </c>
      <c r="X327">
        <v>161.97306040580301</v>
      </c>
      <c r="Y327">
        <v>164.617646696793</v>
      </c>
      <c r="Z327">
        <v>170.102901302872</v>
      </c>
      <c r="AA327">
        <v>171.57546228133199</v>
      </c>
      <c r="AB327">
        <v>172.58032905695001</v>
      </c>
      <c r="AC327">
        <v>174.71378491023401</v>
      </c>
      <c r="AD327">
        <v>169.085010675202</v>
      </c>
      <c r="AJ327">
        <v>182.099378689715</v>
      </c>
      <c r="AK327">
        <v>195.12017949762799</v>
      </c>
      <c r="AL327">
        <v>188.28001893988699</v>
      </c>
      <c r="AM327">
        <v>174.03390420440601</v>
      </c>
      <c r="AN327">
        <v>181.532568498811</v>
      </c>
      <c r="AO327">
        <v>182.59338620743301</v>
      </c>
      <c r="AP327">
        <v>188.46404310184599</v>
      </c>
      <c r="AQ327">
        <v>180.648011381891</v>
      </c>
      <c r="AV327">
        <v>194.25141819712999</v>
      </c>
      <c r="AW327">
        <v>193.92579405254301</v>
      </c>
      <c r="AX327">
        <v>182.961613453159</v>
      </c>
      <c r="AY327">
        <f t="shared" si="17"/>
        <v>153.09366694598279</v>
      </c>
      <c r="AZ327">
        <f t="shared" si="16"/>
        <v>-0.83166845509859399</v>
      </c>
      <c r="BA327">
        <f t="shared" si="18"/>
        <v>25.230881576800925</v>
      </c>
      <c r="BB327">
        <v>36.991987226847598</v>
      </c>
    </row>
    <row r="328" spans="1:54" x14ac:dyDescent="0.35">
      <c r="A328">
        <v>327</v>
      </c>
      <c r="B328" s="1">
        <v>41898</v>
      </c>
      <c r="C328" t="s">
        <v>322</v>
      </c>
      <c r="I328">
        <v>82.988723438946494</v>
      </c>
      <c r="J328">
        <v>109.42209693758601</v>
      </c>
      <c r="K328">
        <v>169.524552460265</v>
      </c>
      <c r="L328">
        <v>148.99548889110599</v>
      </c>
      <c r="M328">
        <v>126.820930071373</v>
      </c>
      <c r="N328">
        <v>132.70274116541901</v>
      </c>
      <c r="O328">
        <v>124.53412642100901</v>
      </c>
      <c r="P328">
        <v>116.561018994571</v>
      </c>
      <c r="Q328">
        <v>118.361847523633</v>
      </c>
      <c r="R328">
        <v>177.95230238992301</v>
      </c>
      <c r="S328">
        <v>176.84459952136999</v>
      </c>
      <c r="Z328">
        <v>168.60908836423999</v>
      </c>
      <c r="AA328">
        <v>168.484462427902</v>
      </c>
      <c r="AB328">
        <v>185.94175678059801</v>
      </c>
      <c r="AC328">
        <v>169.56164915936299</v>
      </c>
      <c r="AD328">
        <v>194.250837596878</v>
      </c>
      <c r="AE328">
        <v>199.188408495375</v>
      </c>
      <c r="AF328">
        <v>197.35674982608401</v>
      </c>
      <c r="AG328">
        <v>207.71963398301401</v>
      </c>
      <c r="AH328">
        <v>212.476673865756</v>
      </c>
      <c r="AM328">
        <v>174.070005946658</v>
      </c>
      <c r="AN328">
        <v>181.88060677801201</v>
      </c>
      <c r="AO328">
        <v>187.73906243190899</v>
      </c>
      <c r="AP328">
        <v>187.19727040112599</v>
      </c>
      <c r="AQ328">
        <v>185.50504116054799</v>
      </c>
      <c r="AR328">
        <v>186.10269824567601</v>
      </c>
      <c r="AS328">
        <v>192.89321560463699</v>
      </c>
      <c r="AT328">
        <v>197.11927971490201</v>
      </c>
      <c r="AU328">
        <v>212.09920258528501</v>
      </c>
      <c r="AY328">
        <f t="shared" si="17"/>
        <v>168.72083004079875</v>
      </c>
      <c r="AZ328">
        <f t="shared" si="16"/>
        <v>14.795494639717361</v>
      </c>
      <c r="BA328">
        <f t="shared" si="18"/>
        <v>40.858044671616881</v>
      </c>
      <c r="BB328">
        <v>37.520919104333601</v>
      </c>
    </row>
    <row r="329" spans="1:54" x14ac:dyDescent="0.35">
      <c r="A329">
        <v>328</v>
      </c>
      <c r="B329" s="1">
        <v>41899</v>
      </c>
      <c r="C329" t="s">
        <v>323</v>
      </c>
      <c r="D329">
        <v>107.167707116719</v>
      </c>
      <c r="E329">
        <v>115.060262529344</v>
      </c>
      <c r="F329">
        <v>105.12006617973201</v>
      </c>
      <c r="G329">
        <v>102.988502394891</v>
      </c>
      <c r="H329">
        <v>104.232476887922</v>
      </c>
      <c r="I329">
        <v>95.405417467088498</v>
      </c>
      <c r="J329">
        <v>108.49062547332301</v>
      </c>
      <c r="K329">
        <v>151.63019908153601</v>
      </c>
      <c r="L329">
        <v>135.760568067045</v>
      </c>
      <c r="M329">
        <v>117.041888689242</v>
      </c>
      <c r="N329">
        <v>119.166545354383</v>
      </c>
      <c r="O329">
        <v>120.805498636384</v>
      </c>
      <c r="P329">
        <v>112.363036675573</v>
      </c>
      <c r="Q329">
        <v>127.20289778135999</v>
      </c>
      <c r="R329">
        <v>160.61895612414099</v>
      </c>
      <c r="S329">
        <v>153.316319311608</v>
      </c>
      <c r="T329">
        <v>162.99251574730999</v>
      </c>
      <c r="U329">
        <v>158.76447986869101</v>
      </c>
      <c r="V329">
        <v>162.90436036434701</v>
      </c>
      <c r="W329">
        <v>150.99597693180701</v>
      </c>
      <c r="X329">
        <v>164.99145562855401</v>
      </c>
      <c r="Y329">
        <v>174.381875190747</v>
      </c>
      <c r="Z329">
        <v>173.02588307198999</v>
      </c>
      <c r="AA329">
        <v>176.15208476246599</v>
      </c>
      <c r="AB329">
        <v>183.29054326868601</v>
      </c>
      <c r="AC329">
        <v>179.832568964182</v>
      </c>
      <c r="AD329">
        <v>189.43690373141601</v>
      </c>
      <c r="AE329">
        <v>182.16819807340099</v>
      </c>
      <c r="AF329">
        <v>186.92209883895899</v>
      </c>
      <c r="AG329">
        <v>189.56792120014899</v>
      </c>
      <c r="AH329">
        <v>193.64935905009401</v>
      </c>
      <c r="AI329">
        <v>162.40349989129501</v>
      </c>
      <c r="AJ329">
        <v>187.00802121701801</v>
      </c>
      <c r="AK329">
        <v>198.99645951311999</v>
      </c>
      <c r="AL329">
        <v>188.60917759615501</v>
      </c>
      <c r="AM329">
        <v>183.60173594575099</v>
      </c>
      <c r="AN329">
        <v>185.02274135543499</v>
      </c>
      <c r="AO329">
        <v>192.85156882523199</v>
      </c>
      <c r="AP329">
        <v>191.76775965468499</v>
      </c>
      <c r="AQ329">
        <v>178.07400583296399</v>
      </c>
      <c r="AR329">
        <v>186.138058796335</v>
      </c>
      <c r="AS329">
        <v>198.932830360933</v>
      </c>
      <c r="AT329">
        <v>198.71141639240301</v>
      </c>
      <c r="AU329">
        <v>206.06255740342201</v>
      </c>
      <c r="AV329">
        <v>194.25479687397799</v>
      </c>
      <c r="AW329">
        <v>197.506156350303</v>
      </c>
      <c r="AX329">
        <v>193.88341242829699</v>
      </c>
      <c r="AY329">
        <f t="shared" si="17"/>
        <v>161.8993912957535</v>
      </c>
      <c r="AZ329">
        <f t="shared" si="16"/>
        <v>7.9740558946721194</v>
      </c>
      <c r="BA329">
        <f t="shared" si="18"/>
        <v>34.036605926571639</v>
      </c>
      <c r="BB329">
        <v>36.7616162705066</v>
      </c>
    </row>
    <row r="330" spans="1:54" x14ac:dyDescent="0.35">
      <c r="A330">
        <v>329</v>
      </c>
      <c r="B330" s="1">
        <v>41930</v>
      </c>
      <c r="C330" t="s">
        <v>324</v>
      </c>
      <c r="D330">
        <v>98.548127497154994</v>
      </c>
      <c r="E330">
        <v>94.903133846078404</v>
      </c>
      <c r="F330">
        <v>83.649366491044503</v>
      </c>
      <c r="G330">
        <v>98.900240854192205</v>
      </c>
      <c r="H330">
        <v>95.913107015013495</v>
      </c>
      <c r="I330">
        <v>96.438023196181106</v>
      </c>
      <c r="J330">
        <v>112.737804148904</v>
      </c>
      <c r="K330">
        <v>137.426932293319</v>
      </c>
      <c r="L330">
        <v>128.04127980295399</v>
      </c>
      <c r="T330">
        <v>162.04535103973799</v>
      </c>
      <c r="U330">
        <v>153.62443989719401</v>
      </c>
      <c r="V330">
        <v>153.132583966824</v>
      </c>
      <c r="W330">
        <v>143.642460426079</v>
      </c>
      <c r="X330">
        <v>156.135330411724</v>
      </c>
      <c r="Y330">
        <v>180.24103710943399</v>
      </c>
      <c r="Z330">
        <v>181.479223231102</v>
      </c>
      <c r="AA330">
        <v>184.26784780497101</v>
      </c>
      <c r="AB330">
        <v>172.62062432758401</v>
      </c>
      <c r="AC330">
        <v>186.80151587914099</v>
      </c>
      <c r="AI330">
        <v>177.24324718428699</v>
      </c>
      <c r="AJ330">
        <v>186.19428289043401</v>
      </c>
      <c r="AK330">
        <v>193.58439222280401</v>
      </c>
      <c r="AL330">
        <v>187.09249406979001</v>
      </c>
      <c r="AM330">
        <v>179.03148857051599</v>
      </c>
      <c r="AN330">
        <v>182.427125830563</v>
      </c>
      <c r="AO330">
        <v>191.054735445886</v>
      </c>
      <c r="AP330">
        <v>193.60894101834</v>
      </c>
      <c r="AV330">
        <v>190.56776512750699</v>
      </c>
      <c r="AW330">
        <v>194.11405124759301</v>
      </c>
      <c r="AX330">
        <v>172.694896797528</v>
      </c>
      <c r="AY330">
        <f t="shared" si="17"/>
        <v>155.60539498812938</v>
      </c>
      <c r="AZ330">
        <f t="shared" si="16"/>
        <v>1.6800595870479924</v>
      </c>
      <c r="BA330">
        <f t="shared" si="18"/>
        <v>27.742609618947512</v>
      </c>
      <c r="BB330">
        <v>37.071590779301999</v>
      </c>
    </row>
    <row r="331" spans="1:54" x14ac:dyDescent="0.35">
      <c r="A331">
        <v>330</v>
      </c>
      <c r="B331" s="1">
        <v>41930</v>
      </c>
      <c r="C331" t="s">
        <v>325</v>
      </c>
      <c r="D331">
        <v>96.359068125095803</v>
      </c>
      <c r="E331">
        <v>91.9724485038398</v>
      </c>
      <c r="F331">
        <v>79.396365841071201</v>
      </c>
      <c r="G331">
        <v>96.614863133887198</v>
      </c>
      <c r="H331">
        <v>93.669785701476002</v>
      </c>
      <c r="I331">
        <v>92.7958870600756</v>
      </c>
      <c r="J331">
        <v>111.686151350503</v>
      </c>
      <c r="K331">
        <v>134.225094999692</v>
      </c>
      <c r="L331">
        <v>125.50655681126599</v>
      </c>
      <c r="T331">
        <v>159.572307115439</v>
      </c>
      <c r="U331">
        <v>149.33561127554</v>
      </c>
      <c r="V331">
        <v>147.793632482204</v>
      </c>
      <c r="W331">
        <v>137.91621133889001</v>
      </c>
      <c r="X331">
        <v>153.957323208167</v>
      </c>
      <c r="Y331">
        <v>179.38894086072401</v>
      </c>
      <c r="Z331">
        <v>178.083023654892</v>
      </c>
      <c r="AA331">
        <v>180.28732397432799</v>
      </c>
      <c r="AB331">
        <v>168.06373454695799</v>
      </c>
      <c r="AC331">
        <v>183.125667643551</v>
      </c>
      <c r="AI331">
        <v>174.29640679987699</v>
      </c>
      <c r="AJ331">
        <v>182.10034004629</v>
      </c>
      <c r="AK331">
        <v>188.967366572375</v>
      </c>
      <c r="AL331">
        <v>184.43601645862199</v>
      </c>
      <c r="AM331">
        <v>172.14364035431001</v>
      </c>
      <c r="AN331">
        <v>179.86133051604301</v>
      </c>
      <c r="AO331">
        <v>183.74693775630001</v>
      </c>
      <c r="AP331">
        <v>192.31469928035099</v>
      </c>
      <c r="AV331">
        <v>185.00831121376899</v>
      </c>
      <c r="AW331">
        <v>187.48353498458101</v>
      </c>
      <c r="AX331">
        <v>170.120670308239</v>
      </c>
      <c r="AY331">
        <f t="shared" si="17"/>
        <v>152.00764173061185</v>
      </c>
      <c r="AZ331">
        <f t="shared" si="16"/>
        <v>-1.9176936704695322</v>
      </c>
      <c r="BA331">
        <f t="shared" si="18"/>
        <v>24.144856361429987</v>
      </c>
      <c r="BB331">
        <v>37.301002151891502</v>
      </c>
    </row>
    <row r="332" spans="1:54" x14ac:dyDescent="0.35">
      <c r="A332">
        <v>331</v>
      </c>
      <c r="B332" s="1">
        <v>41931</v>
      </c>
      <c r="C332" t="s">
        <v>326</v>
      </c>
      <c r="D332">
        <v>116.721686866688</v>
      </c>
      <c r="E332">
        <v>117.376082659145</v>
      </c>
      <c r="F332">
        <v>112.61523098910401</v>
      </c>
      <c r="G332">
        <v>113.71765457936399</v>
      </c>
      <c r="H332">
        <v>109.966814542886</v>
      </c>
      <c r="I332">
        <v>111.12770432985801</v>
      </c>
      <c r="J332">
        <v>128.17102062901699</v>
      </c>
      <c r="K332">
        <v>153.44662218218701</v>
      </c>
      <c r="L332">
        <v>149.294857388878</v>
      </c>
      <c r="M332">
        <v>128.49089972812999</v>
      </c>
      <c r="N332">
        <v>132.74459154215199</v>
      </c>
      <c r="O332">
        <v>133.72480828116201</v>
      </c>
      <c r="P332">
        <v>126.21128360962901</v>
      </c>
      <c r="Q332">
        <v>130.36032490753601</v>
      </c>
      <c r="R332">
        <v>160.09823135858099</v>
      </c>
      <c r="S332">
        <v>170.691352410935</v>
      </c>
      <c r="T332">
        <v>181.17414321652501</v>
      </c>
      <c r="U332">
        <v>174.41617271755999</v>
      </c>
      <c r="V332">
        <v>168.126123574791</v>
      </c>
      <c r="W332">
        <v>160.22217012592299</v>
      </c>
      <c r="X332">
        <v>166.058135615775</v>
      </c>
      <c r="Y332">
        <v>195.169217756493</v>
      </c>
      <c r="Z332">
        <v>199.784976181112</v>
      </c>
      <c r="AA332">
        <v>194.121521302812</v>
      </c>
      <c r="AB332">
        <v>184.31390089440001</v>
      </c>
      <c r="AC332">
        <v>199.68043491587201</v>
      </c>
      <c r="AD332">
        <v>207.35542710359201</v>
      </c>
      <c r="AE332">
        <v>201.52597579396399</v>
      </c>
      <c r="AF332">
        <v>200.533863494733</v>
      </c>
      <c r="AG332">
        <v>187.03418846434201</v>
      </c>
      <c r="AH332">
        <v>193.36062092706101</v>
      </c>
      <c r="AI332">
        <v>190.48468450891701</v>
      </c>
      <c r="AJ332">
        <v>208.08936412290501</v>
      </c>
      <c r="AK332">
        <v>211.283572853034</v>
      </c>
      <c r="AL332">
        <v>209.094997323021</v>
      </c>
      <c r="AM332">
        <v>191.32263066603201</v>
      </c>
      <c r="AN332">
        <v>196.04156935065899</v>
      </c>
      <c r="AO332">
        <v>197.747898353751</v>
      </c>
      <c r="AP332">
        <v>210.97441827993501</v>
      </c>
      <c r="AQ332">
        <v>211.17775799287</v>
      </c>
      <c r="AR332">
        <v>221.15721659619999</v>
      </c>
      <c r="AS332">
        <v>220.31516984163801</v>
      </c>
      <c r="AT332">
        <v>201.66956317218501</v>
      </c>
      <c r="AU332">
        <v>214.87080545844199</v>
      </c>
      <c r="AV332">
        <v>209.64404741950401</v>
      </c>
      <c r="AW332">
        <v>208.25574543808</v>
      </c>
      <c r="AX332">
        <v>190.846937837295</v>
      </c>
      <c r="AY332">
        <f t="shared" si="17"/>
        <v>174.48111526180165</v>
      </c>
      <c r="AZ332">
        <f t="shared" si="16"/>
        <v>20.555779860720264</v>
      </c>
      <c r="BA332">
        <f t="shared" si="18"/>
        <v>46.618329892619784</v>
      </c>
      <c r="BB332">
        <v>37.612074938763399</v>
      </c>
    </row>
    <row r="333" spans="1:54" x14ac:dyDescent="0.35">
      <c r="A333">
        <v>332</v>
      </c>
      <c r="B333" s="1">
        <v>41938</v>
      </c>
      <c r="C333" t="s">
        <v>327</v>
      </c>
      <c r="D333">
        <v>120.53372928519499</v>
      </c>
      <c r="E333">
        <v>126.45481873234</v>
      </c>
      <c r="F333">
        <v>111.466107096527</v>
      </c>
      <c r="G333">
        <v>110.50414659092399</v>
      </c>
      <c r="H333">
        <v>110.449670581961</v>
      </c>
      <c r="I333">
        <v>97.254886604193999</v>
      </c>
      <c r="J333">
        <v>118.855237623853</v>
      </c>
      <c r="K333">
        <v>176.229337887578</v>
      </c>
      <c r="L333">
        <v>153.36084072306099</v>
      </c>
      <c r="M333">
        <v>129.67771598817399</v>
      </c>
      <c r="N333">
        <v>130.59038201901001</v>
      </c>
      <c r="O333">
        <v>121.805048466401</v>
      </c>
      <c r="P333">
        <v>118.665872627135</v>
      </c>
      <c r="Q333">
        <v>128.59476112862501</v>
      </c>
      <c r="R333">
        <v>180.458930135022</v>
      </c>
      <c r="S333">
        <v>178.377450528418</v>
      </c>
      <c r="T333">
        <v>175.43967174271299</v>
      </c>
      <c r="U333">
        <v>171.587041346631</v>
      </c>
      <c r="V333">
        <v>154.42680614876201</v>
      </c>
      <c r="W333">
        <v>159.462139355326</v>
      </c>
      <c r="X333">
        <v>185.07775645084899</v>
      </c>
      <c r="Y333">
        <v>181.49525878990701</v>
      </c>
      <c r="Z333">
        <v>190.565856656188</v>
      </c>
      <c r="AA333">
        <v>191.36129463488001</v>
      </c>
      <c r="AB333">
        <v>193.78014784965001</v>
      </c>
      <c r="AC333">
        <v>190.78222106964401</v>
      </c>
      <c r="AD333">
        <v>198.27704608191701</v>
      </c>
      <c r="AE333">
        <v>204.19736824854499</v>
      </c>
      <c r="AF333">
        <v>208.05133944500301</v>
      </c>
      <c r="AG333">
        <v>198.54894386019299</v>
      </c>
      <c r="AH333">
        <v>205.29016298616301</v>
      </c>
      <c r="AI333">
        <v>176.36481678135101</v>
      </c>
      <c r="AJ333">
        <v>193.631532317194</v>
      </c>
      <c r="AK333">
        <v>218.87682180821301</v>
      </c>
      <c r="AL333">
        <v>210.52806890717599</v>
      </c>
      <c r="AM333">
        <v>194.028954428991</v>
      </c>
      <c r="AN333">
        <v>197.39100426033099</v>
      </c>
      <c r="AO333">
        <v>196.84880374026901</v>
      </c>
      <c r="AP333">
        <v>213.45192170456301</v>
      </c>
      <c r="AQ333">
        <v>199.346962060853</v>
      </c>
      <c r="AR333">
        <v>222.08600613079199</v>
      </c>
      <c r="AS333">
        <v>220.00495200678699</v>
      </c>
      <c r="AT333">
        <v>202.126296811684</v>
      </c>
      <c r="AU333">
        <v>215.02950271581199</v>
      </c>
      <c r="AV333">
        <v>209.91945417266899</v>
      </c>
      <c r="AW333">
        <v>211.09129695127999</v>
      </c>
      <c r="AX333">
        <v>201.40706573109901</v>
      </c>
      <c r="AY333">
        <f t="shared" si="17"/>
        <v>174.54798832369897</v>
      </c>
      <c r="AZ333">
        <f t="shared" si="16"/>
        <v>20.62265292261759</v>
      </c>
      <c r="BA333">
        <f t="shared" si="18"/>
        <v>46.685202954517109</v>
      </c>
      <c r="BB333">
        <v>38.386139247514699</v>
      </c>
    </row>
    <row r="334" spans="1:54" x14ac:dyDescent="0.35">
      <c r="A334">
        <v>333</v>
      </c>
      <c r="B334" s="1">
        <v>41938</v>
      </c>
      <c r="C334" t="s">
        <v>328</v>
      </c>
      <c r="D334">
        <v>120.45478706306</v>
      </c>
      <c r="E334">
        <v>121.335917838303</v>
      </c>
      <c r="F334">
        <v>110.735402864954</v>
      </c>
      <c r="G334">
        <v>107.993632169634</v>
      </c>
      <c r="H334">
        <v>109.54545817856</v>
      </c>
      <c r="I334">
        <v>97.367652452071496</v>
      </c>
      <c r="J334">
        <v>119.42630905956401</v>
      </c>
      <c r="K334">
        <v>175.16259298110501</v>
      </c>
      <c r="L334">
        <v>152.231826838969</v>
      </c>
      <c r="M334">
        <v>127.254942350848</v>
      </c>
      <c r="N334">
        <v>130.05668281837799</v>
      </c>
      <c r="O334">
        <v>120.21171830556899</v>
      </c>
      <c r="P334">
        <v>117.497167199641</v>
      </c>
      <c r="Q334">
        <v>129.30668977914499</v>
      </c>
      <c r="R334">
        <v>179.08348941884501</v>
      </c>
      <c r="S334">
        <v>176.39719861325599</v>
      </c>
      <c r="T334">
        <v>173.49922686705801</v>
      </c>
      <c r="U334">
        <v>171.08689989944301</v>
      </c>
      <c r="V334">
        <v>154.10182199698099</v>
      </c>
      <c r="W334">
        <v>159.82130067714201</v>
      </c>
      <c r="X334">
        <v>183.48461038871201</v>
      </c>
      <c r="Y334">
        <v>183.89913461272599</v>
      </c>
      <c r="Z334">
        <v>190.35412172253399</v>
      </c>
      <c r="AA334">
        <v>194.180501469386</v>
      </c>
      <c r="AB334">
        <v>191.79952353275701</v>
      </c>
      <c r="AC334">
        <v>187.08774347210701</v>
      </c>
      <c r="AD334">
        <v>192.64921925393</v>
      </c>
      <c r="AE334">
        <v>200.707965835491</v>
      </c>
      <c r="AF334">
        <v>207.12019549082399</v>
      </c>
      <c r="AG334">
        <v>193.25763552808101</v>
      </c>
      <c r="AH334">
        <v>200.26544245949</v>
      </c>
      <c r="AI334">
        <v>173.84491635401</v>
      </c>
      <c r="AJ334">
        <v>188.54198428493899</v>
      </c>
      <c r="AK334">
        <v>218.61718009400801</v>
      </c>
      <c r="AL334">
        <v>206.56183848410001</v>
      </c>
      <c r="AM334">
        <v>196.054720576682</v>
      </c>
      <c r="AN334">
        <v>189.87157030837699</v>
      </c>
      <c r="AO334">
        <v>195.331851100965</v>
      </c>
      <c r="AP334">
        <v>209.578957592444</v>
      </c>
      <c r="AQ334">
        <v>195.967738650564</v>
      </c>
      <c r="AR334">
        <v>220.36794833152601</v>
      </c>
      <c r="AS334">
        <v>217.467093812077</v>
      </c>
      <c r="AT334">
        <v>202.36731254768401</v>
      </c>
      <c r="AU334">
        <v>210.937559436827</v>
      </c>
      <c r="AV334">
        <v>206.636741575999</v>
      </c>
      <c r="AW334">
        <v>209.24137745557999</v>
      </c>
      <c r="AX334">
        <v>195.15983529409101</v>
      </c>
      <c r="AY334">
        <f t="shared" si="17"/>
        <v>172.63671142634971</v>
      </c>
      <c r="AZ334">
        <f t="shared" si="16"/>
        <v>18.711376025268322</v>
      </c>
      <c r="BA334">
        <f t="shared" si="18"/>
        <v>44.773926057167841</v>
      </c>
      <c r="BB334">
        <v>38.202723145967802</v>
      </c>
    </row>
    <row r="335" spans="1:54" x14ac:dyDescent="0.35">
      <c r="A335">
        <v>334</v>
      </c>
      <c r="B335" s="1">
        <v>41939</v>
      </c>
      <c r="C335" t="s">
        <v>329</v>
      </c>
      <c r="D335">
        <v>112.84690221241701</v>
      </c>
      <c r="E335">
        <v>122.468168952331</v>
      </c>
      <c r="F335">
        <v>111.537532987067</v>
      </c>
      <c r="L335">
        <v>145.599724536633</v>
      </c>
      <c r="M335">
        <v>127.220576468125</v>
      </c>
      <c r="N335">
        <v>129.124825768503</v>
      </c>
      <c r="O335">
        <v>120.071392138647</v>
      </c>
      <c r="P335">
        <v>116.680321163806</v>
      </c>
      <c r="Q335">
        <v>127.556185389182</v>
      </c>
      <c r="R335">
        <v>180.074619829814</v>
      </c>
      <c r="S335">
        <v>179.97933668562499</v>
      </c>
      <c r="T335">
        <v>180.134693823991</v>
      </c>
      <c r="U335">
        <v>166.323011240862</v>
      </c>
      <c r="V335">
        <v>162.20235540348</v>
      </c>
      <c r="W335">
        <v>158.97826643041799</v>
      </c>
      <c r="AC335">
        <v>197.07172897757999</v>
      </c>
      <c r="AD335">
        <v>197.70532648028501</v>
      </c>
      <c r="AE335">
        <v>212.69080442699399</v>
      </c>
      <c r="AF335">
        <v>206.97123988988901</v>
      </c>
      <c r="AG335">
        <v>208.27958574058701</v>
      </c>
      <c r="AH335">
        <v>203.37252389205801</v>
      </c>
      <c r="AI335">
        <v>186.68412195587999</v>
      </c>
      <c r="AJ335">
        <v>194.90417458670399</v>
      </c>
      <c r="AK335">
        <v>223.44450456385101</v>
      </c>
      <c r="AP335">
        <v>216.331658587715</v>
      </c>
      <c r="AQ335">
        <v>211.45452080652601</v>
      </c>
      <c r="AR335">
        <v>219.91524499022401</v>
      </c>
      <c r="AS335">
        <v>224.77869717885</v>
      </c>
      <c r="AT335">
        <v>204.88302064907</v>
      </c>
      <c r="AU335">
        <v>214.365867061812</v>
      </c>
      <c r="AV335">
        <v>216.11947850729601</v>
      </c>
      <c r="AW335">
        <v>200.922854538927</v>
      </c>
      <c r="AX335">
        <v>208.356297846064</v>
      </c>
      <c r="AY335">
        <f t="shared" si="17"/>
        <v>178.45604738518827</v>
      </c>
      <c r="AZ335">
        <f t="shared" si="16"/>
        <v>24.530711984106887</v>
      </c>
      <c r="BA335">
        <f t="shared" si="18"/>
        <v>50.593262016006406</v>
      </c>
      <c r="BB335">
        <v>37.862480108322501</v>
      </c>
    </row>
    <row r="336" spans="1:54" x14ac:dyDescent="0.35">
      <c r="A336">
        <v>335</v>
      </c>
      <c r="B336" s="1">
        <v>41962</v>
      </c>
      <c r="C336" t="s">
        <v>330</v>
      </c>
      <c r="M336">
        <v>120.934787477288</v>
      </c>
      <c r="N336">
        <v>127.63447569822</v>
      </c>
      <c r="O336">
        <v>131.964386317699</v>
      </c>
      <c r="P336">
        <v>138.368389553794</v>
      </c>
      <c r="Q336">
        <v>127.51088798232099</v>
      </c>
      <c r="R336">
        <v>159.026193720045</v>
      </c>
      <c r="S336">
        <v>178.079327197617</v>
      </c>
      <c r="T336">
        <v>181.59502161100801</v>
      </c>
      <c r="U336">
        <v>179.741374666773</v>
      </c>
      <c r="V336">
        <v>178.01055717521999</v>
      </c>
      <c r="W336">
        <v>158.944404799815</v>
      </c>
      <c r="AC336">
        <v>198.081613538808</v>
      </c>
      <c r="AD336">
        <v>193.50250399569899</v>
      </c>
      <c r="AE336">
        <v>200.34558592454499</v>
      </c>
      <c r="AF336">
        <v>210.96334173120999</v>
      </c>
      <c r="AG336">
        <v>201.9819651302</v>
      </c>
      <c r="AH336">
        <v>213.01161170614699</v>
      </c>
      <c r="AI336">
        <v>190.06788426248301</v>
      </c>
      <c r="AJ336">
        <v>206.27395528601701</v>
      </c>
      <c r="AP336">
        <v>211.58852903632601</v>
      </c>
      <c r="AQ336">
        <v>199.82238177448301</v>
      </c>
      <c r="AR336">
        <v>215.46595572766901</v>
      </c>
      <c r="AS336">
        <v>216.14634980520199</v>
      </c>
      <c r="AT336">
        <v>209.27392018253701</v>
      </c>
      <c r="AU336">
        <v>213.443526242091</v>
      </c>
      <c r="AV336">
        <v>216.71793534025201</v>
      </c>
      <c r="AW336">
        <v>218.86671853260199</v>
      </c>
      <c r="AY336">
        <f t="shared" si="17"/>
        <v>185.08754016355815</v>
      </c>
      <c r="AZ336">
        <f t="shared" si="16"/>
        <v>31.162204762476762</v>
      </c>
      <c r="BA336">
        <f t="shared" si="18"/>
        <v>57.224754794376281</v>
      </c>
      <c r="BB336">
        <v>38.184913982155997</v>
      </c>
    </row>
    <row r="337" spans="1:54" x14ac:dyDescent="0.35">
      <c r="A337">
        <v>336</v>
      </c>
      <c r="B337" s="1">
        <v>41962</v>
      </c>
      <c r="C337" t="s">
        <v>331</v>
      </c>
      <c r="M337">
        <v>122.08956566486</v>
      </c>
      <c r="N337">
        <v>128.457890172563</v>
      </c>
      <c r="O337">
        <v>132.78818756851001</v>
      </c>
      <c r="P337">
        <v>139.08486549022999</v>
      </c>
      <c r="Q337">
        <v>129.61812206904801</v>
      </c>
      <c r="R337">
        <v>170.61725445105299</v>
      </c>
      <c r="S337">
        <v>178.52965997344299</v>
      </c>
      <c r="T337">
        <v>182.093127519371</v>
      </c>
      <c r="U337">
        <v>182.00228237735499</v>
      </c>
      <c r="V337">
        <v>178.273490152764</v>
      </c>
      <c r="W337">
        <v>158.42353452732701</v>
      </c>
      <c r="AC337">
        <v>197.772242255549</v>
      </c>
      <c r="AD337">
        <v>191.16338319143799</v>
      </c>
      <c r="AE337">
        <v>200.993729329285</v>
      </c>
      <c r="AF337">
        <v>211.072554120836</v>
      </c>
      <c r="AG337">
        <v>206.33507785247301</v>
      </c>
      <c r="AH337">
        <v>211.978608908985</v>
      </c>
      <c r="AI337">
        <v>189.696029325198</v>
      </c>
      <c r="AJ337">
        <v>207.73365054780601</v>
      </c>
      <c r="AP337">
        <v>210.11727200395001</v>
      </c>
      <c r="AQ337">
        <v>197.638111917408</v>
      </c>
      <c r="AR337">
        <v>214.490969950628</v>
      </c>
      <c r="AS337">
        <v>217.96081063677599</v>
      </c>
      <c r="AT337">
        <v>206.871382934541</v>
      </c>
      <c r="AU337">
        <v>210.71992756109799</v>
      </c>
      <c r="AV337">
        <v>214.812107947767</v>
      </c>
      <c r="AW337">
        <v>217.85016557714701</v>
      </c>
      <c r="AY337">
        <f t="shared" si="17"/>
        <v>185.52533348249665</v>
      </c>
      <c r="AZ337">
        <f t="shared" si="16"/>
        <v>31.599998081415265</v>
      </c>
      <c r="BA337">
        <f t="shared" si="18"/>
        <v>57.662548113314784</v>
      </c>
      <c r="BB337">
        <v>38.308080572045803</v>
      </c>
    </row>
    <row r="338" spans="1:54" x14ac:dyDescent="0.35">
      <c r="A338">
        <v>337</v>
      </c>
      <c r="B338" s="1">
        <v>41971</v>
      </c>
      <c r="C338" t="s">
        <v>332</v>
      </c>
      <c r="E338">
        <v>100.639290101646</v>
      </c>
      <c r="F338">
        <v>94.772809689302093</v>
      </c>
      <c r="G338">
        <v>91.430159212744499</v>
      </c>
      <c r="H338">
        <v>92.183975922405097</v>
      </c>
      <c r="I338">
        <v>81.255143612872899</v>
      </c>
      <c r="J338">
        <v>105.57089553301699</v>
      </c>
      <c r="K338">
        <v>131.87112223557801</v>
      </c>
      <c r="L338">
        <v>92.628060487258693</v>
      </c>
      <c r="M338">
        <v>100.558603043075</v>
      </c>
      <c r="N338">
        <v>110.79745579482</v>
      </c>
      <c r="O338">
        <v>109.49099444896601</v>
      </c>
      <c r="P338">
        <v>109.470580718024</v>
      </c>
      <c r="Q338">
        <v>112.800408589857</v>
      </c>
      <c r="W338">
        <v>148.138873746271</v>
      </c>
      <c r="X338">
        <v>162.469085497778</v>
      </c>
      <c r="Y338">
        <v>174.00442268517199</v>
      </c>
      <c r="Z338">
        <v>181.06850868249001</v>
      </c>
      <c r="AA338">
        <v>163.872073762258</v>
      </c>
      <c r="AB338">
        <v>173.06141580571099</v>
      </c>
      <c r="AC338">
        <v>176.78045199583701</v>
      </c>
      <c r="AD338">
        <v>171.22341058597101</v>
      </c>
      <c r="AE338">
        <v>178.44099626377999</v>
      </c>
      <c r="AF338">
        <v>184.02270180116599</v>
      </c>
      <c r="AJ338">
        <v>177.97202680996199</v>
      </c>
      <c r="AK338">
        <v>183.21077020291401</v>
      </c>
      <c r="AL338">
        <v>181.95006669382599</v>
      </c>
      <c r="AM338">
        <v>172.45091954275199</v>
      </c>
      <c r="AN338">
        <v>177.09677033842701</v>
      </c>
      <c r="AO338">
        <v>182.05714045958101</v>
      </c>
      <c r="AP338">
        <v>188.00060878446999</v>
      </c>
      <c r="AQ338">
        <v>178.33189276657001</v>
      </c>
      <c r="AR338">
        <v>180.940137988961</v>
      </c>
      <c r="AS338">
        <v>175.63436159426999</v>
      </c>
      <c r="AY338">
        <f t="shared" si="17"/>
        <v>146.79382228477979</v>
      </c>
      <c r="AZ338">
        <f t="shared" si="16"/>
        <v>-7.1315131163015906</v>
      </c>
      <c r="BA338">
        <f t="shared" si="18"/>
        <v>18.931036915597929</v>
      </c>
      <c r="BB338">
        <v>38.889022878048699</v>
      </c>
    </row>
    <row r="339" spans="1:54" x14ac:dyDescent="0.35">
      <c r="A339">
        <v>338</v>
      </c>
      <c r="B339" s="1">
        <v>41986</v>
      </c>
      <c r="C339" t="s">
        <v>333</v>
      </c>
      <c r="D339">
        <v>117.159738551689</v>
      </c>
      <c r="E339">
        <v>113.580230162872</v>
      </c>
      <c r="F339">
        <v>102.93213310627</v>
      </c>
      <c r="G339">
        <v>109.778594509637</v>
      </c>
      <c r="H339">
        <v>116.588351245618</v>
      </c>
      <c r="I339">
        <v>99.250851768204001</v>
      </c>
      <c r="J339">
        <v>122.97788363798701</v>
      </c>
      <c r="K339">
        <v>157.777593679939</v>
      </c>
      <c r="L339">
        <v>137.89980370141799</v>
      </c>
      <c r="M339">
        <v>125.209221610302</v>
      </c>
      <c r="N339">
        <v>128.046345056603</v>
      </c>
      <c r="O339">
        <v>126.307429712239</v>
      </c>
      <c r="P339">
        <v>139.23998825386599</v>
      </c>
      <c r="Q339">
        <v>143.75524193957401</v>
      </c>
      <c r="R339">
        <v>160.541245618186</v>
      </c>
      <c r="S339">
        <v>176.785708830521</v>
      </c>
      <c r="T339">
        <v>172.05751906827899</v>
      </c>
      <c r="U339">
        <v>169.231196708281</v>
      </c>
      <c r="V339">
        <v>161.90545020813201</v>
      </c>
      <c r="W339">
        <v>169.506526593969</v>
      </c>
      <c r="X339">
        <v>197.13746976115101</v>
      </c>
      <c r="Y339">
        <v>199.43859699631699</v>
      </c>
      <c r="Z339">
        <v>200.61010409948801</v>
      </c>
      <c r="AA339">
        <v>197.525932900448</v>
      </c>
      <c r="AB339">
        <v>199.408962856242</v>
      </c>
      <c r="AC339">
        <v>195.381409325996</v>
      </c>
      <c r="AD339">
        <v>197.158846921074</v>
      </c>
      <c r="AE339">
        <v>190.21969979162299</v>
      </c>
      <c r="AF339">
        <v>202.98957420075999</v>
      </c>
      <c r="AG339">
        <v>194.78762491649599</v>
      </c>
      <c r="AH339">
        <v>202.408858032279</v>
      </c>
      <c r="AI339">
        <v>172.893408974191</v>
      </c>
      <c r="AJ339">
        <v>185.62180510683601</v>
      </c>
      <c r="AK339">
        <v>209.49319480026799</v>
      </c>
      <c r="AL339">
        <v>200.72813324013899</v>
      </c>
      <c r="AM339">
        <v>191.80337278933101</v>
      </c>
      <c r="AN339">
        <v>196.526367787693</v>
      </c>
      <c r="AO339">
        <v>199.14943739684799</v>
      </c>
      <c r="AP339">
        <v>221.64135960902399</v>
      </c>
      <c r="AQ339">
        <v>204.17373171397799</v>
      </c>
      <c r="AR339">
        <v>215.54952178515401</v>
      </c>
      <c r="AS339">
        <v>212.89377752783199</v>
      </c>
      <c r="AT339">
        <v>196.61064231338401</v>
      </c>
      <c r="AU339">
        <v>198.67822980803999</v>
      </c>
      <c r="AV339">
        <v>201.998336055148</v>
      </c>
      <c r="AW339">
        <v>206.25487756478</v>
      </c>
      <c r="AX339">
        <v>201.811454330256</v>
      </c>
      <c r="AY339">
        <f t="shared" si="17"/>
        <v>173.26437839507147</v>
      </c>
      <c r="AZ339">
        <f t="shared" si="16"/>
        <v>19.339042993990091</v>
      </c>
      <c r="BA339">
        <f t="shared" si="18"/>
        <v>45.401593025889611</v>
      </c>
      <c r="BB339">
        <v>38.999004631788203</v>
      </c>
    </row>
    <row r="340" spans="1:54" x14ac:dyDescent="0.35">
      <c r="A340">
        <v>339</v>
      </c>
      <c r="B340" s="1">
        <v>41986</v>
      </c>
      <c r="C340" t="s">
        <v>293</v>
      </c>
      <c r="D340">
        <v>111.910137977169</v>
      </c>
      <c r="E340">
        <v>111.286438219291</v>
      </c>
      <c r="F340">
        <v>102.539343074257</v>
      </c>
      <c r="G340">
        <v>109.335364084061</v>
      </c>
      <c r="H340">
        <v>116.671758225148</v>
      </c>
      <c r="I340">
        <v>99.008744372204703</v>
      </c>
      <c r="J340">
        <v>125.30615843276701</v>
      </c>
      <c r="K340">
        <v>157.06826801950501</v>
      </c>
      <c r="L340">
        <v>137.09089896730299</v>
      </c>
      <c r="M340">
        <v>123.33728329336699</v>
      </c>
      <c r="N340">
        <v>128.90009493119899</v>
      </c>
      <c r="O340">
        <v>127.00516680131</v>
      </c>
      <c r="P340">
        <v>138.95235627364099</v>
      </c>
      <c r="Q340">
        <v>146.72705802902101</v>
      </c>
      <c r="R340">
        <v>158.905443727061</v>
      </c>
      <c r="S340">
        <v>175.53026587686099</v>
      </c>
      <c r="T340">
        <v>168.87966645246101</v>
      </c>
      <c r="U340">
        <v>166.65599012035199</v>
      </c>
      <c r="V340">
        <v>161.32569578135099</v>
      </c>
      <c r="W340">
        <v>170.938377814338</v>
      </c>
      <c r="X340">
        <v>196.59929905263999</v>
      </c>
      <c r="Y340">
        <v>198.21705884309401</v>
      </c>
      <c r="Z340">
        <v>199.89568025583799</v>
      </c>
      <c r="AA340">
        <v>196.69972515462999</v>
      </c>
      <c r="AB340">
        <v>195.26110934134601</v>
      </c>
      <c r="AC340">
        <v>189.47473726805899</v>
      </c>
      <c r="AD340">
        <v>192.12900239481601</v>
      </c>
      <c r="AE340">
        <v>185.170073282403</v>
      </c>
      <c r="AF340">
        <v>200.26798557714</v>
      </c>
      <c r="AG340">
        <v>191.90153787414201</v>
      </c>
      <c r="AH340">
        <v>199.66577265394201</v>
      </c>
      <c r="AI340">
        <v>170.65850760388099</v>
      </c>
      <c r="AJ340">
        <v>187.252433145342</v>
      </c>
      <c r="AK340">
        <v>209.317205541627</v>
      </c>
      <c r="AL340">
        <v>194.980603554731</v>
      </c>
      <c r="AM340">
        <v>188.68499922420401</v>
      </c>
      <c r="AN340">
        <v>188.402268003232</v>
      </c>
      <c r="AO340">
        <v>197.96313666714099</v>
      </c>
      <c r="AP340">
        <v>217.14378846234899</v>
      </c>
      <c r="AQ340">
        <v>199.10525016070599</v>
      </c>
      <c r="AR340">
        <v>205.73037766573501</v>
      </c>
      <c r="AS340">
        <v>203.655733008738</v>
      </c>
      <c r="AT340">
        <v>196.78633336989401</v>
      </c>
      <c r="AU340">
        <v>196.194515896854</v>
      </c>
      <c r="AV340">
        <v>199.75156365521499</v>
      </c>
      <c r="AW340">
        <v>196.78524865123299</v>
      </c>
      <c r="AX340">
        <v>198.59382462872</v>
      </c>
      <c r="AY340">
        <f t="shared" si="17"/>
        <v>170.92898471085795</v>
      </c>
      <c r="AZ340">
        <f t="shared" si="16"/>
        <v>17.003649309776563</v>
      </c>
      <c r="BA340">
        <f t="shared" si="18"/>
        <v>43.066199341676082</v>
      </c>
      <c r="BB340">
        <v>39.279044786016499</v>
      </c>
    </row>
    <row r="341" spans="1:54" x14ac:dyDescent="0.35">
      <c r="A341">
        <v>340</v>
      </c>
      <c r="B341" s="1">
        <v>41994</v>
      </c>
      <c r="C341" t="s">
        <v>334</v>
      </c>
      <c r="D341">
        <v>131.495490497205</v>
      </c>
      <c r="E341">
        <v>124.369597071204</v>
      </c>
      <c r="F341">
        <v>123.219932888713</v>
      </c>
      <c r="M341">
        <v>130.95135047042601</v>
      </c>
      <c r="N341">
        <v>129.491864224273</v>
      </c>
      <c r="O341">
        <v>134.567276090473</v>
      </c>
      <c r="P341">
        <v>133.94350631250001</v>
      </c>
      <c r="Q341">
        <v>158.581375983122</v>
      </c>
      <c r="R341">
        <v>173.84988200077299</v>
      </c>
      <c r="S341">
        <v>188.930015377144</v>
      </c>
      <c r="T341">
        <v>193.678912670774</v>
      </c>
      <c r="U341">
        <v>191.290868059372</v>
      </c>
      <c r="V341">
        <v>179.62050701354701</v>
      </c>
      <c r="W341">
        <v>188.78805280835701</v>
      </c>
      <c r="X341">
        <v>208.90441618749799</v>
      </c>
      <c r="AD341">
        <v>206.26732937362101</v>
      </c>
      <c r="AE341">
        <v>199.819850881055</v>
      </c>
      <c r="AF341">
        <v>212.57088596526501</v>
      </c>
      <c r="AG341">
        <v>208.13547510896399</v>
      </c>
      <c r="AH341">
        <v>218.60575891580601</v>
      </c>
      <c r="AI341">
        <v>195.78024579065399</v>
      </c>
      <c r="AJ341">
        <v>205.98102422741201</v>
      </c>
      <c r="AK341">
        <v>227.860116899443</v>
      </c>
      <c r="AQ341">
        <v>214.60728074160301</v>
      </c>
      <c r="AR341">
        <v>221.427084417732</v>
      </c>
      <c r="AS341">
        <v>214.989941629426</v>
      </c>
      <c r="AT341">
        <v>211.46996853033701</v>
      </c>
      <c r="AU341">
        <v>219.763754965191</v>
      </c>
      <c r="AV341">
        <v>222.65347418661301</v>
      </c>
      <c r="AW341">
        <v>223.92712978640799</v>
      </c>
      <c r="AX341">
        <v>219.781786313857</v>
      </c>
      <c r="AY341">
        <f t="shared" si="17"/>
        <v>187.59110178673441</v>
      </c>
      <c r="AZ341">
        <f t="shared" si="16"/>
        <v>33.665766385653029</v>
      </c>
      <c r="BA341">
        <f t="shared" si="18"/>
        <v>59.728316417552549</v>
      </c>
      <c r="BB341">
        <v>40.252308861980602</v>
      </c>
    </row>
    <row r="342" spans="1:54" x14ac:dyDescent="0.35">
      <c r="A342">
        <v>341</v>
      </c>
      <c r="B342" s="1">
        <v>41994</v>
      </c>
      <c r="C342" t="s">
        <v>335</v>
      </c>
      <c r="D342">
        <v>114.844858845554</v>
      </c>
      <c r="E342">
        <v>112.030739404304</v>
      </c>
      <c r="F342">
        <v>103.500921258517</v>
      </c>
      <c r="M342">
        <v>118.981886261683</v>
      </c>
      <c r="N342">
        <v>119.49614126055999</v>
      </c>
      <c r="O342">
        <v>119.48506757686501</v>
      </c>
      <c r="P342">
        <v>121.120849209974</v>
      </c>
      <c r="Q342">
        <v>158.42966017121901</v>
      </c>
      <c r="R342">
        <v>147.429773295258</v>
      </c>
      <c r="S342">
        <v>172.480483247748</v>
      </c>
      <c r="T342">
        <v>178.64424436463</v>
      </c>
      <c r="U342">
        <v>173.333077179621</v>
      </c>
      <c r="V342">
        <v>169.91079015579601</v>
      </c>
      <c r="W342">
        <v>170.64840655927199</v>
      </c>
      <c r="AD342">
        <v>187.832833931252</v>
      </c>
      <c r="AE342">
        <v>188.363270926143</v>
      </c>
      <c r="AF342">
        <v>195.574805266433</v>
      </c>
      <c r="AG342">
        <v>187.10396566559399</v>
      </c>
      <c r="AH342">
        <v>198.42683268766601</v>
      </c>
      <c r="AI342">
        <v>180.64137256250399</v>
      </c>
      <c r="AJ342">
        <v>187.52408369064699</v>
      </c>
      <c r="AQ342">
        <v>187.137430322711</v>
      </c>
      <c r="AR342">
        <v>200.19890976592001</v>
      </c>
      <c r="AS342">
        <v>198.05544163573799</v>
      </c>
      <c r="AT342">
        <v>195.96029605879599</v>
      </c>
      <c r="AU342">
        <v>204.91471596795</v>
      </c>
      <c r="AV342">
        <v>197.76297041840601</v>
      </c>
      <c r="AW342">
        <v>208.96442041377799</v>
      </c>
      <c r="AX342">
        <v>197.39623276349201</v>
      </c>
      <c r="AY342">
        <f t="shared" si="17"/>
        <v>168.83429244372516</v>
      </c>
      <c r="AZ342">
        <f t="shared" si="16"/>
        <v>14.908957042643777</v>
      </c>
      <c r="BA342">
        <f t="shared" si="18"/>
        <v>40.971507074543297</v>
      </c>
      <c r="BB342">
        <v>40.1140056044147</v>
      </c>
    </row>
    <row r="343" spans="1:54" x14ac:dyDescent="0.35">
      <c r="A343">
        <v>342</v>
      </c>
      <c r="B343" s="1">
        <v>42035</v>
      </c>
      <c r="C343" t="s">
        <v>336</v>
      </c>
      <c r="J343">
        <v>116.53277493559</v>
      </c>
      <c r="K343">
        <v>171.34589536674599</v>
      </c>
      <c r="L343">
        <v>157.06242802546299</v>
      </c>
      <c r="M343">
        <v>141.99221023386701</v>
      </c>
      <c r="N343">
        <v>139.76463928071101</v>
      </c>
      <c r="O343">
        <v>147.94825596179601</v>
      </c>
      <c r="P343">
        <v>159.03558594997199</v>
      </c>
      <c r="Q343">
        <v>152.65090255677501</v>
      </c>
      <c r="R343">
        <v>186.97832139116301</v>
      </c>
      <c r="S343">
        <v>183.938662802951</v>
      </c>
      <c r="T343">
        <v>186.434179843859</v>
      </c>
      <c r="U343">
        <v>174.01949977605801</v>
      </c>
      <c r="V343">
        <v>166.572184973764</v>
      </c>
      <c r="AB343">
        <v>217.03679794151401</v>
      </c>
      <c r="AC343">
        <v>218.53081819742599</v>
      </c>
      <c r="AD343">
        <v>208.43126278695399</v>
      </c>
      <c r="AE343">
        <v>206.51150921124099</v>
      </c>
      <c r="AF343">
        <v>207.033810836306</v>
      </c>
      <c r="AG343">
        <v>208.50228134851</v>
      </c>
      <c r="AH343">
        <v>208.149397407858</v>
      </c>
      <c r="AI343">
        <v>180.757689940711</v>
      </c>
      <c r="AO343">
        <v>215.73451404439899</v>
      </c>
      <c r="AP343">
        <v>220.85238042908699</v>
      </c>
      <c r="AQ343">
        <v>215.30403396050599</v>
      </c>
      <c r="AR343">
        <v>214.295965384184</v>
      </c>
      <c r="AS343">
        <v>223.31874721532699</v>
      </c>
      <c r="AT343">
        <v>220.58750427107</v>
      </c>
      <c r="AU343">
        <v>226.02163230121599</v>
      </c>
      <c r="AV343">
        <v>224.451307014717</v>
      </c>
      <c r="AW343">
        <v>220.12526972881901</v>
      </c>
      <c r="AY343">
        <f t="shared" si="17"/>
        <v>190.66401543728537</v>
      </c>
      <c r="AZ343">
        <f t="shared" si="16"/>
        <v>36.738680036203988</v>
      </c>
      <c r="BA343">
        <f t="shared" si="18"/>
        <v>62.801230068103507</v>
      </c>
      <c r="BB343">
        <v>39.967020352431398</v>
      </c>
    </row>
    <row r="344" spans="1:54" x14ac:dyDescent="0.35">
      <c r="A344">
        <v>343</v>
      </c>
      <c r="B344" s="1">
        <v>42059</v>
      </c>
      <c r="C344" t="s">
        <v>64</v>
      </c>
      <c r="D344">
        <v>128.26543068273199</v>
      </c>
      <c r="E344">
        <v>123.953714840636</v>
      </c>
      <c r="F344">
        <v>117.471506321061</v>
      </c>
      <c r="G344">
        <v>128.503372690737</v>
      </c>
      <c r="H344">
        <v>130.179760672508</v>
      </c>
      <c r="I344">
        <v>110.69843261710599</v>
      </c>
      <c r="J344">
        <v>122.330314481358</v>
      </c>
      <c r="K344">
        <v>172.032947861737</v>
      </c>
      <c r="L344">
        <v>159.06064252568501</v>
      </c>
      <c r="M344">
        <v>149.56137228619099</v>
      </c>
      <c r="N344">
        <v>155.690590317225</v>
      </c>
      <c r="O344">
        <v>157.94421350932799</v>
      </c>
      <c r="P344">
        <v>154.86695897866801</v>
      </c>
      <c r="Q344">
        <v>159.27689071394499</v>
      </c>
      <c r="R344">
        <v>182.07765638585499</v>
      </c>
      <c r="S344">
        <v>194.602898893137</v>
      </c>
      <c r="T344">
        <v>207.14490988100101</v>
      </c>
      <c r="U344">
        <v>194.467737575439</v>
      </c>
      <c r="V344">
        <v>193.00054153062999</v>
      </c>
      <c r="W344">
        <v>181.63545787704001</v>
      </c>
      <c r="X344">
        <v>204.77874775501101</v>
      </c>
      <c r="Y344">
        <v>212.18871434870701</v>
      </c>
      <c r="Z344">
        <v>205.99102959641201</v>
      </c>
      <c r="AA344">
        <v>213.125045858639</v>
      </c>
      <c r="AB344">
        <v>208.58542632696799</v>
      </c>
      <c r="AC344">
        <v>222.75052952454001</v>
      </c>
      <c r="AD344">
        <v>215.03229411648999</v>
      </c>
      <c r="AE344">
        <v>213.754792281638</v>
      </c>
      <c r="AF344">
        <v>218.95450808136701</v>
      </c>
      <c r="AG344">
        <v>205.218906420076</v>
      </c>
      <c r="AH344">
        <v>220.61860481353</v>
      </c>
      <c r="AI344">
        <v>189.90485661898401</v>
      </c>
      <c r="AJ344">
        <v>211.802339294105</v>
      </c>
      <c r="AK344">
        <v>225.523792923695</v>
      </c>
      <c r="AL344">
        <v>207.775190854519</v>
      </c>
      <c r="AM344">
        <v>215.294479836248</v>
      </c>
      <c r="AN344">
        <v>216.14167057106101</v>
      </c>
      <c r="AO344">
        <v>231.642701391662</v>
      </c>
      <c r="AP344">
        <v>222.81857491520799</v>
      </c>
      <c r="AQ344">
        <v>224.192560552591</v>
      </c>
      <c r="AR344">
        <v>226.627580902982</v>
      </c>
      <c r="AS344">
        <v>234.982744728005</v>
      </c>
      <c r="AT344">
        <v>206.57547686957699</v>
      </c>
      <c r="AU344">
        <v>228.48308441800501</v>
      </c>
      <c r="AV344">
        <v>231.55837284513601</v>
      </c>
      <c r="AW344">
        <v>236.80828589574801</v>
      </c>
      <c r="AX344">
        <v>220.10656184038999</v>
      </c>
      <c r="AY344">
        <f t="shared" si="17"/>
        <v>191.36174945155983</v>
      </c>
      <c r="AZ344">
        <f t="shared" si="16"/>
        <v>37.436414050478447</v>
      </c>
      <c r="BA344">
        <f t="shared" si="18"/>
        <v>63.498964082377967</v>
      </c>
      <c r="BB344">
        <v>39.786148043114501</v>
      </c>
    </row>
    <row r="345" spans="1:54" x14ac:dyDescent="0.35">
      <c r="A345">
        <v>344</v>
      </c>
      <c r="B345" s="1">
        <v>42074</v>
      </c>
      <c r="C345" t="s">
        <v>337</v>
      </c>
      <c r="D345">
        <v>83.467665429021693</v>
      </c>
      <c r="E345">
        <v>90.145733661040893</v>
      </c>
      <c r="F345">
        <v>88.226686697716602</v>
      </c>
      <c r="G345">
        <v>92.341662587667997</v>
      </c>
      <c r="H345">
        <v>93.117040931825898</v>
      </c>
      <c r="I345">
        <v>85.333311485842401</v>
      </c>
      <c r="J345">
        <v>71.731858705420393</v>
      </c>
      <c r="R345">
        <v>125.586244055601</v>
      </c>
      <c r="S345">
        <v>138.65299783668101</v>
      </c>
      <c r="T345">
        <v>151.50541371009601</v>
      </c>
      <c r="U345">
        <v>151.60317332781401</v>
      </c>
      <c r="V345">
        <v>155.68549726740801</v>
      </c>
      <c r="W345">
        <v>144.59092440081901</v>
      </c>
      <c r="X345">
        <v>162.064325465059</v>
      </c>
      <c r="Y345">
        <v>180.02888528836999</v>
      </c>
      <c r="Z345">
        <v>178.862892440569</v>
      </c>
      <c r="AA345">
        <v>169.97400767476199</v>
      </c>
      <c r="AG345">
        <v>168.211033595977</v>
      </c>
      <c r="AH345">
        <v>165.30639045520601</v>
      </c>
      <c r="AI345">
        <v>135.617852658348</v>
      </c>
      <c r="AJ345">
        <v>171.13701887574101</v>
      </c>
      <c r="AK345">
        <v>174.29161721341899</v>
      </c>
      <c r="AL345">
        <v>166.88655839831401</v>
      </c>
      <c r="AM345">
        <v>176.75989607776799</v>
      </c>
      <c r="AN345">
        <v>185.64944910390699</v>
      </c>
      <c r="AT345">
        <v>147.73796638281999</v>
      </c>
      <c r="AU345">
        <v>161.73379255443101</v>
      </c>
      <c r="AV345">
        <v>174.823944289715</v>
      </c>
      <c r="AW345">
        <v>188.52279965421999</v>
      </c>
      <c r="AX345">
        <v>179.98212597138499</v>
      </c>
      <c r="AY345">
        <f t="shared" si="17"/>
        <v>145.31929220656556</v>
      </c>
      <c r="AZ345">
        <f t="shared" si="16"/>
        <v>-8.60604319451582</v>
      </c>
      <c r="BA345">
        <f t="shared" si="18"/>
        <v>17.456506837383699</v>
      </c>
      <c r="BB345">
        <v>39.633051545990298</v>
      </c>
    </row>
    <row r="346" spans="1:54" x14ac:dyDescent="0.35">
      <c r="A346">
        <v>345</v>
      </c>
      <c r="B346" s="1">
        <v>42075</v>
      </c>
      <c r="C346" t="s">
        <v>338</v>
      </c>
      <c r="D346">
        <v>121.19730571659299</v>
      </c>
      <c r="E346">
        <v>124.700348290015</v>
      </c>
      <c r="F346">
        <v>113.315870506938</v>
      </c>
      <c r="G346">
        <v>125.04766907966599</v>
      </c>
      <c r="H346">
        <v>128.67746581970999</v>
      </c>
      <c r="I346">
        <v>116.08784315742</v>
      </c>
      <c r="J346">
        <v>116.255137123342</v>
      </c>
      <c r="K346">
        <v>163.00618671890101</v>
      </c>
      <c r="L346">
        <v>154.23045847684401</v>
      </c>
      <c r="M346">
        <v>147.61117881115399</v>
      </c>
      <c r="T346">
        <v>203.60162966950799</v>
      </c>
      <c r="U346">
        <v>197.29477778899201</v>
      </c>
      <c r="V346">
        <v>182.45909077859301</v>
      </c>
      <c r="W346">
        <v>182.45551726615099</v>
      </c>
      <c r="X346">
        <v>198.91181405223199</v>
      </c>
      <c r="Y346">
        <v>213.15200405534</v>
      </c>
      <c r="Z346">
        <v>219.603196645742</v>
      </c>
      <c r="AA346">
        <v>212.41292162630299</v>
      </c>
      <c r="AB346">
        <v>206.23419183746401</v>
      </c>
      <c r="AC346">
        <v>211.435838490344</v>
      </c>
      <c r="AD346">
        <v>212.898230681878</v>
      </c>
      <c r="AE346">
        <v>210.34449002199401</v>
      </c>
      <c r="AF346">
        <v>230.307134242731</v>
      </c>
      <c r="AG346">
        <v>209.45808079233899</v>
      </c>
      <c r="AH346">
        <v>213.876008624918</v>
      </c>
      <c r="AI346">
        <v>190.97004024935501</v>
      </c>
      <c r="AJ346">
        <v>217.346318691844</v>
      </c>
      <c r="AK346">
        <v>220.61685666193901</v>
      </c>
      <c r="AL346">
        <v>209.50987990599501</v>
      </c>
      <c r="AM346">
        <v>218.34825958908999</v>
      </c>
      <c r="AN346">
        <v>227.52954410490099</v>
      </c>
      <c r="AO346">
        <v>223.069810252325</v>
      </c>
      <c r="AP346">
        <v>227.96386897777299</v>
      </c>
      <c r="AQ346">
        <v>219.768079939773</v>
      </c>
      <c r="AR346">
        <v>233.96542401621801</v>
      </c>
      <c r="AS346">
        <v>220.103975712764</v>
      </c>
      <c r="AT346">
        <v>201.022321147589</v>
      </c>
      <c r="AU346">
        <v>219.46457314036101</v>
      </c>
      <c r="AV346">
        <v>230.195698738055</v>
      </c>
      <c r="AW346">
        <v>233.94735568802901</v>
      </c>
      <c r="AX346">
        <v>212.63872377464</v>
      </c>
      <c r="AY346">
        <f t="shared" si="17"/>
        <v>193.19597855770155</v>
      </c>
      <c r="AZ346">
        <f t="shared" si="16"/>
        <v>39.270643156620167</v>
      </c>
      <c r="BA346">
        <f t="shared" si="18"/>
        <v>65.333193188519687</v>
      </c>
      <c r="BB346">
        <v>39.702514326705398</v>
      </c>
    </row>
    <row r="347" spans="1:54" x14ac:dyDescent="0.35">
      <c r="A347">
        <v>346</v>
      </c>
      <c r="B347" s="1">
        <v>42082</v>
      </c>
      <c r="C347" t="s">
        <v>339</v>
      </c>
      <c r="D347">
        <v>107.882323557422</v>
      </c>
      <c r="E347">
        <v>109.909271084111</v>
      </c>
      <c r="F347">
        <v>106.31098903533</v>
      </c>
      <c r="G347">
        <v>113.128339544756</v>
      </c>
      <c r="H347">
        <v>119.80815133115399</v>
      </c>
      <c r="I347">
        <v>108.669930018221</v>
      </c>
      <c r="J347">
        <v>100.13496453701001</v>
      </c>
      <c r="K347">
        <v>149.95154625561401</v>
      </c>
      <c r="L347">
        <v>149.674096849774</v>
      </c>
      <c r="M347">
        <v>137.93631600953</v>
      </c>
      <c r="N347">
        <v>154.58892890567901</v>
      </c>
      <c r="O347">
        <v>151.69538804136701</v>
      </c>
      <c r="P347">
        <v>145.969897148233</v>
      </c>
      <c r="Q347">
        <v>141.95097482181001</v>
      </c>
      <c r="R347">
        <v>175.030379039396</v>
      </c>
      <c r="S347">
        <v>176.80751143780401</v>
      </c>
      <c r="T347">
        <v>187.29663733209</v>
      </c>
      <c r="U347">
        <v>184.44400890376599</v>
      </c>
      <c r="V347">
        <v>179.902530838654</v>
      </c>
      <c r="W347">
        <v>158.207272038723</v>
      </c>
      <c r="X347">
        <v>190.94969979845601</v>
      </c>
      <c r="Y347">
        <v>198.10393872416699</v>
      </c>
      <c r="Z347">
        <v>207.52362240462799</v>
      </c>
      <c r="AA347">
        <v>185.02556043894899</v>
      </c>
      <c r="AB347">
        <v>196.98308550305899</v>
      </c>
      <c r="AC347">
        <v>196.08162995746699</v>
      </c>
      <c r="AD347">
        <v>198.13706046746699</v>
      </c>
      <c r="AE347">
        <v>197.54744285718499</v>
      </c>
      <c r="AF347">
        <v>207.69567464773201</v>
      </c>
      <c r="AG347">
        <v>197.75755291022901</v>
      </c>
      <c r="AH347">
        <v>194.82176027175899</v>
      </c>
      <c r="AI347">
        <v>167.41799642895199</v>
      </c>
      <c r="AJ347">
        <v>195.465859301997</v>
      </c>
      <c r="AK347">
        <v>212.60149000394901</v>
      </c>
      <c r="AL347">
        <v>190.58008211979899</v>
      </c>
      <c r="AM347">
        <v>202.092710449599</v>
      </c>
      <c r="AN347">
        <v>199.083049560593</v>
      </c>
      <c r="AO347">
        <v>204.987190722582</v>
      </c>
      <c r="AP347">
        <v>205.94516714891799</v>
      </c>
      <c r="AQ347">
        <v>210.462790928217</v>
      </c>
      <c r="AR347">
        <v>213.205203774436</v>
      </c>
      <c r="AS347">
        <v>211.33494516076399</v>
      </c>
      <c r="AT347">
        <v>187.73754781887399</v>
      </c>
      <c r="AU347">
        <v>205.40686851164099</v>
      </c>
      <c r="AV347">
        <v>216.233848944279</v>
      </c>
      <c r="AW347">
        <v>216.94414461075499</v>
      </c>
      <c r="AX347">
        <v>206.78486458823301</v>
      </c>
      <c r="AY347">
        <f t="shared" si="17"/>
        <v>176.08957967627933</v>
      </c>
      <c r="AZ347">
        <f t="shared" si="16"/>
        <v>22.164244275197944</v>
      </c>
      <c r="BA347">
        <f t="shared" si="18"/>
        <v>48.226794307097464</v>
      </c>
      <c r="BB347">
        <v>40.521163832328597</v>
      </c>
    </row>
    <row r="348" spans="1:54" x14ac:dyDescent="0.35">
      <c r="A348">
        <v>347</v>
      </c>
      <c r="B348" s="1">
        <v>42082</v>
      </c>
      <c r="C348" t="s">
        <v>340</v>
      </c>
      <c r="D348">
        <v>108.39168393710101</v>
      </c>
      <c r="E348">
        <v>108.691268900683</v>
      </c>
      <c r="F348">
        <v>103.804400999675</v>
      </c>
      <c r="G348">
        <v>112.112349373445</v>
      </c>
      <c r="H348">
        <v>118.39251205759</v>
      </c>
      <c r="I348">
        <v>106.740501147538</v>
      </c>
      <c r="J348">
        <v>98.978426306447005</v>
      </c>
      <c r="K348">
        <v>147.07097942360701</v>
      </c>
      <c r="L348">
        <v>146.47183018312299</v>
      </c>
      <c r="M348">
        <v>135.64097828611099</v>
      </c>
      <c r="N348">
        <v>153.01886453261201</v>
      </c>
      <c r="O348">
        <v>150.52506970942699</v>
      </c>
      <c r="P348">
        <v>143.681882984336</v>
      </c>
      <c r="Q348">
        <v>138.39586807580099</v>
      </c>
      <c r="R348">
        <v>174.11556077510801</v>
      </c>
      <c r="S348">
        <v>173.414989778277</v>
      </c>
      <c r="T348">
        <v>182.364753126203</v>
      </c>
      <c r="U348">
        <v>180.46324396971201</v>
      </c>
      <c r="V348">
        <v>177.996572064302</v>
      </c>
      <c r="W348">
        <v>156.32656673489601</v>
      </c>
      <c r="X348">
        <v>184.87354103267899</v>
      </c>
      <c r="Y348">
        <v>195.305734928531</v>
      </c>
      <c r="Z348">
        <v>201.477450636481</v>
      </c>
      <c r="AA348">
        <v>181.274388587342</v>
      </c>
      <c r="AB348">
        <v>191.93708742356199</v>
      </c>
      <c r="AC348">
        <v>191.460757358433</v>
      </c>
      <c r="AD348">
        <v>189.685068191911</v>
      </c>
      <c r="AE348">
        <v>193.65784408171399</v>
      </c>
      <c r="AF348">
        <v>201.49447439072301</v>
      </c>
      <c r="AG348">
        <v>192.58425860976001</v>
      </c>
      <c r="AH348">
        <v>189.56957510555401</v>
      </c>
      <c r="AI348">
        <v>162.69100847513701</v>
      </c>
      <c r="AJ348">
        <v>189.646032658059</v>
      </c>
      <c r="AK348">
        <v>205.59595667083499</v>
      </c>
      <c r="AL348">
        <v>183.077873354681</v>
      </c>
      <c r="AM348">
        <v>197.839408897075</v>
      </c>
      <c r="AN348">
        <v>195.931396900761</v>
      </c>
      <c r="AO348">
        <v>201.400156845125</v>
      </c>
      <c r="AP348">
        <v>196.55965658729599</v>
      </c>
      <c r="AQ348">
        <v>206.550313027382</v>
      </c>
      <c r="AR348">
        <v>203.49854392556301</v>
      </c>
      <c r="AS348">
        <v>208.985524505992</v>
      </c>
      <c r="AT348">
        <v>182.746574011577</v>
      </c>
      <c r="AU348">
        <v>199.83712118573499</v>
      </c>
      <c r="AV348">
        <v>211.48946313930401</v>
      </c>
      <c r="AW348">
        <v>211.23410407873899</v>
      </c>
      <c r="AX348">
        <v>204.99082964699701</v>
      </c>
      <c r="AY348">
        <f t="shared" si="17"/>
        <v>172.17005205580722</v>
      </c>
      <c r="AZ348">
        <f t="shared" si="16"/>
        <v>18.244716654725835</v>
      </c>
      <c r="BA348">
        <f t="shared" si="18"/>
        <v>44.307266686625354</v>
      </c>
      <c r="BB348">
        <v>40.827013774773803</v>
      </c>
    </row>
    <row r="349" spans="1:54" x14ac:dyDescent="0.35">
      <c r="A349">
        <v>348</v>
      </c>
      <c r="B349" s="1">
        <v>42091</v>
      </c>
      <c r="C349" t="s">
        <v>341</v>
      </c>
      <c r="D349">
        <v>101.363132473243</v>
      </c>
      <c r="E349">
        <v>108.859800297482</v>
      </c>
      <c r="F349">
        <v>103.673494211198</v>
      </c>
      <c r="G349">
        <v>107.005509282528</v>
      </c>
      <c r="H349">
        <v>110.8845020199</v>
      </c>
      <c r="I349">
        <v>99.227547188247897</v>
      </c>
      <c r="J349">
        <v>100.971385749419</v>
      </c>
      <c r="K349">
        <v>157.30909609381999</v>
      </c>
      <c r="L349">
        <v>142.380926107269</v>
      </c>
      <c r="M349">
        <v>126.651169213919</v>
      </c>
      <c r="N349">
        <v>137.066004165637</v>
      </c>
      <c r="O349">
        <v>138.74650352314799</v>
      </c>
      <c r="P349">
        <v>135.116054442033</v>
      </c>
      <c r="Q349">
        <v>138.25053607563501</v>
      </c>
      <c r="R349">
        <v>160.813656428011</v>
      </c>
      <c r="S349">
        <v>169.818429131779</v>
      </c>
      <c r="T349">
        <v>181.226804757867</v>
      </c>
      <c r="U349">
        <v>180.880305234687</v>
      </c>
      <c r="V349">
        <v>177.48332451503899</v>
      </c>
      <c r="W349">
        <v>155.69881291653499</v>
      </c>
      <c r="X349">
        <v>180.86250830634199</v>
      </c>
      <c r="Y349">
        <v>193.64621812047201</v>
      </c>
      <c r="Z349">
        <v>195.30995562847201</v>
      </c>
      <c r="AA349">
        <v>178.898291004676</v>
      </c>
      <c r="AB349">
        <v>182.83458900675001</v>
      </c>
      <c r="AC349">
        <v>199.034615534381</v>
      </c>
      <c r="AD349">
        <v>189.415676231101</v>
      </c>
      <c r="AE349">
        <v>190.89391239697599</v>
      </c>
      <c r="AF349">
        <v>193.58019961012999</v>
      </c>
      <c r="AG349">
        <v>193.22538971361001</v>
      </c>
      <c r="AH349">
        <v>187.17556363569801</v>
      </c>
      <c r="AI349">
        <v>158.038135618209</v>
      </c>
      <c r="AJ349">
        <v>191.52962752680099</v>
      </c>
      <c r="AK349">
        <v>179.89756468860401</v>
      </c>
      <c r="AL349">
        <v>174.97467184581299</v>
      </c>
      <c r="AM349">
        <v>196.293057576856</v>
      </c>
      <c r="AN349">
        <v>199.794887927069</v>
      </c>
      <c r="AO349">
        <v>193.12325323281601</v>
      </c>
      <c r="AP349">
        <v>195.92586686791799</v>
      </c>
      <c r="AQ349">
        <v>207.35728230845601</v>
      </c>
      <c r="AR349">
        <v>216.97831448027301</v>
      </c>
      <c r="AS349">
        <v>196.21801692545</v>
      </c>
      <c r="AT349">
        <v>174.494641418383</v>
      </c>
      <c r="AU349">
        <v>189.165383007933</v>
      </c>
      <c r="AV349">
        <v>210.05577325662099</v>
      </c>
      <c r="AW349">
        <v>213.32874181634199</v>
      </c>
      <c r="AX349">
        <v>198.120493485699</v>
      </c>
      <c r="AY349">
        <f t="shared" si="17"/>
        <v>168.37446010636694</v>
      </c>
      <c r="AZ349">
        <f t="shared" si="16"/>
        <v>14.449124705285556</v>
      </c>
      <c r="BA349">
        <f t="shared" si="18"/>
        <v>40.511674737185075</v>
      </c>
      <c r="BB349">
        <v>41.144949484848603</v>
      </c>
    </row>
    <row r="350" spans="1:54" x14ac:dyDescent="0.35">
      <c r="A350">
        <v>349</v>
      </c>
      <c r="B350" s="1">
        <v>42099</v>
      </c>
      <c r="C350" t="s">
        <v>342</v>
      </c>
      <c r="D350">
        <v>111.169543551811</v>
      </c>
      <c r="E350">
        <v>114.67876976549501</v>
      </c>
      <c r="F350">
        <v>105.869857169019</v>
      </c>
      <c r="M350">
        <v>145.720190586032</v>
      </c>
      <c r="N350">
        <v>149.490286659448</v>
      </c>
      <c r="O350">
        <v>140.45314658209301</v>
      </c>
      <c r="P350">
        <v>141.85329200682199</v>
      </c>
      <c r="Q350">
        <v>146.25852677843301</v>
      </c>
      <c r="AD350">
        <v>199.60647628089399</v>
      </c>
      <c r="AE350">
        <v>203.026262439417</v>
      </c>
      <c r="AY350">
        <f t="shared" si="17"/>
        <v>145.8126351819464</v>
      </c>
      <c r="AZ350">
        <f t="shared" si="16"/>
        <v>-8.1127002191349789</v>
      </c>
      <c r="BA350">
        <f t="shared" si="18"/>
        <v>17.949849812764541</v>
      </c>
      <c r="BB350">
        <v>41.946593597901298</v>
      </c>
    </row>
    <row r="351" spans="1:54" x14ac:dyDescent="0.35">
      <c r="A351">
        <v>350</v>
      </c>
      <c r="B351" s="1">
        <v>42106</v>
      </c>
      <c r="C351" t="s">
        <v>343</v>
      </c>
      <c r="I351">
        <v>105.21761885227799</v>
      </c>
      <c r="J351">
        <v>110.231927170974</v>
      </c>
      <c r="K351">
        <v>171.52857239634801</v>
      </c>
      <c r="L351">
        <v>156.70727976619199</v>
      </c>
      <c r="M351">
        <v>142.23194827992199</v>
      </c>
      <c r="N351">
        <v>148.273555750035</v>
      </c>
      <c r="O351">
        <v>144.040520671076</v>
      </c>
      <c r="P351">
        <v>151.10887376200799</v>
      </c>
      <c r="Q351">
        <v>149.67333696467401</v>
      </c>
      <c r="R351">
        <v>183.204514238191</v>
      </c>
      <c r="S351">
        <v>180.702034682891</v>
      </c>
      <c r="T351">
        <v>198.849572634135</v>
      </c>
      <c r="AA351">
        <v>191.06480193704101</v>
      </c>
      <c r="AB351">
        <v>206.459657210654</v>
      </c>
      <c r="AC351">
        <v>200.217878899927</v>
      </c>
      <c r="AD351">
        <v>193.68811224760199</v>
      </c>
      <c r="AE351">
        <v>193.58866525093299</v>
      </c>
      <c r="AF351">
        <v>203.92497329549599</v>
      </c>
      <c r="AG351">
        <v>201.593894164197</v>
      </c>
      <c r="AH351">
        <v>190.02186445791401</v>
      </c>
      <c r="AI351">
        <v>168.267553578421</v>
      </c>
      <c r="AN351">
        <v>198.60433244346899</v>
      </c>
      <c r="AO351">
        <v>204.93459284382899</v>
      </c>
      <c r="AP351">
        <v>193.761130949739</v>
      </c>
      <c r="AQ351">
        <v>197.34251103049201</v>
      </c>
      <c r="AR351">
        <v>216.64777970134199</v>
      </c>
      <c r="AS351">
        <v>214.19485419280699</v>
      </c>
      <c r="AT351">
        <v>201.14145917468801</v>
      </c>
      <c r="AU351">
        <v>214.21990018700299</v>
      </c>
      <c r="AY351">
        <f t="shared" si="17"/>
        <v>180.39461092187167</v>
      </c>
      <c r="AZ351">
        <f t="shared" si="16"/>
        <v>26.469275520790291</v>
      </c>
      <c r="BA351">
        <f t="shared" si="18"/>
        <v>52.53182555268981</v>
      </c>
      <c r="BB351">
        <v>41.9809752257624</v>
      </c>
    </row>
    <row r="352" spans="1:54" x14ac:dyDescent="0.35">
      <c r="A352">
        <v>351</v>
      </c>
      <c r="B352" s="1">
        <v>42106</v>
      </c>
      <c r="C352" t="s">
        <v>344</v>
      </c>
      <c r="I352">
        <v>96.702880453250799</v>
      </c>
      <c r="J352">
        <v>99.678447387412902</v>
      </c>
      <c r="K352">
        <v>167.215129885994</v>
      </c>
      <c r="L352">
        <v>153.53392436286799</v>
      </c>
      <c r="M352">
        <v>133.44602857468999</v>
      </c>
      <c r="N352">
        <v>142.96023748931799</v>
      </c>
      <c r="O352">
        <v>137.957145847351</v>
      </c>
      <c r="P352">
        <v>143.24841173873699</v>
      </c>
      <c r="Q352">
        <v>143.89682546260099</v>
      </c>
      <c r="R352">
        <v>180.10500372495599</v>
      </c>
      <c r="S352">
        <v>178.70397414466299</v>
      </c>
      <c r="T352">
        <v>190.74870617786999</v>
      </c>
      <c r="AA352">
        <v>191.14895948209201</v>
      </c>
      <c r="AB352">
        <v>202.12291747575401</v>
      </c>
      <c r="AC352">
        <v>191.86658392643599</v>
      </c>
      <c r="AD352">
        <v>190.89779365924301</v>
      </c>
      <c r="AE352">
        <v>188.11361915763399</v>
      </c>
      <c r="AF352">
        <v>195.33120979883401</v>
      </c>
      <c r="AG352">
        <v>193.692974277492</v>
      </c>
      <c r="AH352">
        <v>188.49011016077</v>
      </c>
      <c r="AI352">
        <v>161.668279114858</v>
      </c>
      <c r="AN352">
        <v>190.766349713675</v>
      </c>
      <c r="AO352">
        <v>197.732094521947</v>
      </c>
      <c r="AP352">
        <v>188.44901942016301</v>
      </c>
      <c r="AQ352">
        <v>192.77719763793499</v>
      </c>
      <c r="AR352">
        <v>213.17266653448999</v>
      </c>
      <c r="AS352">
        <v>209.24729675615399</v>
      </c>
      <c r="AT352">
        <v>195.96651533142401</v>
      </c>
      <c r="AU352">
        <v>206.85228210915199</v>
      </c>
      <c r="AY352">
        <f t="shared" si="17"/>
        <v>174.70664083888846</v>
      </c>
      <c r="AZ352">
        <f t="shared" si="16"/>
        <v>20.781305437807077</v>
      </c>
      <c r="BA352">
        <f t="shared" si="18"/>
        <v>46.843855469706597</v>
      </c>
      <c r="BB352">
        <v>42.023528169606202</v>
      </c>
    </row>
    <row r="353" spans="1:54" x14ac:dyDescent="0.35">
      <c r="A353">
        <v>352</v>
      </c>
      <c r="B353" s="1">
        <v>42115</v>
      </c>
      <c r="C353" t="s">
        <v>80</v>
      </c>
      <c r="D353">
        <v>63.230940245738203</v>
      </c>
      <c r="E353">
        <v>71.141528031858698</v>
      </c>
      <c r="L353">
        <v>110.294081719891</v>
      </c>
      <c r="M353">
        <v>98.635052046529694</v>
      </c>
      <c r="N353">
        <v>99.555435571684498</v>
      </c>
      <c r="O353">
        <v>96.7472210137297</v>
      </c>
      <c r="P353">
        <v>99.447676195226705</v>
      </c>
      <c r="Q353">
        <v>106.84969920779599</v>
      </c>
      <c r="R353">
        <v>123.752006011796</v>
      </c>
      <c r="S353">
        <v>131.73748460916599</v>
      </c>
      <c r="T353">
        <v>138.13250976195201</v>
      </c>
      <c r="U353">
        <v>135.748393993289</v>
      </c>
      <c r="V353">
        <v>129.62608507433501</v>
      </c>
      <c r="W353">
        <v>121.755173774566</v>
      </c>
      <c r="AC353">
        <v>157.155095647948</v>
      </c>
      <c r="AD353">
        <v>153.18739010471501</v>
      </c>
      <c r="AE353">
        <v>151.95750158125401</v>
      </c>
      <c r="AF353">
        <v>155.29419139827601</v>
      </c>
      <c r="AG353">
        <v>157.884638159389</v>
      </c>
      <c r="AH353">
        <v>146.141724601829</v>
      </c>
      <c r="AI353">
        <v>133.13377329133499</v>
      </c>
      <c r="AJ353">
        <v>146.521733019582</v>
      </c>
      <c r="AP353">
        <v>169.39265405638699</v>
      </c>
      <c r="AQ353">
        <v>163.663782946769</v>
      </c>
      <c r="AR353">
        <v>166.04007556023799</v>
      </c>
      <c r="AS353">
        <v>163.91936450426101</v>
      </c>
      <c r="AT353">
        <v>152.84853563437301</v>
      </c>
      <c r="AU353">
        <v>164.63597129648701</v>
      </c>
      <c r="AV353">
        <v>160.315107744942</v>
      </c>
      <c r="AW353">
        <v>162.70477108049701</v>
      </c>
      <c r="AX353">
        <v>154.44952921972501</v>
      </c>
      <c r="AY353">
        <f t="shared" si="17"/>
        <v>135.02900410017952</v>
      </c>
      <c r="AZ353">
        <f t="shared" si="16"/>
        <v>-18.896331300901863</v>
      </c>
      <c r="BA353">
        <f t="shared" si="18"/>
        <v>7.1662187309976559</v>
      </c>
      <c r="BB353">
        <v>43.208843360855298</v>
      </c>
    </row>
    <row r="354" spans="1:54" x14ac:dyDescent="0.35">
      <c r="A354">
        <v>353</v>
      </c>
      <c r="B354" s="1">
        <v>42138</v>
      </c>
      <c r="C354" t="s">
        <v>345</v>
      </c>
      <c r="L354">
        <v>147.78294428434199</v>
      </c>
      <c r="M354">
        <v>140.115013755907</v>
      </c>
      <c r="N354">
        <v>137.99171449225099</v>
      </c>
      <c r="O354">
        <v>133.712282089159</v>
      </c>
      <c r="P354">
        <v>134.89794570797201</v>
      </c>
      <c r="Q354">
        <v>135.487847832482</v>
      </c>
      <c r="R354">
        <v>176.49711785846901</v>
      </c>
      <c r="S354">
        <v>179.82884131892001</v>
      </c>
      <c r="T354">
        <v>191.84603450981601</v>
      </c>
      <c r="U354">
        <v>187.43530696987801</v>
      </c>
      <c r="V354">
        <v>180.612673317602</v>
      </c>
      <c r="AC354">
        <v>183.50262106494401</v>
      </c>
      <c r="AD354">
        <v>185.627212874648</v>
      </c>
      <c r="AE354">
        <v>191.47231592123299</v>
      </c>
      <c r="AF354">
        <v>200.691494296022</v>
      </c>
      <c r="AG354">
        <v>193.48418773380899</v>
      </c>
      <c r="AH354">
        <v>197.156940311825</v>
      </c>
      <c r="AI354">
        <v>183.865053167838</v>
      </c>
      <c r="AP354">
        <v>207.99682747940199</v>
      </c>
      <c r="AQ354">
        <v>195.09073258834499</v>
      </c>
      <c r="AR354">
        <v>202.14592456966901</v>
      </c>
      <c r="AS354">
        <v>208.55118938567799</v>
      </c>
      <c r="AT354">
        <v>209.165315830369</v>
      </c>
      <c r="AU354">
        <v>220.965903043677</v>
      </c>
      <c r="AV354">
        <v>214.68692169933499</v>
      </c>
      <c r="AW354">
        <v>213.76716229662199</v>
      </c>
      <c r="AY354">
        <f t="shared" si="17"/>
        <v>182.86067401539282</v>
      </c>
      <c r="AZ354">
        <f t="shared" si="16"/>
        <v>28.935338614311434</v>
      </c>
      <c r="BA354">
        <f t="shared" si="18"/>
        <v>54.997888646210953</v>
      </c>
      <c r="BB354">
        <v>43.369446717933997</v>
      </c>
    </row>
    <row r="355" spans="1:54" x14ac:dyDescent="0.35">
      <c r="A355">
        <v>354</v>
      </c>
      <c r="B355" s="1">
        <v>42138</v>
      </c>
      <c r="C355" t="s">
        <v>346</v>
      </c>
      <c r="L355">
        <v>143.925411256812</v>
      </c>
      <c r="M355">
        <v>135.66915527590601</v>
      </c>
      <c r="N355">
        <v>131.05701104313701</v>
      </c>
      <c r="O355">
        <v>128.661248537548</v>
      </c>
      <c r="P355">
        <v>130.839433585047</v>
      </c>
      <c r="Q355">
        <v>130.10797200610401</v>
      </c>
      <c r="R355">
        <v>172.22349444305399</v>
      </c>
      <c r="S355">
        <v>177.426979976789</v>
      </c>
      <c r="T355">
        <v>181.698130156421</v>
      </c>
      <c r="U355">
        <v>184.53379039179501</v>
      </c>
      <c r="V355">
        <v>177.09558514513</v>
      </c>
      <c r="AC355">
        <v>175.94252046469299</v>
      </c>
      <c r="AD355">
        <v>181.80057102846101</v>
      </c>
      <c r="AE355">
        <v>184.957462393166</v>
      </c>
      <c r="AF355">
        <v>196.909403534056</v>
      </c>
      <c r="AG355">
        <v>187.48609395790501</v>
      </c>
      <c r="AH355">
        <v>192.394214112204</v>
      </c>
      <c r="AI355">
        <v>179.479999483603</v>
      </c>
      <c r="AP355">
        <v>199.75580521962499</v>
      </c>
      <c r="AQ355">
        <v>190.721837210243</v>
      </c>
      <c r="AR355">
        <v>192.60209245851999</v>
      </c>
      <c r="AS355">
        <v>213.37923003615199</v>
      </c>
      <c r="AT355">
        <v>204.05326437709601</v>
      </c>
      <c r="AU355">
        <v>209.49842399457501</v>
      </c>
      <c r="AV355">
        <v>207.11096291734299</v>
      </c>
      <c r="AW355">
        <v>205.14009877928899</v>
      </c>
      <c r="AY355">
        <f t="shared" si="17"/>
        <v>177.47962276094898</v>
      </c>
      <c r="AZ355">
        <f t="shared" si="16"/>
        <v>23.554287359867601</v>
      </c>
      <c r="BA355">
        <f t="shared" si="18"/>
        <v>49.61683739176712</v>
      </c>
      <c r="BB355">
        <v>43.602002488624997</v>
      </c>
    </row>
    <row r="356" spans="1:54" x14ac:dyDescent="0.35">
      <c r="A356">
        <v>355</v>
      </c>
      <c r="B356" s="1">
        <v>42146</v>
      </c>
      <c r="C356" t="s">
        <v>347</v>
      </c>
      <c r="D356">
        <v>92.475988146284607</v>
      </c>
      <c r="E356">
        <v>105.473623954281</v>
      </c>
      <c r="F356">
        <v>95.704818474521105</v>
      </c>
      <c r="G356">
        <v>107.901244172847</v>
      </c>
      <c r="H356">
        <v>103.49782802301</v>
      </c>
      <c r="I356">
        <v>80.197404803383705</v>
      </c>
      <c r="J356">
        <v>93.632854139974</v>
      </c>
      <c r="K356">
        <v>147.41791180705499</v>
      </c>
      <c r="L356">
        <v>134.70735641349401</v>
      </c>
      <c r="M356">
        <v>126.421202061203</v>
      </c>
      <c r="N356">
        <v>122.530747895912</v>
      </c>
      <c r="O356">
        <v>121.720804112138</v>
      </c>
      <c r="P356">
        <v>125.00933089217</v>
      </c>
      <c r="Q356">
        <v>118.850738511115</v>
      </c>
      <c r="R356">
        <v>163.400644689345</v>
      </c>
      <c r="S356">
        <v>172.318181479646</v>
      </c>
      <c r="T356">
        <v>174.58697650250701</v>
      </c>
      <c r="U356">
        <v>161.50661557616601</v>
      </c>
      <c r="V356">
        <v>157.24436361413399</v>
      </c>
      <c r="W356">
        <v>155.85231780241099</v>
      </c>
      <c r="X356">
        <v>168.51934975776101</v>
      </c>
      <c r="Y356">
        <v>184.14498621126799</v>
      </c>
      <c r="Z356">
        <v>179.64836490732901</v>
      </c>
      <c r="AA356">
        <v>185.94050337268499</v>
      </c>
      <c r="AB356">
        <v>183.809223347966</v>
      </c>
      <c r="AC356">
        <v>187.442338750994</v>
      </c>
      <c r="AD356">
        <v>167.47702308758301</v>
      </c>
      <c r="AE356">
        <v>184.54623934192</v>
      </c>
      <c r="AF356">
        <v>182.84449792476701</v>
      </c>
      <c r="AG356">
        <v>179.582535307489</v>
      </c>
      <c r="AH356">
        <v>187.58514642449299</v>
      </c>
      <c r="AI356">
        <v>174.24822765810401</v>
      </c>
      <c r="AJ356">
        <v>173.896346296617</v>
      </c>
      <c r="AK356">
        <v>198.891863784571</v>
      </c>
      <c r="AL356">
        <v>205.92967001943501</v>
      </c>
      <c r="AM356">
        <v>183.50810244173499</v>
      </c>
      <c r="AN356">
        <v>190.40510672662299</v>
      </c>
      <c r="AO356">
        <v>185.34499370088</v>
      </c>
      <c r="AP356">
        <v>189.66589852886</v>
      </c>
      <c r="AQ356">
        <v>186.29877107118099</v>
      </c>
      <c r="AR356">
        <v>181.70013916807301</v>
      </c>
      <c r="AS356">
        <v>194.42580461516999</v>
      </c>
      <c r="AT356">
        <v>181.13435067666299</v>
      </c>
      <c r="AU356">
        <v>195.76562295417199</v>
      </c>
      <c r="AV356">
        <v>194.21025845552899</v>
      </c>
      <c r="AW356">
        <v>192.24801027263899</v>
      </c>
      <c r="AX356">
        <v>183.008018101338</v>
      </c>
      <c r="AY356">
        <f t="shared" si="17"/>
        <v>160.90792225483921</v>
      </c>
      <c r="AZ356">
        <f t="shared" si="16"/>
        <v>6.9825868537578231</v>
      </c>
      <c r="BA356">
        <f t="shared" si="18"/>
        <v>33.045136885657342</v>
      </c>
      <c r="BB356">
        <v>44.040440499669401</v>
      </c>
    </row>
    <row r="357" spans="1:54" x14ac:dyDescent="0.35">
      <c r="A357">
        <v>356</v>
      </c>
      <c r="B357" s="1">
        <v>42147</v>
      </c>
      <c r="C357" t="s">
        <v>348</v>
      </c>
      <c r="D357">
        <v>104.194094302</v>
      </c>
      <c r="E357">
        <v>118.284471813816</v>
      </c>
      <c r="F357">
        <v>116.77810183507</v>
      </c>
      <c r="G357">
        <v>123.33091677664299</v>
      </c>
      <c r="H357">
        <v>117.652545358579</v>
      </c>
      <c r="O357">
        <v>138.52846447520099</v>
      </c>
      <c r="P357">
        <v>134.39005870523201</v>
      </c>
      <c r="Q357">
        <v>131.72483750145699</v>
      </c>
      <c r="R357">
        <v>176.562383266339</v>
      </c>
      <c r="S357">
        <v>179.83133843410999</v>
      </c>
      <c r="T357">
        <v>189.836249368365</v>
      </c>
      <c r="U357">
        <v>180.30822026546099</v>
      </c>
      <c r="V357">
        <v>179.47210434448399</v>
      </c>
      <c r="W357">
        <v>171.436403842337</v>
      </c>
      <c r="X357">
        <v>194.934375345327</v>
      </c>
      <c r="Y357">
        <v>195.58817352946099</v>
      </c>
      <c r="AE357">
        <v>202.63480342838301</v>
      </c>
      <c r="AF357">
        <v>196.78024956013701</v>
      </c>
      <c r="AG357">
        <v>203.15676275956201</v>
      </c>
      <c r="AH357">
        <v>206.36709172910199</v>
      </c>
      <c r="AI357">
        <v>185.17831036605099</v>
      </c>
      <c r="AJ357">
        <v>196.68079268070801</v>
      </c>
      <c r="AK357">
        <v>216.08304490339501</v>
      </c>
      <c r="AL357">
        <v>223.976980582327</v>
      </c>
      <c r="AM357">
        <v>205.60408530862099</v>
      </c>
      <c r="AR357">
        <v>211.39704739347101</v>
      </c>
      <c r="AS357">
        <v>213.70590987513199</v>
      </c>
      <c r="AT357">
        <v>205.79697180487099</v>
      </c>
      <c r="AU357">
        <v>215.93737118224601</v>
      </c>
      <c r="AV357">
        <v>218.25285487956401</v>
      </c>
      <c r="AW357">
        <v>212.251102356697</v>
      </c>
      <c r="AX357">
        <v>207.096563825196</v>
      </c>
      <c r="AY357">
        <f t="shared" si="17"/>
        <v>180.42977130622958</v>
      </c>
      <c r="AZ357">
        <f t="shared" si="16"/>
        <v>26.504435905148199</v>
      </c>
      <c r="BA357">
        <f t="shared" si="18"/>
        <v>52.566985937047718</v>
      </c>
      <c r="BB357">
        <v>44.550781699034502</v>
      </c>
    </row>
    <row r="358" spans="1:54" x14ac:dyDescent="0.35">
      <c r="A358">
        <v>357</v>
      </c>
      <c r="B358" s="1">
        <v>42162</v>
      </c>
      <c r="C358" t="s">
        <v>349</v>
      </c>
      <c r="D358">
        <v>76.996793325166294</v>
      </c>
      <c r="E358">
        <v>93.020460893909998</v>
      </c>
      <c r="F358">
        <v>80.637875646694198</v>
      </c>
      <c r="G358">
        <v>79.115555565938493</v>
      </c>
      <c r="H358">
        <v>74.208657664509602</v>
      </c>
      <c r="I358">
        <v>68.760915415935401</v>
      </c>
      <c r="J358">
        <v>97.682172265769097</v>
      </c>
      <c r="K358">
        <v>129.23336462203699</v>
      </c>
      <c r="L358">
        <v>123.111279429397</v>
      </c>
      <c r="M358">
        <v>109.33986926642901</v>
      </c>
      <c r="N358">
        <v>110.945872454826</v>
      </c>
      <c r="O358">
        <v>100.848771146636</v>
      </c>
      <c r="P358">
        <v>104.67775873089801</v>
      </c>
      <c r="Q358">
        <v>122.287434297755</v>
      </c>
      <c r="R358">
        <v>137.14310349480201</v>
      </c>
      <c r="S358">
        <v>156.648040010947</v>
      </c>
      <c r="T358">
        <v>160.227398634926</v>
      </c>
      <c r="U358">
        <v>149.58886078875301</v>
      </c>
      <c r="V358">
        <v>140.620214028493</v>
      </c>
      <c r="W358">
        <v>139.017947500242</v>
      </c>
      <c r="X358">
        <v>156.496600666186</v>
      </c>
      <c r="Y358">
        <v>164.80170909470999</v>
      </c>
      <c r="Z358">
        <v>166.774194436767</v>
      </c>
      <c r="AA358">
        <v>162.71080650141499</v>
      </c>
      <c r="AB358">
        <v>172.720890108031</v>
      </c>
      <c r="AC358">
        <v>172.991553572291</v>
      </c>
      <c r="AD358">
        <v>167.271394847084</v>
      </c>
      <c r="AE358">
        <v>165.63283182443601</v>
      </c>
      <c r="AF358">
        <v>171.41281096392601</v>
      </c>
      <c r="AG358">
        <v>161.61515217771299</v>
      </c>
      <c r="AH358">
        <v>165.51580798538501</v>
      </c>
      <c r="AI358">
        <v>150.124791371719</v>
      </c>
      <c r="AJ358">
        <v>159.25279621533801</v>
      </c>
      <c r="AK358">
        <v>181.911009133063</v>
      </c>
      <c r="AL358">
        <v>180.07315312375701</v>
      </c>
      <c r="AM358">
        <v>162.28987045450299</v>
      </c>
      <c r="AN358">
        <v>160.36537611127</v>
      </c>
      <c r="AO358">
        <v>167.84737624630301</v>
      </c>
      <c r="AP358">
        <v>178.37350074712199</v>
      </c>
      <c r="AQ358">
        <v>168.183643898795</v>
      </c>
      <c r="AR358">
        <v>174.676615567639</v>
      </c>
      <c r="AS358">
        <v>178.82759604511901</v>
      </c>
      <c r="AT358">
        <v>180.55495668512401</v>
      </c>
      <c r="AU358">
        <v>185.52329095667901</v>
      </c>
      <c r="AV358">
        <v>173.17295198622799</v>
      </c>
      <c r="AW358">
        <v>172.92210908589701</v>
      </c>
      <c r="AX358">
        <v>165.36530755278099</v>
      </c>
      <c r="AY358">
        <f t="shared" si="17"/>
        <v>145.1387328200712</v>
      </c>
      <c r="AZ358">
        <f t="shared" si="16"/>
        <v>-8.786602581010186</v>
      </c>
      <c r="BA358">
        <f t="shared" si="18"/>
        <v>17.275947450889333</v>
      </c>
      <c r="BB358">
        <v>44.692323051159597</v>
      </c>
    </row>
    <row r="359" spans="1:54" x14ac:dyDescent="0.35">
      <c r="A359">
        <v>358</v>
      </c>
      <c r="B359" s="1">
        <v>42162</v>
      </c>
      <c r="C359" t="s">
        <v>344</v>
      </c>
      <c r="D359">
        <v>68.436549555758006</v>
      </c>
      <c r="E359">
        <v>89.055468060508602</v>
      </c>
      <c r="F359">
        <v>77.570674199382097</v>
      </c>
      <c r="G359">
        <v>76.475601524204805</v>
      </c>
      <c r="H359">
        <v>70.728072160615994</v>
      </c>
      <c r="I359">
        <v>63.397903344531102</v>
      </c>
      <c r="J359">
        <v>78.903923433633295</v>
      </c>
      <c r="K359">
        <v>125.925336899643</v>
      </c>
      <c r="L359">
        <v>119.47663665675501</v>
      </c>
      <c r="M359">
        <v>104.880870193915</v>
      </c>
      <c r="N359">
        <v>107.44464834745</v>
      </c>
      <c r="O359">
        <v>97.548183797145796</v>
      </c>
      <c r="P359">
        <v>98.992656716468801</v>
      </c>
      <c r="Q359">
        <v>125.089032323521</v>
      </c>
      <c r="R359">
        <v>133.755494911006</v>
      </c>
      <c r="S359">
        <v>152.67545837710699</v>
      </c>
      <c r="T359">
        <v>156.28254201523501</v>
      </c>
      <c r="U359">
        <v>146.11519772458701</v>
      </c>
      <c r="V359">
        <v>137.668345843699</v>
      </c>
      <c r="W359">
        <v>134.367407483222</v>
      </c>
      <c r="X359">
        <v>154.27596386566401</v>
      </c>
      <c r="Y359">
        <v>159.314072918497</v>
      </c>
      <c r="Z359">
        <v>163.822756629455</v>
      </c>
      <c r="AA359">
        <v>158.72011107360601</v>
      </c>
      <c r="AB359">
        <v>169.609775329934</v>
      </c>
      <c r="AC359">
        <v>166.737055212462</v>
      </c>
      <c r="AD359">
        <v>164.24161758065199</v>
      </c>
      <c r="AE359">
        <v>161.392366232428</v>
      </c>
      <c r="AF359">
        <v>167.96287714825601</v>
      </c>
      <c r="AG359">
        <v>156.83589403140701</v>
      </c>
      <c r="AH359">
        <v>160.91390700828001</v>
      </c>
      <c r="AI359">
        <v>146.740104624737</v>
      </c>
      <c r="AJ359">
        <v>155.26545233548401</v>
      </c>
      <c r="AK359">
        <v>178.355457663729</v>
      </c>
      <c r="AL359">
        <v>174.136648972573</v>
      </c>
      <c r="AM359">
        <v>157.77964647547799</v>
      </c>
      <c r="AN359">
        <v>157.73310941635901</v>
      </c>
      <c r="AO359">
        <v>164.34105772637301</v>
      </c>
      <c r="AP359">
        <v>172.33513764277799</v>
      </c>
      <c r="AQ359">
        <v>162.98976770042401</v>
      </c>
      <c r="AR359">
        <v>170.333770052831</v>
      </c>
      <c r="AS359">
        <v>174.871705159708</v>
      </c>
      <c r="AT359">
        <v>173.858022551289</v>
      </c>
      <c r="AU359">
        <v>180.963104546229</v>
      </c>
      <c r="AV359">
        <v>174.09339773419799</v>
      </c>
      <c r="AW359">
        <v>170.47493077602601</v>
      </c>
      <c r="AX359">
        <v>161.799459654994</v>
      </c>
      <c r="AY359">
        <f t="shared" si="17"/>
        <v>140.95079092834555</v>
      </c>
      <c r="AZ359">
        <f t="shared" si="16"/>
        <v>-12.974544472735829</v>
      </c>
      <c r="BA359">
        <f t="shared" si="18"/>
        <v>13.08800555916369</v>
      </c>
      <c r="BB359">
        <v>44.771676953274302</v>
      </c>
    </row>
    <row r="360" spans="1:54" x14ac:dyDescent="0.35">
      <c r="A360">
        <v>359</v>
      </c>
      <c r="B360" s="1">
        <v>42179</v>
      </c>
      <c r="C360" t="s">
        <v>338</v>
      </c>
      <c r="D360">
        <v>107.208646836829</v>
      </c>
      <c r="E360">
        <v>117.467294047561</v>
      </c>
      <c r="F360">
        <v>101.931089607218</v>
      </c>
      <c r="G360">
        <v>117.004400897037</v>
      </c>
      <c r="N360">
        <v>139.99227865645699</v>
      </c>
      <c r="O360">
        <v>139.99418130911999</v>
      </c>
      <c r="P360">
        <v>132.85634593514001</v>
      </c>
      <c r="Q360">
        <v>142.37166907131299</v>
      </c>
      <c r="R360">
        <v>162.93814082656101</v>
      </c>
      <c r="S360">
        <v>166.33151232327401</v>
      </c>
      <c r="T360">
        <v>179.62468448360201</v>
      </c>
      <c r="U360">
        <v>175.59677237802401</v>
      </c>
      <c r="V360">
        <v>169.96073272607401</v>
      </c>
      <c r="W360">
        <v>171.937288445306</v>
      </c>
      <c r="X360">
        <v>178.43290468260801</v>
      </c>
      <c r="Y360">
        <v>186.936488857841</v>
      </c>
      <c r="AD360">
        <v>191.494687568372</v>
      </c>
      <c r="AE360">
        <v>197.45679096964099</v>
      </c>
      <c r="AF360">
        <v>212.820919821952</v>
      </c>
      <c r="AG360">
        <v>188.61088850433501</v>
      </c>
      <c r="AH360">
        <v>192.52490092043101</v>
      </c>
      <c r="AI360">
        <v>181.86284004617499</v>
      </c>
      <c r="AJ360">
        <v>192.224218762394</v>
      </c>
      <c r="AK360">
        <v>214.19471383564101</v>
      </c>
      <c r="AL360">
        <v>201.16151628524301</v>
      </c>
      <c r="AQ360">
        <v>208.13844429189001</v>
      </c>
      <c r="AR360">
        <v>220.983668352096</v>
      </c>
      <c r="AS360">
        <v>220.51472235002899</v>
      </c>
      <c r="AT360">
        <v>202.63166625904501</v>
      </c>
      <c r="AU360">
        <v>207.709577472674</v>
      </c>
      <c r="AV360">
        <v>211.62888753575899</v>
      </c>
      <c r="AW360">
        <v>220.675731234312</v>
      </c>
      <c r="AX360">
        <v>211.84121946311899</v>
      </c>
      <c r="AY360">
        <f t="shared" si="17"/>
        <v>177.78969165930522</v>
      </c>
      <c r="AZ360">
        <f t="shared" si="16"/>
        <v>23.864356258223836</v>
      </c>
      <c r="BA360">
        <f t="shared" si="18"/>
        <v>49.926906290123355</v>
      </c>
      <c r="BB360">
        <v>45.593717823654501</v>
      </c>
    </row>
    <row r="361" spans="1:54" x14ac:dyDescent="0.35">
      <c r="A361">
        <v>360</v>
      </c>
      <c r="B361" s="1">
        <v>42186</v>
      </c>
      <c r="C361" t="s">
        <v>350</v>
      </c>
      <c r="D361">
        <v>102.49074833993799</v>
      </c>
      <c r="E361">
        <v>92.015707974072498</v>
      </c>
      <c r="F361">
        <v>85.440098185757506</v>
      </c>
      <c r="G361">
        <v>97.082851669729806</v>
      </c>
      <c r="H361">
        <v>103.68445576091401</v>
      </c>
      <c r="I361">
        <v>99.393640621051205</v>
      </c>
      <c r="J361">
        <v>112.411327324856</v>
      </c>
      <c r="K361">
        <v>146.055058291005</v>
      </c>
      <c r="L361">
        <v>138.83861645620601</v>
      </c>
      <c r="M361">
        <v>131.29189348170101</v>
      </c>
      <c r="N361">
        <v>136.93941223279299</v>
      </c>
      <c r="O361">
        <v>138.76949423870801</v>
      </c>
      <c r="V361">
        <v>165.099716159922</v>
      </c>
      <c r="W361">
        <v>157.56061870781599</v>
      </c>
      <c r="X361">
        <v>157.17896551792501</v>
      </c>
      <c r="Y361">
        <v>171.31620786004601</v>
      </c>
      <c r="Z361">
        <v>191.40557798117501</v>
      </c>
      <c r="AA361">
        <v>201.76089612497401</v>
      </c>
      <c r="AB361">
        <v>183.930316199468</v>
      </c>
      <c r="AC361">
        <v>178.13160213675999</v>
      </c>
      <c r="AD361">
        <v>181.227740861537</v>
      </c>
      <c r="AE361">
        <v>193.30165647520599</v>
      </c>
      <c r="AJ361">
        <v>183.25076038822201</v>
      </c>
      <c r="AK361">
        <v>193.74084242352299</v>
      </c>
      <c r="AL361">
        <v>181.29055173610101</v>
      </c>
      <c r="AM361">
        <v>180.63608857728099</v>
      </c>
      <c r="AN361">
        <v>194.76869818624201</v>
      </c>
      <c r="AO361">
        <v>198.63778494674801</v>
      </c>
      <c r="AP361">
        <v>199.04237130679101</v>
      </c>
      <c r="AQ361">
        <v>189.60181250587101</v>
      </c>
      <c r="AW361">
        <v>198.565175405171</v>
      </c>
      <c r="AX361">
        <v>193.259945667751</v>
      </c>
      <c r="AY361">
        <f t="shared" si="17"/>
        <v>158.69126980453944</v>
      </c>
      <c r="AZ361">
        <f t="shared" si="16"/>
        <v>4.7659344034580613</v>
      </c>
      <c r="BA361">
        <f t="shared" si="18"/>
        <v>30.828484435357581</v>
      </c>
      <c r="BB361">
        <v>45.0629586616217</v>
      </c>
    </row>
    <row r="362" spans="1:54" x14ac:dyDescent="0.35">
      <c r="A362">
        <v>361</v>
      </c>
      <c r="B362" s="1">
        <v>42210</v>
      </c>
      <c r="C362" t="s">
        <v>344</v>
      </c>
      <c r="D362">
        <v>116.837423555171</v>
      </c>
      <c r="E362">
        <v>109.92300526282099</v>
      </c>
      <c r="F362">
        <v>105.06143328606299</v>
      </c>
      <c r="G362">
        <v>107.54498100762</v>
      </c>
      <c r="H362">
        <v>120.02123225252301</v>
      </c>
      <c r="I362">
        <v>106.176879225069</v>
      </c>
      <c r="J362">
        <v>125.93196651218901</v>
      </c>
      <c r="K362">
        <v>155.49834685776901</v>
      </c>
      <c r="L362">
        <v>141.37819888222501</v>
      </c>
      <c r="M362">
        <v>138.73275025293501</v>
      </c>
      <c r="N362">
        <v>145.14498091362199</v>
      </c>
      <c r="O362">
        <v>137.03074584657301</v>
      </c>
      <c r="P362">
        <v>143.34447953690099</v>
      </c>
      <c r="Q362">
        <v>152.79135043103699</v>
      </c>
      <c r="R362">
        <v>144.716643092542</v>
      </c>
      <c r="S362">
        <v>172.57063284893999</v>
      </c>
      <c r="T362">
        <v>179.338072385402</v>
      </c>
      <c r="U362">
        <v>183.36308671909401</v>
      </c>
      <c r="V362">
        <v>180.19235155385999</v>
      </c>
      <c r="W362">
        <v>179.52757053944501</v>
      </c>
      <c r="X362">
        <v>175.712030282195</v>
      </c>
      <c r="Y362">
        <v>181.04777554073701</v>
      </c>
      <c r="Z362">
        <v>195.570906560417</v>
      </c>
      <c r="AA362">
        <v>199.73595842732499</v>
      </c>
      <c r="AB362">
        <v>187.35817660051501</v>
      </c>
      <c r="AC362">
        <v>184.59996131524599</v>
      </c>
      <c r="AD362">
        <v>189.306751763558</v>
      </c>
      <c r="AE362">
        <v>196.04561483175101</v>
      </c>
      <c r="AF362">
        <v>204.403974490488</v>
      </c>
      <c r="AG362">
        <v>190.07652219859301</v>
      </c>
      <c r="AH362">
        <v>192.71127129302599</v>
      </c>
      <c r="AI362">
        <v>171.513945767759</v>
      </c>
      <c r="AJ362">
        <v>200.19305273120199</v>
      </c>
      <c r="AK362">
        <v>209.78343671200099</v>
      </c>
      <c r="AL362">
        <v>199.16300159897099</v>
      </c>
      <c r="AM362">
        <v>195.021713445953</v>
      </c>
      <c r="AN362">
        <v>205.30713577251601</v>
      </c>
      <c r="AO362">
        <v>196.018845761758</v>
      </c>
      <c r="AP362">
        <v>208.50565715880299</v>
      </c>
      <c r="AQ362">
        <v>197.82748470661701</v>
      </c>
      <c r="AR362">
        <v>218.070644252721</v>
      </c>
      <c r="AS362">
        <v>213.304362097086</v>
      </c>
      <c r="AT362">
        <v>201.061040618014</v>
      </c>
      <c r="AU362">
        <v>206.56082933553699</v>
      </c>
      <c r="AV362">
        <v>199.908154838624</v>
      </c>
      <c r="AW362">
        <v>217.860973745465</v>
      </c>
      <c r="AX362">
        <v>211.61226484965201</v>
      </c>
      <c r="AY362">
        <f t="shared" si="17"/>
        <v>174.32782165230483</v>
      </c>
      <c r="AZ362">
        <f t="shared" si="16"/>
        <v>20.402486251223451</v>
      </c>
      <c r="BA362">
        <f t="shared" si="18"/>
        <v>46.46503628312297</v>
      </c>
      <c r="BB362">
        <v>44.3550180380889</v>
      </c>
    </row>
    <row r="363" spans="1:54" x14ac:dyDescent="0.35">
      <c r="A363">
        <v>362</v>
      </c>
      <c r="B363" s="1">
        <v>42210</v>
      </c>
      <c r="C363" t="s">
        <v>351</v>
      </c>
      <c r="D363">
        <v>114.268502524468</v>
      </c>
      <c r="E363">
        <v>106.287802573671</v>
      </c>
      <c r="F363">
        <v>103.939073597217</v>
      </c>
      <c r="G363">
        <v>105.672969182892</v>
      </c>
      <c r="H363">
        <v>115.908891776904</v>
      </c>
      <c r="I363">
        <v>103.014072500214</v>
      </c>
      <c r="J363">
        <v>125.05692534787499</v>
      </c>
      <c r="K363">
        <v>153.150293474737</v>
      </c>
      <c r="L363">
        <v>137.078620630058</v>
      </c>
      <c r="M363">
        <v>135.50697589900801</v>
      </c>
      <c r="N363">
        <v>142.863018112877</v>
      </c>
      <c r="O363">
        <v>132.31228650970601</v>
      </c>
      <c r="P363">
        <v>142.23659516430499</v>
      </c>
      <c r="Q363">
        <v>151.191505867704</v>
      </c>
      <c r="R363">
        <v>139.55491126022099</v>
      </c>
      <c r="S363">
        <v>166.55972707479901</v>
      </c>
      <c r="T363">
        <v>175.879797815215</v>
      </c>
      <c r="U363">
        <v>178.493896049688</v>
      </c>
      <c r="V363">
        <v>179.164548031051</v>
      </c>
      <c r="W363">
        <v>178.30409310456</v>
      </c>
      <c r="X363">
        <v>171.82675063594601</v>
      </c>
      <c r="Y363">
        <v>181.27645984771601</v>
      </c>
      <c r="Z363">
        <v>193.71175695041401</v>
      </c>
      <c r="AA363">
        <v>191.544224173277</v>
      </c>
      <c r="AB363">
        <v>186.520567328835</v>
      </c>
      <c r="AC363">
        <v>179.43777436258699</v>
      </c>
      <c r="AD363">
        <v>187.05016941581101</v>
      </c>
      <c r="AE363">
        <v>189.63468476940201</v>
      </c>
      <c r="AF363">
        <v>201.10185244335301</v>
      </c>
      <c r="AG363">
        <v>184.938554586945</v>
      </c>
      <c r="AH363">
        <v>189.93733014044901</v>
      </c>
      <c r="AI363">
        <v>164.829709532848</v>
      </c>
      <c r="AJ363">
        <v>195.215412170072</v>
      </c>
      <c r="AK363">
        <v>206.346912166218</v>
      </c>
      <c r="AL363">
        <v>193.01053620138299</v>
      </c>
      <c r="AM363">
        <v>191.73757867153901</v>
      </c>
      <c r="AN363">
        <v>199.26840736987401</v>
      </c>
      <c r="AO363">
        <v>194.586308714979</v>
      </c>
      <c r="AP363">
        <v>203.320212283611</v>
      </c>
      <c r="AQ363">
        <v>192.400630917971</v>
      </c>
      <c r="AR363">
        <v>213.72292412191999</v>
      </c>
      <c r="AS363">
        <v>209.22794289014001</v>
      </c>
      <c r="AT363">
        <v>198.35516413761999</v>
      </c>
      <c r="AU363">
        <v>201.52518836790799</v>
      </c>
      <c r="AV363">
        <v>196.45186089844199</v>
      </c>
      <c r="AW363">
        <v>212.44676116754101</v>
      </c>
      <c r="AX363">
        <v>206.53082322793</v>
      </c>
      <c r="AY363">
        <f t="shared" si="17"/>
        <v>170.68938306365752</v>
      </c>
      <c r="AZ363">
        <f t="shared" si="16"/>
        <v>16.764047662576132</v>
      </c>
      <c r="BA363">
        <f t="shared" si="18"/>
        <v>42.826597694475652</v>
      </c>
      <c r="BB363">
        <v>44.635156967166402</v>
      </c>
    </row>
    <row r="364" spans="1:54" x14ac:dyDescent="0.35">
      <c r="A364">
        <v>363</v>
      </c>
      <c r="B364" s="1">
        <v>42219</v>
      </c>
      <c r="C364" t="s">
        <v>207</v>
      </c>
      <c r="D364">
        <v>108.08978586653301</v>
      </c>
      <c r="E364">
        <v>104.624879407832</v>
      </c>
      <c r="F364">
        <v>96.596182642597796</v>
      </c>
      <c r="S364">
        <v>147.31648580682901</v>
      </c>
      <c r="T364">
        <v>168.90264102376199</v>
      </c>
      <c r="U364">
        <v>172.47397130677001</v>
      </c>
      <c r="V364">
        <v>169.154659293458</v>
      </c>
      <c r="W364">
        <v>158.56459155596499</v>
      </c>
      <c r="X364">
        <v>160.71329604489901</v>
      </c>
      <c r="Y364">
        <v>168.92302273487499</v>
      </c>
      <c r="Z364">
        <v>182.508310734227</v>
      </c>
      <c r="AA364">
        <v>184.16249514737001</v>
      </c>
      <c r="AB364">
        <v>183.90754751149601</v>
      </c>
      <c r="AC364">
        <v>173.23454127184399</v>
      </c>
      <c r="AD364">
        <v>171.34463905118599</v>
      </c>
      <c r="AE364">
        <v>180.64382736350501</v>
      </c>
      <c r="AF364">
        <v>187.60501131833701</v>
      </c>
      <c r="AG364">
        <v>180.87482856271799</v>
      </c>
      <c r="AH364">
        <v>169.40730027297499</v>
      </c>
      <c r="AI364">
        <v>156.23109017314101</v>
      </c>
      <c r="AJ364">
        <v>191.81525572645401</v>
      </c>
      <c r="AK364">
        <v>186.80580032665301</v>
      </c>
      <c r="AL364">
        <v>181.35077931871601</v>
      </c>
      <c r="AM364">
        <v>181.07129957595399</v>
      </c>
      <c r="AN364">
        <v>191.77882981239799</v>
      </c>
      <c r="AO364">
        <v>191.90173456059699</v>
      </c>
      <c r="AP364">
        <v>196.24024286355601</v>
      </c>
      <c r="AU364">
        <v>182.41420650125301</v>
      </c>
      <c r="AV364">
        <v>193.55759277287399</v>
      </c>
      <c r="AW364">
        <v>198.308877048863</v>
      </c>
      <c r="AX364">
        <v>192.41978673892601</v>
      </c>
      <c r="AY364">
        <f t="shared" si="17"/>
        <v>171.38527459150205</v>
      </c>
      <c r="AZ364">
        <f t="shared" si="16"/>
        <v>17.45993919042067</v>
      </c>
      <c r="BA364">
        <f t="shared" si="18"/>
        <v>43.522489222320189</v>
      </c>
      <c r="BB364">
        <v>45.146109462293801</v>
      </c>
    </row>
    <row r="365" spans="1:54" x14ac:dyDescent="0.35">
      <c r="A365">
        <v>364</v>
      </c>
      <c r="B365" s="1">
        <v>42221</v>
      </c>
      <c r="C365" t="s">
        <v>352</v>
      </c>
      <c r="D365">
        <v>132.46948482908701</v>
      </c>
      <c r="E365">
        <v>142.23880760836201</v>
      </c>
      <c r="F365">
        <v>122.802086603681</v>
      </c>
      <c r="G365">
        <v>138.70206119759399</v>
      </c>
      <c r="H365">
        <v>130.00498412337501</v>
      </c>
      <c r="I365">
        <v>128.47613766589899</v>
      </c>
      <c r="J365">
        <v>137.57700361822501</v>
      </c>
      <c r="K365">
        <v>188.183083267679</v>
      </c>
      <c r="L365">
        <v>159.656764923471</v>
      </c>
      <c r="M365">
        <v>149.609746833017</v>
      </c>
      <c r="N365">
        <v>153.56311002921899</v>
      </c>
      <c r="O365">
        <v>171.061287459998</v>
      </c>
      <c r="P365">
        <v>153.82423086703599</v>
      </c>
      <c r="Q365">
        <v>158.404942707327</v>
      </c>
      <c r="R365">
        <v>177.80583100083899</v>
      </c>
      <c r="S365">
        <v>198.16830466141801</v>
      </c>
      <c r="T365">
        <v>196.318712965354</v>
      </c>
      <c r="U365">
        <v>198.780902759301</v>
      </c>
      <c r="V365">
        <v>203.14891766131799</v>
      </c>
      <c r="W365">
        <v>201.052926231903</v>
      </c>
      <c r="X365">
        <v>200.25472918000301</v>
      </c>
      <c r="Y365">
        <v>204.12233850104201</v>
      </c>
      <c r="Z365">
        <v>229.29753260364299</v>
      </c>
      <c r="AA365">
        <v>234.31794000360401</v>
      </c>
      <c r="AB365">
        <v>218.32807157672201</v>
      </c>
      <c r="AC365">
        <v>224.70167188732199</v>
      </c>
      <c r="AD365">
        <v>206.94019447590901</v>
      </c>
      <c r="AE365">
        <v>212.35649668866199</v>
      </c>
      <c r="AF365">
        <v>225.39822008992601</v>
      </c>
      <c r="AG365">
        <v>214.60943086472199</v>
      </c>
      <c r="AH365">
        <v>206.318128688629</v>
      </c>
      <c r="AI365">
        <v>197.94530705365</v>
      </c>
      <c r="AJ365">
        <v>218.768591599442</v>
      </c>
      <c r="AK365">
        <v>239.78060614847101</v>
      </c>
      <c r="AL365">
        <v>214.34037743095399</v>
      </c>
      <c r="AM365">
        <v>207.05943999292501</v>
      </c>
      <c r="AN365">
        <v>220.582616554385</v>
      </c>
      <c r="AO365">
        <v>227.204032116962</v>
      </c>
      <c r="AP365">
        <v>228.414909900358</v>
      </c>
      <c r="AQ365">
        <v>240.36502850819701</v>
      </c>
      <c r="AR365">
        <v>237.8334103798</v>
      </c>
      <c r="AS365">
        <v>235.935537859752</v>
      </c>
      <c r="AT365">
        <v>219.65574486986699</v>
      </c>
      <c r="AU365">
        <v>230.77911485926299</v>
      </c>
      <c r="AV365">
        <v>215.06703769724601</v>
      </c>
      <c r="AW365">
        <v>226.58920269620299</v>
      </c>
      <c r="AX365">
        <v>232.99684906595499</v>
      </c>
      <c r="AY365">
        <f t="shared" si="17"/>
        <v>195.99599762356846</v>
      </c>
      <c r="AZ365">
        <f t="shared" si="16"/>
        <v>42.070662222487073</v>
      </c>
      <c r="BA365">
        <f t="shared" si="18"/>
        <v>68.133212254386592</v>
      </c>
      <c r="BB365">
        <v>45.631172540660899</v>
      </c>
    </row>
    <row r="366" spans="1:54" x14ac:dyDescent="0.35">
      <c r="A366">
        <v>365</v>
      </c>
      <c r="B366" s="1">
        <v>42226</v>
      </c>
      <c r="C366" t="s">
        <v>353</v>
      </c>
      <c r="D366">
        <v>108.74101901707</v>
      </c>
      <c r="E366">
        <v>103.135692683511</v>
      </c>
      <c r="F366">
        <v>93.411242642940394</v>
      </c>
      <c r="G366">
        <v>104.993740970819</v>
      </c>
      <c r="H366">
        <v>101.497274868389</v>
      </c>
      <c r="I366">
        <v>96.745784116487499</v>
      </c>
      <c r="J366">
        <v>108.91535498449799</v>
      </c>
      <c r="K366">
        <v>151.42095655361501</v>
      </c>
      <c r="L366">
        <v>130.513609385309</v>
      </c>
      <c r="M366">
        <v>130.19863346368601</v>
      </c>
      <c r="N366">
        <v>129.93469275384601</v>
      </c>
      <c r="O366">
        <v>125.171740294278</v>
      </c>
      <c r="P366">
        <v>129.98470814757599</v>
      </c>
      <c r="Q366">
        <v>136.04143377730901</v>
      </c>
      <c r="R366">
        <v>147.93632700529699</v>
      </c>
      <c r="S366">
        <v>158.104745949029</v>
      </c>
      <c r="T366">
        <v>168.29948279236001</v>
      </c>
      <c r="U366">
        <v>170.41993192338799</v>
      </c>
      <c r="V366">
        <v>163.89803867232399</v>
      </c>
      <c r="W366">
        <v>161.17297414488499</v>
      </c>
      <c r="X366">
        <v>165.174500419656</v>
      </c>
      <c r="Y366">
        <v>180.687009426976</v>
      </c>
      <c r="Z366">
        <v>180.54296362832</v>
      </c>
      <c r="AA366">
        <v>190.85426197874199</v>
      </c>
      <c r="AB366">
        <v>180.879183518058</v>
      </c>
      <c r="AC366">
        <v>175.777455050219</v>
      </c>
      <c r="AD366">
        <v>167.75867799093999</v>
      </c>
      <c r="AE366">
        <v>184.80547823367399</v>
      </c>
      <c r="AF366">
        <v>191.14735908009001</v>
      </c>
      <c r="AG366">
        <v>179.75679675952401</v>
      </c>
      <c r="AH366">
        <v>183.78139101888601</v>
      </c>
      <c r="AI366">
        <v>166.10176035903999</v>
      </c>
      <c r="AJ366">
        <v>183.07258286079701</v>
      </c>
      <c r="AK366">
        <v>202.39894204822201</v>
      </c>
      <c r="AL366">
        <v>191.76400114773099</v>
      </c>
      <c r="AM366">
        <v>169.954221947067</v>
      </c>
      <c r="AN366">
        <v>185.763805586242</v>
      </c>
      <c r="AO366">
        <v>191.65120535595901</v>
      </c>
      <c r="AP366">
        <v>189.026037429139</v>
      </c>
      <c r="AQ366">
        <v>185.43872668371401</v>
      </c>
      <c r="AR366">
        <v>199.20141646609699</v>
      </c>
      <c r="AS366">
        <v>198.12002819848601</v>
      </c>
      <c r="AT366">
        <v>184.22392845680201</v>
      </c>
      <c r="AU366">
        <v>195.01397931346901</v>
      </c>
      <c r="AV366">
        <v>185.95694731906099</v>
      </c>
      <c r="AW366">
        <v>187.237115189908</v>
      </c>
      <c r="AX366">
        <v>193.18905205985399</v>
      </c>
      <c r="AY366">
        <f t="shared" si="17"/>
        <v>161.91098322709124</v>
      </c>
      <c r="AZ366">
        <f t="shared" si="16"/>
        <v>7.9856478260098527</v>
      </c>
      <c r="BA366">
        <f t="shared" si="18"/>
        <v>34.048197857909372</v>
      </c>
      <c r="BB366">
        <v>45.818241829031201</v>
      </c>
    </row>
    <row r="367" spans="1:54" x14ac:dyDescent="0.35">
      <c r="A367">
        <v>366</v>
      </c>
      <c r="B367" s="1">
        <v>42226</v>
      </c>
      <c r="C367" t="s">
        <v>354</v>
      </c>
      <c r="D367">
        <v>99.578220087934596</v>
      </c>
      <c r="E367">
        <v>99.580105607220901</v>
      </c>
      <c r="F367">
        <v>90.697252726517704</v>
      </c>
      <c r="G367">
        <v>99.3568148982352</v>
      </c>
      <c r="H367">
        <v>103.096439574708</v>
      </c>
      <c r="I367">
        <v>91.608325887151096</v>
      </c>
      <c r="J367">
        <v>105.27541324524</v>
      </c>
      <c r="K367">
        <v>145.508615997943</v>
      </c>
      <c r="L367">
        <v>125.94292835140701</v>
      </c>
      <c r="M367">
        <v>126.385686820725</v>
      </c>
      <c r="N367">
        <v>130.277898158337</v>
      </c>
      <c r="O367">
        <v>122.033614553937</v>
      </c>
      <c r="P367">
        <v>126.11130409573499</v>
      </c>
      <c r="Q367">
        <v>133.02496616699</v>
      </c>
      <c r="R367">
        <v>139.20314986784899</v>
      </c>
      <c r="S367">
        <v>155.75845898612201</v>
      </c>
      <c r="T367">
        <v>164.37003067037</v>
      </c>
      <c r="U367">
        <v>166.80949853741001</v>
      </c>
      <c r="V367">
        <v>160.41758694563501</v>
      </c>
      <c r="W367">
        <v>157.42803510962199</v>
      </c>
      <c r="X367">
        <v>160.60578424036601</v>
      </c>
      <c r="Y367">
        <v>175.54466752082601</v>
      </c>
      <c r="Z367">
        <v>177.866228083571</v>
      </c>
      <c r="AA367">
        <v>188.853762359039</v>
      </c>
      <c r="AB367">
        <v>179.753240404769</v>
      </c>
      <c r="AC367">
        <v>173.96157595435</v>
      </c>
      <c r="AD367">
        <v>167.305272136452</v>
      </c>
      <c r="AE367">
        <v>177.43517548925101</v>
      </c>
      <c r="AF367">
        <v>187.757667981249</v>
      </c>
      <c r="AG367">
        <v>175.67711461509899</v>
      </c>
      <c r="AH367">
        <v>182.31437528300299</v>
      </c>
      <c r="AI367">
        <v>161.97255172903999</v>
      </c>
      <c r="AJ367">
        <v>178.50125203080199</v>
      </c>
      <c r="AK367">
        <v>200.27946298162999</v>
      </c>
      <c r="AL367">
        <v>186.07315427267901</v>
      </c>
      <c r="AM367">
        <v>164.58997863458501</v>
      </c>
      <c r="AN367">
        <v>182.90890728836601</v>
      </c>
      <c r="AO367">
        <v>186.94386392920799</v>
      </c>
      <c r="AP367">
        <v>186.160577098716</v>
      </c>
      <c r="AQ367">
        <v>179.46879248311899</v>
      </c>
      <c r="AR367">
        <v>195.16428942124401</v>
      </c>
      <c r="AS367">
        <v>193.02796379663801</v>
      </c>
      <c r="AT367">
        <v>180.81736589151399</v>
      </c>
      <c r="AU367">
        <v>190.065748989421</v>
      </c>
      <c r="AV367">
        <v>181.00310696015001</v>
      </c>
      <c r="AW367">
        <v>182.43790257042301</v>
      </c>
      <c r="AX367">
        <v>186.62028564198201</v>
      </c>
      <c r="AY367">
        <f t="shared" si="17"/>
        <v>157.99094498035277</v>
      </c>
      <c r="AZ367">
        <f t="shared" si="16"/>
        <v>4.0656095792713813</v>
      </c>
      <c r="BA367">
        <f t="shared" si="18"/>
        <v>30.128159611170901</v>
      </c>
      <c r="BB367">
        <v>46.231242736844997</v>
      </c>
    </row>
    <row r="368" spans="1:54" x14ac:dyDescent="0.35">
      <c r="A368">
        <v>367</v>
      </c>
      <c r="B368" s="1">
        <v>42234</v>
      </c>
      <c r="C368" t="s">
        <v>355</v>
      </c>
      <c r="D368">
        <v>111.426595426959</v>
      </c>
      <c r="E368">
        <v>103.575374609508</v>
      </c>
      <c r="F368">
        <v>96.289688548563504</v>
      </c>
      <c r="G368">
        <v>105.40001469650601</v>
      </c>
      <c r="H368">
        <v>98.333202786675898</v>
      </c>
      <c r="I368">
        <v>92.934497997897694</v>
      </c>
      <c r="J368">
        <v>103.85728319571</v>
      </c>
      <c r="K368">
        <v>154.83782588316001</v>
      </c>
      <c r="L368">
        <v>132.76904504825501</v>
      </c>
      <c r="M368">
        <v>125.40626342884001</v>
      </c>
      <c r="N368">
        <v>132.57005250291601</v>
      </c>
      <c r="O368">
        <v>130.17679552931199</v>
      </c>
      <c r="W368">
        <v>156.02974014375701</v>
      </c>
      <c r="X368">
        <v>160.165150708694</v>
      </c>
      <c r="Y368">
        <v>171.37099796558601</v>
      </c>
      <c r="Z368">
        <v>179.74561324809599</v>
      </c>
      <c r="AA368">
        <v>190.66361131438501</v>
      </c>
      <c r="AB368">
        <v>184.05154779835701</v>
      </c>
      <c r="AC368">
        <v>182.19170241163599</v>
      </c>
      <c r="AD368">
        <v>186.27770537161001</v>
      </c>
      <c r="AE368">
        <v>186.04213417574999</v>
      </c>
      <c r="AJ368">
        <v>179.950279760272</v>
      </c>
      <c r="AK368">
        <v>189.81919392085101</v>
      </c>
      <c r="AL368">
        <v>181.41283317165201</v>
      </c>
      <c r="AM368">
        <v>189.35219592602499</v>
      </c>
      <c r="AN368">
        <v>191.924717378053</v>
      </c>
      <c r="AO368">
        <v>192.666713917518</v>
      </c>
      <c r="AP368">
        <v>198.17066251479801</v>
      </c>
      <c r="AQ368">
        <v>189.288670672579</v>
      </c>
      <c r="AW368">
        <v>197.23391089527101</v>
      </c>
      <c r="AX368">
        <v>227.14823741757201</v>
      </c>
      <c r="AY368">
        <f t="shared" si="17"/>
        <v>158.74458897957308</v>
      </c>
      <c r="AZ368">
        <f t="shared" si="16"/>
        <v>4.819253578491697</v>
      </c>
      <c r="BA368">
        <f t="shared" si="18"/>
        <v>30.881803610391216</v>
      </c>
      <c r="BB368">
        <v>46.655816147827899</v>
      </c>
    </row>
    <row r="369" spans="1:54" x14ac:dyDescent="0.35">
      <c r="A369">
        <v>368</v>
      </c>
      <c r="B369" s="1">
        <v>42234</v>
      </c>
      <c r="C369" t="s">
        <v>356</v>
      </c>
      <c r="E369">
        <v>97.739436772725</v>
      </c>
      <c r="F369">
        <v>82.7849972281916</v>
      </c>
      <c r="G369">
        <v>97.588512522563093</v>
      </c>
      <c r="H369">
        <v>88.974573962628895</v>
      </c>
      <c r="I369">
        <v>86.898710095003594</v>
      </c>
      <c r="J369">
        <v>98.591793100548202</v>
      </c>
      <c r="K369">
        <v>140.93289012206401</v>
      </c>
      <c r="L369">
        <v>123.725935800359</v>
      </c>
      <c r="M369">
        <v>115.554688016471</v>
      </c>
      <c r="N369">
        <v>124.33505555901201</v>
      </c>
      <c r="O369">
        <v>124.13383820752399</v>
      </c>
      <c r="W369">
        <v>144.77315249554499</v>
      </c>
      <c r="X369">
        <v>156.58465578789199</v>
      </c>
      <c r="Y369">
        <v>155.904850939547</v>
      </c>
      <c r="Z369">
        <v>171.88789441510599</v>
      </c>
      <c r="AA369">
        <v>179.097553725963</v>
      </c>
      <c r="AB369">
        <v>180.08436810422401</v>
      </c>
      <c r="AC369">
        <v>175.16987924125399</v>
      </c>
      <c r="AD369">
        <v>172.73674181963801</v>
      </c>
      <c r="AJ369">
        <v>173.013282312211</v>
      </c>
      <c r="AK369">
        <v>180.07115511785699</v>
      </c>
      <c r="AL369">
        <v>173.17885741472199</v>
      </c>
      <c r="AM369">
        <v>175.93458721258901</v>
      </c>
      <c r="AN369">
        <v>179.67605174649401</v>
      </c>
      <c r="AO369">
        <v>179.38901608317499</v>
      </c>
      <c r="AP369">
        <v>185.43617821646799</v>
      </c>
      <c r="AQ369">
        <v>179.25009364030601</v>
      </c>
      <c r="AW369">
        <v>186.88026409070699</v>
      </c>
      <c r="AX369">
        <v>215.73632827465701</v>
      </c>
      <c r="AY369">
        <f t="shared" si="17"/>
        <v>149.86432213880852</v>
      </c>
      <c r="AZ369">
        <f t="shared" si="16"/>
        <v>-4.0610132622728656</v>
      </c>
      <c r="BA369">
        <f t="shared" si="18"/>
        <v>22.001536769626654</v>
      </c>
      <c r="BB369">
        <v>46.5851734735474</v>
      </c>
    </row>
    <row r="370" spans="1:54" x14ac:dyDescent="0.35">
      <c r="A370">
        <v>369</v>
      </c>
      <c r="B370" s="1">
        <v>42235</v>
      </c>
      <c r="C370" t="s">
        <v>308</v>
      </c>
      <c r="D370">
        <v>96.793280988546599</v>
      </c>
      <c r="E370">
        <v>102.965726726005</v>
      </c>
      <c r="F370">
        <v>91.468253440637795</v>
      </c>
      <c r="G370">
        <v>98.818593157352893</v>
      </c>
      <c r="H370">
        <v>103.97514771079</v>
      </c>
      <c r="I370">
        <v>91.132842222692204</v>
      </c>
      <c r="J370">
        <v>107.34922635479001</v>
      </c>
      <c r="K370">
        <v>141.17076060204201</v>
      </c>
      <c r="L370">
        <v>126.82256202978</v>
      </c>
      <c r="M370">
        <v>123.347703402338</v>
      </c>
      <c r="N370">
        <v>127.42926816447201</v>
      </c>
      <c r="O370">
        <v>122.606674077177</v>
      </c>
      <c r="P370">
        <v>121.71106457568899</v>
      </c>
      <c r="Q370">
        <v>130.16590973276999</v>
      </c>
      <c r="R370">
        <v>135.66561006080201</v>
      </c>
      <c r="S370">
        <v>157.10562938324301</v>
      </c>
      <c r="T370">
        <v>170.38316770286201</v>
      </c>
      <c r="U370">
        <v>165.48997514505999</v>
      </c>
      <c r="V370">
        <v>166.04575543643699</v>
      </c>
      <c r="W370">
        <v>156.381488721078</v>
      </c>
      <c r="X370">
        <v>163.732020602142</v>
      </c>
      <c r="Y370">
        <v>178.430755737732</v>
      </c>
      <c r="Z370">
        <v>183.209578496109</v>
      </c>
      <c r="AA370">
        <v>188.61585504857999</v>
      </c>
      <c r="AB370">
        <v>181.45108978545599</v>
      </c>
      <c r="AC370">
        <v>178.80459407105599</v>
      </c>
      <c r="AD370">
        <v>169.931369764875</v>
      </c>
      <c r="AE370">
        <v>189.51947358728299</v>
      </c>
      <c r="AF370">
        <v>190.296853326281</v>
      </c>
      <c r="AG370">
        <v>180.490932988362</v>
      </c>
      <c r="AH370">
        <v>184.151731823944</v>
      </c>
      <c r="AI370">
        <v>157.88811970129501</v>
      </c>
      <c r="AJ370">
        <v>182.316575123397</v>
      </c>
      <c r="AK370">
        <v>194.67376537946399</v>
      </c>
      <c r="AL370">
        <v>177.37653885584999</v>
      </c>
      <c r="AM370">
        <v>183.01678738556399</v>
      </c>
      <c r="AN370">
        <v>192.421541725585</v>
      </c>
      <c r="AO370">
        <v>194.82298770523499</v>
      </c>
      <c r="AP370">
        <v>189.453395251226</v>
      </c>
      <c r="AQ370">
        <v>186.70715267065799</v>
      </c>
      <c r="AR370">
        <v>194.02199791419901</v>
      </c>
      <c r="AS370">
        <v>195.48978951619</v>
      </c>
      <c r="AT370">
        <v>181.84052264588999</v>
      </c>
      <c r="AU370">
        <v>203.313192728589</v>
      </c>
      <c r="AY370">
        <f t="shared" si="17"/>
        <v>158.15466503339832</v>
      </c>
      <c r="AZ370">
        <f t="shared" si="16"/>
        <v>4.2293296323169329</v>
      </c>
      <c r="BA370">
        <f t="shared" si="18"/>
        <v>30.291879664216452</v>
      </c>
      <c r="BB370">
        <v>46.727594594238802</v>
      </c>
    </row>
    <row r="371" spans="1:54" x14ac:dyDescent="0.35">
      <c r="A371">
        <v>370</v>
      </c>
      <c r="B371" s="1">
        <v>42238</v>
      </c>
      <c r="C371" t="s">
        <v>357</v>
      </c>
      <c r="D371">
        <v>139.44765587291801</v>
      </c>
      <c r="E371">
        <v>141.76072935642799</v>
      </c>
      <c r="F371">
        <v>126.603783808995</v>
      </c>
      <c r="G371">
        <v>138.338306668885</v>
      </c>
      <c r="H371">
        <v>142.55217791595399</v>
      </c>
      <c r="I371">
        <v>134.79372852620901</v>
      </c>
      <c r="J371">
        <v>139.66727182161</v>
      </c>
      <c r="K371">
        <v>185.05306286054901</v>
      </c>
      <c r="L371">
        <v>175.132145373257</v>
      </c>
      <c r="M371">
        <v>162.016741641913</v>
      </c>
      <c r="N371">
        <v>162.659233820564</v>
      </c>
      <c r="O371">
        <v>159.065752288921</v>
      </c>
      <c r="P371">
        <v>167.33298395161401</v>
      </c>
      <c r="Q371">
        <v>170.39240461203099</v>
      </c>
      <c r="R371">
        <v>184.13673497627499</v>
      </c>
      <c r="S371">
        <v>193.03289943627499</v>
      </c>
      <c r="T371">
        <v>209.42005914004699</v>
      </c>
      <c r="U371">
        <v>206.096262562021</v>
      </c>
      <c r="V371">
        <v>206.02388614871899</v>
      </c>
      <c r="W371">
        <v>195.033313227653</v>
      </c>
      <c r="X371">
        <v>206.85278638713299</v>
      </c>
      <c r="Y371">
        <v>210.88134926870001</v>
      </c>
      <c r="Z371">
        <v>223.161566498562</v>
      </c>
      <c r="AA371">
        <v>223.72083295920299</v>
      </c>
      <c r="AB371">
        <v>218.66899941404299</v>
      </c>
      <c r="AC371">
        <v>214.31282830614199</v>
      </c>
      <c r="AD371">
        <v>216.69163275349001</v>
      </c>
      <c r="AE371">
        <v>226.060302927496</v>
      </c>
      <c r="AF371">
        <v>234.302727881984</v>
      </c>
      <c r="AG371">
        <v>224.606626348275</v>
      </c>
      <c r="AH371">
        <v>228.428230239241</v>
      </c>
      <c r="AI371">
        <v>209.221555552052</v>
      </c>
      <c r="AJ371">
        <v>226.35598952803699</v>
      </c>
      <c r="AK371">
        <v>246.942851397932</v>
      </c>
      <c r="AL371">
        <v>237.82017304385801</v>
      </c>
      <c r="AM371">
        <v>230.67610333532099</v>
      </c>
      <c r="AN371">
        <v>232.91030161697</v>
      </c>
      <c r="AO371">
        <v>234.62423636705199</v>
      </c>
      <c r="AP371">
        <v>238.557074344527</v>
      </c>
      <c r="AQ371">
        <v>228.61739772246901</v>
      </c>
      <c r="AR371">
        <v>247.60901744556199</v>
      </c>
      <c r="AS371">
        <v>243.104330699841</v>
      </c>
      <c r="AT371">
        <v>237.23147157130501</v>
      </c>
      <c r="AU371">
        <v>233.084065586957</v>
      </c>
      <c r="AV371">
        <v>252.343230975625</v>
      </c>
      <c r="AW371">
        <v>270.82719135170498</v>
      </c>
      <c r="AX371">
        <v>299.41891303954702</v>
      </c>
      <c r="AY371">
        <f t="shared" si="17"/>
        <v>205.0125727781674</v>
      </c>
      <c r="AZ371">
        <f t="shared" si="16"/>
        <v>51.087237377086012</v>
      </c>
      <c r="BA371">
        <f t="shared" si="18"/>
        <v>77.149787408985532</v>
      </c>
      <c r="BB371">
        <v>48.206760797436502</v>
      </c>
    </row>
    <row r="372" spans="1:54" x14ac:dyDescent="0.35">
      <c r="A372">
        <v>371</v>
      </c>
      <c r="B372" s="1">
        <v>42242</v>
      </c>
      <c r="C372" t="s">
        <v>358</v>
      </c>
      <c r="D372">
        <v>120.90319067626599</v>
      </c>
      <c r="E372">
        <v>130.91744438914299</v>
      </c>
      <c r="F372">
        <v>114.216953929162</v>
      </c>
      <c r="G372">
        <v>128.22779409776399</v>
      </c>
      <c r="H372">
        <v>124.049165035646</v>
      </c>
      <c r="I372">
        <v>108.463763200195</v>
      </c>
      <c r="J372">
        <v>130.86282220999999</v>
      </c>
      <c r="K372">
        <v>170.59149969267</v>
      </c>
      <c r="L372">
        <v>153.69292905512799</v>
      </c>
      <c r="M372">
        <v>145.71417931788699</v>
      </c>
      <c r="N372">
        <v>149.69273210582901</v>
      </c>
      <c r="O372">
        <v>144.28578828223499</v>
      </c>
      <c r="P372">
        <v>142.93375675322201</v>
      </c>
      <c r="Q372">
        <v>145.24844231636499</v>
      </c>
      <c r="R372">
        <v>170.091259018844</v>
      </c>
      <c r="S372">
        <v>177.668543811517</v>
      </c>
      <c r="T372">
        <v>190.26848997478899</v>
      </c>
      <c r="U372">
        <v>184.88943021654299</v>
      </c>
      <c r="V372">
        <v>178.05427623369101</v>
      </c>
      <c r="W372">
        <v>175.51278687821801</v>
      </c>
      <c r="X372">
        <v>186.41664633747601</v>
      </c>
      <c r="Y372">
        <v>197.242283720372</v>
      </c>
      <c r="Z372">
        <v>199.095764949483</v>
      </c>
      <c r="AA372">
        <v>205.02158339012399</v>
      </c>
      <c r="AB372">
        <v>201.19427188917399</v>
      </c>
      <c r="AC372">
        <v>201.18782665742</v>
      </c>
      <c r="AD372">
        <v>191.34938416900599</v>
      </c>
      <c r="AE372">
        <v>201.79020595063199</v>
      </c>
      <c r="AF372">
        <v>205.950816061609</v>
      </c>
      <c r="AG372">
        <v>206.64400874205</v>
      </c>
      <c r="AH372">
        <v>201.45231388449201</v>
      </c>
      <c r="AI372">
        <v>190.47670685963999</v>
      </c>
      <c r="AJ372">
        <v>206.19479214101901</v>
      </c>
      <c r="AK372">
        <v>221.532715329192</v>
      </c>
      <c r="AL372">
        <v>211.572862032969</v>
      </c>
      <c r="AM372">
        <v>201.38670754699299</v>
      </c>
      <c r="AN372">
        <v>206.726580581326</v>
      </c>
      <c r="AO372">
        <v>208.93525407149701</v>
      </c>
      <c r="AP372">
        <v>213.01515604020699</v>
      </c>
      <c r="AQ372">
        <v>209.90240640563101</v>
      </c>
      <c r="AR372">
        <v>218.21846606302799</v>
      </c>
      <c r="AS372">
        <v>229.06936538251199</v>
      </c>
      <c r="AT372">
        <v>225.44417113351801</v>
      </c>
      <c r="AU372">
        <v>249.40311004920301</v>
      </c>
      <c r="AV372">
        <v>270.90068832669601</v>
      </c>
      <c r="AW372">
        <v>279.90963212507</v>
      </c>
      <c r="AX372">
        <v>269.89448381539501</v>
      </c>
      <c r="AY372">
        <f t="shared" si="17"/>
        <v>187.15347767767764</v>
      </c>
      <c r="AZ372">
        <f t="shared" si="16"/>
        <v>33.228142276596259</v>
      </c>
      <c r="BA372">
        <f t="shared" si="18"/>
        <v>59.290692308495778</v>
      </c>
      <c r="BB372">
        <v>47.627901313452597</v>
      </c>
    </row>
    <row r="373" spans="1:54" x14ac:dyDescent="0.35">
      <c r="A373">
        <v>372</v>
      </c>
      <c r="B373" s="1">
        <v>42242</v>
      </c>
      <c r="C373" t="s">
        <v>359</v>
      </c>
      <c r="D373">
        <v>114.06610552709201</v>
      </c>
      <c r="E373">
        <v>125.030835436451</v>
      </c>
      <c r="F373">
        <v>110.624958932933</v>
      </c>
      <c r="G373">
        <v>123.887258530805</v>
      </c>
      <c r="H373">
        <v>121.121340472838</v>
      </c>
      <c r="I373">
        <v>102.599392417985</v>
      </c>
      <c r="J373">
        <v>124.74425267938901</v>
      </c>
      <c r="K373">
        <v>167.385983357605</v>
      </c>
      <c r="L373">
        <v>149.582153137803</v>
      </c>
      <c r="M373">
        <v>140.785008247967</v>
      </c>
      <c r="N373">
        <v>144.48119911086999</v>
      </c>
      <c r="O373">
        <v>139.558660904965</v>
      </c>
      <c r="P373">
        <v>138.09816622107201</v>
      </c>
      <c r="Q373">
        <v>136.934120551094</v>
      </c>
      <c r="R373">
        <v>162.00999817508699</v>
      </c>
      <c r="S373">
        <v>173.41080962647001</v>
      </c>
      <c r="T373">
        <v>180.53803685136299</v>
      </c>
      <c r="U373">
        <v>179.845709852765</v>
      </c>
      <c r="V373">
        <v>171.85927260218901</v>
      </c>
      <c r="W373">
        <v>169.63630196445899</v>
      </c>
      <c r="X373">
        <v>180.17961693300799</v>
      </c>
      <c r="Y373">
        <v>191.46130137185901</v>
      </c>
      <c r="Z373">
        <v>191.777408315325</v>
      </c>
      <c r="AA373">
        <v>199.65332175587201</v>
      </c>
      <c r="AB373">
        <v>190.144615497481</v>
      </c>
      <c r="AC373">
        <v>196.05519690937501</v>
      </c>
      <c r="AD373">
        <v>187.98194173876601</v>
      </c>
      <c r="AE373">
        <v>196.35236150223199</v>
      </c>
      <c r="AF373">
        <v>198.23804019199801</v>
      </c>
      <c r="AG373">
        <v>198.513021888499</v>
      </c>
      <c r="AH373">
        <v>194.64607066176401</v>
      </c>
      <c r="AI373">
        <v>182.220164603418</v>
      </c>
      <c r="AJ373">
        <v>198.55896923396301</v>
      </c>
      <c r="AK373">
        <v>214.065383419179</v>
      </c>
      <c r="AL373">
        <v>209.63376112282799</v>
      </c>
      <c r="AM373">
        <v>196.24026773340501</v>
      </c>
      <c r="AN373">
        <v>201.53674371976601</v>
      </c>
      <c r="AO373">
        <v>197.78877415054399</v>
      </c>
      <c r="AP373">
        <v>207.36069102424699</v>
      </c>
      <c r="AQ373">
        <v>200.95803792717601</v>
      </c>
      <c r="AR373">
        <v>214.77353414772799</v>
      </c>
      <c r="AS373">
        <v>222.05084963153999</v>
      </c>
      <c r="AT373">
        <v>219.40002231558199</v>
      </c>
      <c r="AU373">
        <v>246.641122430552</v>
      </c>
      <c r="AV373">
        <v>265.72922376423702</v>
      </c>
      <c r="AW373">
        <v>271.66326531467001</v>
      </c>
      <c r="AX373">
        <v>263.09562731387098</v>
      </c>
      <c r="AY373">
        <f t="shared" si="17"/>
        <v>181.12593402595925</v>
      </c>
      <c r="AZ373">
        <f t="shared" si="16"/>
        <v>27.20059862487787</v>
      </c>
      <c r="BA373">
        <f t="shared" si="18"/>
        <v>53.263148656777389</v>
      </c>
      <c r="BB373">
        <v>47.550437062704802</v>
      </c>
    </row>
    <row r="374" spans="1:54" x14ac:dyDescent="0.35">
      <c r="A374">
        <v>373</v>
      </c>
      <c r="B374" s="1">
        <v>42248</v>
      </c>
      <c r="C374" t="s">
        <v>357</v>
      </c>
      <c r="D374">
        <v>132.48711031649299</v>
      </c>
      <c r="E374">
        <v>145.622654152389</v>
      </c>
      <c r="F374">
        <v>138.28815991851801</v>
      </c>
      <c r="G374">
        <v>147.81138841218799</v>
      </c>
      <c r="H374">
        <v>141.79980187248501</v>
      </c>
      <c r="I374">
        <v>124.608218623661</v>
      </c>
      <c r="J374">
        <v>132.074020066401</v>
      </c>
      <c r="K374">
        <v>174.43729012656601</v>
      </c>
      <c r="L374">
        <v>177.62397254686601</v>
      </c>
      <c r="M374">
        <v>169.68896571281201</v>
      </c>
      <c r="N374">
        <v>168.82087045221601</v>
      </c>
      <c r="O374">
        <v>161.87188955317899</v>
      </c>
      <c r="P374">
        <v>159.84761880895601</v>
      </c>
      <c r="Q374">
        <v>151.07022801897801</v>
      </c>
      <c r="R374">
        <v>180.95006978216401</v>
      </c>
      <c r="S374">
        <v>197.88282318914099</v>
      </c>
      <c r="T374">
        <v>205.81841636848199</v>
      </c>
      <c r="U374">
        <v>198.00628488420199</v>
      </c>
      <c r="V374">
        <v>192.98380868716501</v>
      </c>
      <c r="W374">
        <v>185.73639714119301</v>
      </c>
      <c r="X374">
        <v>205.737915850799</v>
      </c>
      <c r="Y374">
        <v>212.29503155604399</v>
      </c>
      <c r="Z374">
        <v>223.55182073043599</v>
      </c>
      <c r="AA374">
        <v>227.470784122818</v>
      </c>
      <c r="AB374">
        <v>221.32061277931999</v>
      </c>
      <c r="AC374">
        <v>220.20238157973799</v>
      </c>
      <c r="AD374">
        <v>217.918904680623</v>
      </c>
      <c r="AE374">
        <v>224.69356357448899</v>
      </c>
      <c r="AF374">
        <v>228.39073504017799</v>
      </c>
      <c r="AG374">
        <v>225.98973000521599</v>
      </c>
      <c r="AH374">
        <v>227.16508730521099</v>
      </c>
      <c r="AI374">
        <v>202.11598891599999</v>
      </c>
      <c r="AJ374">
        <v>222.53951502998001</v>
      </c>
      <c r="AK374">
        <v>240.90824371000599</v>
      </c>
      <c r="AL374">
        <v>234.09259354114701</v>
      </c>
      <c r="AM374">
        <v>227.83363762638999</v>
      </c>
      <c r="AN374">
        <v>228.55406261559099</v>
      </c>
      <c r="AO374">
        <v>233.456860151097</v>
      </c>
      <c r="AP374">
        <v>236.956689239871</v>
      </c>
      <c r="AQ374">
        <v>227.65364224244101</v>
      </c>
      <c r="AR374">
        <v>245.859638581388</v>
      </c>
      <c r="AS374">
        <v>253.05142421686801</v>
      </c>
      <c r="AT374">
        <v>262.43915383844001</v>
      </c>
      <c r="AU374">
        <v>285.73387358137597</v>
      </c>
      <c r="AV374">
        <v>296.45168553718599</v>
      </c>
      <c r="AW374">
        <v>304.91369583061402</v>
      </c>
      <c r="AX374">
        <v>300.123424370755</v>
      </c>
      <c r="AY374">
        <f t="shared" si="17"/>
        <v>206.91171669974628</v>
      </c>
      <c r="AZ374">
        <f t="shared" si="16"/>
        <v>52.986381298664895</v>
      </c>
      <c r="BA374">
        <f t="shared" si="18"/>
        <v>79.048931330564415</v>
      </c>
      <c r="BB374">
        <v>48.393497440493803</v>
      </c>
    </row>
    <row r="375" spans="1:54" x14ac:dyDescent="0.35">
      <c r="A375">
        <v>374</v>
      </c>
      <c r="B375" s="1">
        <v>42250</v>
      </c>
      <c r="C375" t="s">
        <v>355</v>
      </c>
      <c r="D375">
        <v>102.547814943975</v>
      </c>
      <c r="E375">
        <v>107.90011269602699</v>
      </c>
      <c r="F375">
        <v>101.876699949561</v>
      </c>
      <c r="G375">
        <v>106.913650966416</v>
      </c>
      <c r="H375">
        <v>112.506342495192</v>
      </c>
      <c r="I375">
        <v>98.373414421324</v>
      </c>
      <c r="J375">
        <v>113.317966699167</v>
      </c>
      <c r="K375">
        <v>158.17215340794701</v>
      </c>
      <c r="L375">
        <v>152.151713894095</v>
      </c>
      <c r="M375">
        <v>138.31444391872199</v>
      </c>
      <c r="N375">
        <v>144.40839629118199</v>
      </c>
      <c r="V375">
        <v>165.92410245083499</v>
      </c>
      <c r="W375">
        <v>157.61945020176901</v>
      </c>
      <c r="X375">
        <v>168.738608018886</v>
      </c>
      <c r="Y375">
        <v>183.74436501496601</v>
      </c>
      <c r="Z375">
        <v>194.63445438154901</v>
      </c>
      <c r="AA375">
        <v>195.31948640386599</v>
      </c>
      <c r="AB375">
        <v>184.72718989275501</v>
      </c>
      <c r="AC375">
        <v>184.52627486526799</v>
      </c>
      <c r="AD375">
        <v>191.248657772543</v>
      </c>
      <c r="AW375">
        <v>259.18983049813102</v>
      </c>
      <c r="AX375">
        <v>254.16910496517701</v>
      </c>
      <c r="AY375">
        <f t="shared" si="17"/>
        <v>158.01473791587972</v>
      </c>
      <c r="AZ375">
        <f t="shared" si="16"/>
        <v>4.0894025147983371</v>
      </c>
      <c r="BA375">
        <f t="shared" si="18"/>
        <v>30.151952546697856</v>
      </c>
      <c r="BB375">
        <v>48.766218628615</v>
      </c>
    </row>
    <row r="376" spans="1:54" x14ac:dyDescent="0.35">
      <c r="A376">
        <v>375</v>
      </c>
      <c r="B376" s="1">
        <v>42250</v>
      </c>
      <c r="C376" t="s">
        <v>356</v>
      </c>
      <c r="D376">
        <v>94.340674728687105</v>
      </c>
      <c r="E376">
        <v>102.05149367268</v>
      </c>
      <c r="F376">
        <v>95.729383706379195</v>
      </c>
      <c r="G376">
        <v>98.662689126640501</v>
      </c>
      <c r="H376">
        <v>99.273931527160201</v>
      </c>
      <c r="I376">
        <v>88.014945410493695</v>
      </c>
      <c r="J376">
        <v>109.518226710354</v>
      </c>
      <c r="K376">
        <v>149.39726293234</v>
      </c>
      <c r="L376">
        <v>144.051358809237</v>
      </c>
      <c r="M376">
        <v>132.28225489493201</v>
      </c>
      <c r="N376">
        <v>137.326845348467</v>
      </c>
      <c r="V376">
        <v>156.94933778036599</v>
      </c>
      <c r="W376">
        <v>153.48041575853401</v>
      </c>
      <c r="X376">
        <v>159.71500497349999</v>
      </c>
      <c r="Y376">
        <v>177.039295641498</v>
      </c>
      <c r="Z376">
        <v>182.94924550403499</v>
      </c>
      <c r="AA376">
        <v>189.10462943267399</v>
      </c>
      <c r="AB376">
        <v>179.92478422201401</v>
      </c>
      <c r="AC376">
        <v>177.91166012047799</v>
      </c>
      <c r="AD376">
        <v>179.543386759849</v>
      </c>
      <c r="AW376">
        <v>250.28087587893299</v>
      </c>
      <c r="AX376">
        <v>246.687776705918</v>
      </c>
      <c r="AY376">
        <f t="shared" si="17"/>
        <v>150.19252180205316</v>
      </c>
      <c r="AZ376">
        <f t="shared" si="16"/>
        <v>-3.7328135990282192</v>
      </c>
      <c r="BA376">
        <f t="shared" si="18"/>
        <v>22.3297364328713</v>
      </c>
      <c r="BB376">
        <v>49.391127904967</v>
      </c>
    </row>
    <row r="377" spans="1:54" x14ac:dyDescent="0.35">
      <c r="A377">
        <v>376</v>
      </c>
      <c r="B377" s="1">
        <v>42261</v>
      </c>
      <c r="C377" t="s">
        <v>360</v>
      </c>
      <c r="D377">
        <v>140.054737524839</v>
      </c>
      <c r="E377">
        <v>152.01060821962099</v>
      </c>
      <c r="F377">
        <v>134.957029929952</v>
      </c>
      <c r="G377">
        <v>149.07808425137301</v>
      </c>
      <c r="H377">
        <v>142.384298151488</v>
      </c>
      <c r="I377">
        <v>128.53830056552999</v>
      </c>
      <c r="J377">
        <v>142.094125126151</v>
      </c>
      <c r="K377">
        <v>193.076923222256</v>
      </c>
      <c r="L377">
        <v>176.956734063824</v>
      </c>
      <c r="M377">
        <v>170.81249861635399</v>
      </c>
      <c r="N377">
        <v>170.06770564625</v>
      </c>
      <c r="O377">
        <v>167.00479442324399</v>
      </c>
      <c r="P377">
        <v>162.11704918451599</v>
      </c>
      <c r="Q377">
        <v>158.47029441081</v>
      </c>
      <c r="R377">
        <v>198.693412901556</v>
      </c>
      <c r="S377">
        <v>193.46537556942599</v>
      </c>
      <c r="T377">
        <v>208.13920657087201</v>
      </c>
      <c r="U377">
        <v>209.09541402459999</v>
      </c>
      <c r="V377">
        <v>201.192216980381</v>
      </c>
      <c r="W377">
        <v>193.665933249755</v>
      </c>
      <c r="X377">
        <v>206.73871881938601</v>
      </c>
      <c r="Y377">
        <v>217.257651552147</v>
      </c>
      <c r="Z377">
        <v>229.11428184715399</v>
      </c>
      <c r="AA377">
        <v>228.459731477595</v>
      </c>
      <c r="AB377">
        <v>229.70310237931801</v>
      </c>
      <c r="AC377">
        <v>220.05736007722501</v>
      </c>
      <c r="AD377">
        <v>225.15265182204399</v>
      </c>
      <c r="AE377">
        <v>230.64989693604201</v>
      </c>
      <c r="AF377">
        <v>234.32915778622001</v>
      </c>
      <c r="AG377">
        <v>231.025107288247</v>
      </c>
      <c r="AH377">
        <v>231.63743066225899</v>
      </c>
      <c r="AI377">
        <v>212.72207894658499</v>
      </c>
      <c r="AJ377">
        <v>228.60069602122201</v>
      </c>
      <c r="AK377">
        <v>245.676663077196</v>
      </c>
      <c r="AL377">
        <v>238.08109523140399</v>
      </c>
      <c r="AM377">
        <v>228.09307753817501</v>
      </c>
      <c r="AN377">
        <v>232.15269192649001</v>
      </c>
      <c r="AO377">
        <v>233.828825702144</v>
      </c>
      <c r="AP377">
        <v>242.73525935073599</v>
      </c>
      <c r="AQ377">
        <v>236.32831053791799</v>
      </c>
      <c r="AR377">
        <v>258.500133163285</v>
      </c>
      <c r="AS377">
        <v>266.67537013248801</v>
      </c>
      <c r="AT377">
        <v>279.90949662261397</v>
      </c>
      <c r="AU377">
        <v>296.84716124552602</v>
      </c>
      <c r="AV377">
        <v>298.58462984266799</v>
      </c>
      <c r="AW377">
        <v>304.44954974536898</v>
      </c>
      <c r="AX377">
        <v>301.70817353238402</v>
      </c>
      <c r="AY377">
        <f t="shared" si="17"/>
        <v>212.35942650843913</v>
      </c>
      <c r="AZ377">
        <f t="shared" si="16"/>
        <v>58.434091107357744</v>
      </c>
      <c r="BA377">
        <f t="shared" si="18"/>
        <v>84.496641139257264</v>
      </c>
      <c r="BB377">
        <v>49.388311571873501</v>
      </c>
    </row>
    <row r="378" spans="1:54" x14ac:dyDescent="0.35">
      <c r="A378">
        <v>377</v>
      </c>
      <c r="B378" s="1">
        <v>42266</v>
      </c>
      <c r="C378" t="s">
        <v>361</v>
      </c>
      <c r="I378">
        <v>95.191790357100302</v>
      </c>
      <c r="J378">
        <v>101.68458740801201</v>
      </c>
      <c r="K378">
        <v>159.60506073398901</v>
      </c>
      <c r="L378">
        <v>149.11014032160699</v>
      </c>
      <c r="M378">
        <v>131.71590205069799</v>
      </c>
      <c r="N378">
        <v>134.994451013374</v>
      </c>
      <c r="O378">
        <v>135.89043727753</v>
      </c>
      <c r="P378">
        <v>133.075464245939</v>
      </c>
      <c r="Q378">
        <v>128.446873181526</v>
      </c>
      <c r="R378">
        <v>161.651717224496</v>
      </c>
      <c r="S378">
        <v>175.84848228835801</v>
      </c>
      <c r="T378">
        <v>179.574700937356</v>
      </c>
      <c r="AA378">
        <v>188.79042361480199</v>
      </c>
      <c r="AB378">
        <v>183.94401050228399</v>
      </c>
      <c r="AC378">
        <v>177.46595487584401</v>
      </c>
      <c r="AD378">
        <v>183.53381672617499</v>
      </c>
      <c r="AE378">
        <v>194.53296258825301</v>
      </c>
      <c r="AF378">
        <v>205.62399298648401</v>
      </c>
      <c r="AG378">
        <v>186.10289757958799</v>
      </c>
      <c r="AH378">
        <v>195.90811679842199</v>
      </c>
      <c r="AI378">
        <v>176.274017957014</v>
      </c>
      <c r="AN378">
        <v>192.001710212521</v>
      </c>
      <c r="AO378">
        <v>195.33880118327099</v>
      </c>
      <c r="AP378">
        <v>203.647493980809</v>
      </c>
      <c r="AQ378">
        <v>191.803351564933</v>
      </c>
      <c r="AR378">
        <v>225.17326527261099</v>
      </c>
      <c r="AS378">
        <v>237.08088194601899</v>
      </c>
      <c r="AT378">
        <v>245.418116175091</v>
      </c>
      <c r="AU378">
        <v>256.349517943107</v>
      </c>
      <c r="AY378">
        <f t="shared" si="17"/>
        <v>176.75099789473154</v>
      </c>
      <c r="AZ378">
        <f t="shared" si="16"/>
        <v>22.825662493650157</v>
      </c>
      <c r="BA378">
        <f t="shared" si="18"/>
        <v>48.888212525549676</v>
      </c>
      <c r="BB378">
        <v>49.367174703878</v>
      </c>
    </row>
    <row r="379" spans="1:54" x14ac:dyDescent="0.35">
      <c r="A379">
        <v>378</v>
      </c>
      <c r="B379" s="1">
        <v>42266</v>
      </c>
      <c r="C379" t="s">
        <v>362</v>
      </c>
      <c r="J379">
        <v>97.319540604782404</v>
      </c>
      <c r="K379">
        <v>153.01037646608199</v>
      </c>
      <c r="L379">
        <v>138.17953794888501</v>
      </c>
      <c r="M379">
        <v>126.42194927497501</v>
      </c>
      <c r="N379">
        <v>128.843857414116</v>
      </c>
      <c r="O379">
        <v>124.64656748080399</v>
      </c>
      <c r="P379">
        <v>127.87315773707</v>
      </c>
      <c r="Q379">
        <v>125.39347166044899</v>
      </c>
      <c r="R379">
        <v>162.156783141652</v>
      </c>
      <c r="S379">
        <v>168.67794289842499</v>
      </c>
      <c r="T379">
        <v>176.35538956610199</v>
      </c>
      <c r="AA379">
        <v>185.003453068011</v>
      </c>
      <c r="AB379">
        <v>179.29830633088599</v>
      </c>
      <c r="AC379">
        <v>178.82132235924399</v>
      </c>
      <c r="AD379">
        <v>169.890529339382</v>
      </c>
      <c r="AE379">
        <v>189.70103489646101</v>
      </c>
      <c r="AF379">
        <v>196.01818445354999</v>
      </c>
      <c r="AG379">
        <v>187.43365899120801</v>
      </c>
      <c r="AH379">
        <v>186.79170481545299</v>
      </c>
      <c r="AI379">
        <v>167.67757018422699</v>
      </c>
      <c r="AN379">
        <v>182.629212217131</v>
      </c>
      <c r="AO379">
        <v>191.89446867290701</v>
      </c>
      <c r="AP379">
        <v>194.522930486506</v>
      </c>
      <c r="AQ379">
        <v>185.96344071911</v>
      </c>
      <c r="AR379">
        <v>218.855700715631</v>
      </c>
      <c r="AS379">
        <v>227.709601162811</v>
      </c>
      <c r="AT379">
        <v>237.20483375302399</v>
      </c>
      <c r="AU379">
        <v>250.466508889652</v>
      </c>
      <c r="AY379">
        <f t="shared" si="17"/>
        <v>173.5271798303049</v>
      </c>
      <c r="AZ379">
        <f t="shared" si="16"/>
        <v>19.601844429223519</v>
      </c>
      <c r="BA379">
        <f t="shared" si="18"/>
        <v>45.664394461123038</v>
      </c>
      <c r="BB379">
        <v>50.0526070303887</v>
      </c>
    </row>
    <row r="380" spans="1:54" x14ac:dyDescent="0.35">
      <c r="A380">
        <v>379</v>
      </c>
      <c r="B380" s="1">
        <v>42267</v>
      </c>
      <c r="C380" t="s">
        <v>315</v>
      </c>
      <c r="D380">
        <v>109.158694773438</v>
      </c>
      <c r="E380">
        <v>113.62089074294499</v>
      </c>
      <c r="F380">
        <v>114.152943369938</v>
      </c>
      <c r="G380">
        <v>118.461226015154</v>
      </c>
      <c r="H380">
        <v>112.714369588933</v>
      </c>
      <c r="I380">
        <v>105.27614001073199</v>
      </c>
      <c r="J380">
        <v>121.13213159110001</v>
      </c>
      <c r="K380">
        <v>157.16179026487299</v>
      </c>
      <c r="L380">
        <v>151.539785635306</v>
      </c>
      <c r="M380">
        <v>134.237420944706</v>
      </c>
      <c r="N380">
        <v>132.880559805931</v>
      </c>
      <c r="O380">
        <v>139.85081884998101</v>
      </c>
      <c r="P380">
        <v>131.44138149082301</v>
      </c>
      <c r="Q380">
        <v>133.652018434398</v>
      </c>
      <c r="R380">
        <v>162.31769821752101</v>
      </c>
      <c r="S380">
        <v>176.47192585352201</v>
      </c>
      <c r="T380">
        <v>179.772949859824</v>
      </c>
      <c r="U380">
        <v>180.480820656644</v>
      </c>
      <c r="V380">
        <v>173.916267556382</v>
      </c>
      <c r="W380">
        <v>170.67862218942301</v>
      </c>
      <c r="X380">
        <v>178.67148173085201</v>
      </c>
      <c r="Y380">
        <v>181.407327304897</v>
      </c>
      <c r="Z380">
        <v>197.158263624097</v>
      </c>
      <c r="AA380">
        <v>191.672845617316</v>
      </c>
      <c r="AB380">
        <v>188.83415193477299</v>
      </c>
      <c r="AC380">
        <v>176.45387915219001</v>
      </c>
      <c r="AD380">
        <v>187.69771063896101</v>
      </c>
      <c r="AE380">
        <v>195.75680061990499</v>
      </c>
      <c r="AF380">
        <v>202.723295857967</v>
      </c>
      <c r="AG380">
        <v>186.70446975676299</v>
      </c>
      <c r="AH380">
        <v>187.71774605629901</v>
      </c>
      <c r="AI380">
        <v>158.53838969493901</v>
      </c>
      <c r="AJ380">
        <v>189.95274430792901</v>
      </c>
      <c r="AK380">
        <v>197.49561730358201</v>
      </c>
      <c r="AL380">
        <v>203.522327790943</v>
      </c>
      <c r="AM380">
        <v>198.47809162693599</v>
      </c>
      <c r="AN380">
        <v>201.350265979439</v>
      </c>
      <c r="AO380">
        <v>196.482665124009</v>
      </c>
      <c r="AP380">
        <v>204.90128705726801</v>
      </c>
      <c r="AQ380">
        <v>199.76425838497099</v>
      </c>
      <c r="AR380">
        <v>221.25153494861601</v>
      </c>
      <c r="AS380">
        <v>231.186041660081</v>
      </c>
      <c r="AT380">
        <v>236.58964772469199</v>
      </c>
      <c r="AU380">
        <v>247.28223034936099</v>
      </c>
      <c r="AV380">
        <v>257.01110571158898</v>
      </c>
      <c r="AW380">
        <v>253.20632062413401</v>
      </c>
      <c r="AX380">
        <v>253.053933962288</v>
      </c>
      <c r="AY380">
        <f t="shared" si="17"/>
        <v>177.52729554034832</v>
      </c>
      <c r="AZ380">
        <f t="shared" si="16"/>
        <v>23.601960139266936</v>
      </c>
      <c r="BA380">
        <f t="shared" si="18"/>
        <v>49.664510171166455</v>
      </c>
      <c r="BB380">
        <v>50.5488377584266</v>
      </c>
    </row>
    <row r="381" spans="1:54" x14ac:dyDescent="0.35">
      <c r="A381">
        <v>380</v>
      </c>
      <c r="B381" s="1">
        <v>42291</v>
      </c>
      <c r="C381" t="s">
        <v>363</v>
      </c>
      <c r="J381">
        <v>102.427592710976</v>
      </c>
      <c r="K381">
        <v>143.78220055370801</v>
      </c>
      <c r="L381">
        <v>132.177110999261</v>
      </c>
      <c r="M381">
        <v>131.969052884928</v>
      </c>
      <c r="N381">
        <v>130.85472026981299</v>
      </c>
      <c r="O381">
        <v>129.569105439498</v>
      </c>
      <c r="P381">
        <v>121.468982366286</v>
      </c>
      <c r="Q381">
        <v>127.12422330987</v>
      </c>
      <c r="R381">
        <v>159.95699977824901</v>
      </c>
      <c r="S381">
        <v>167.13528232368699</v>
      </c>
      <c r="T381">
        <v>169.05708745127299</v>
      </c>
      <c r="U381">
        <v>164.80122799473401</v>
      </c>
      <c r="AA381">
        <v>200.665097060628</v>
      </c>
      <c r="AB381">
        <v>184.883084408369</v>
      </c>
      <c r="AC381">
        <v>185.79650306020801</v>
      </c>
      <c r="AD381">
        <v>187.847030860654</v>
      </c>
      <c r="AE381">
        <v>185.14194709451399</v>
      </c>
      <c r="AF381">
        <v>193.957969986438</v>
      </c>
      <c r="AG381">
        <v>184.573733214763</v>
      </c>
      <c r="AH381">
        <v>185.416775561403</v>
      </c>
      <c r="AI381">
        <v>170.59565532385901</v>
      </c>
      <c r="AN381">
        <v>192.65623749924001</v>
      </c>
      <c r="AO381">
        <v>201.64650651962299</v>
      </c>
      <c r="AP381">
        <v>218.61541825270999</v>
      </c>
      <c r="AQ381">
        <v>204.25918744523</v>
      </c>
      <c r="AR381">
        <v>221.04201368423301</v>
      </c>
      <c r="AS381">
        <v>214.79327653178001</v>
      </c>
      <c r="AT381">
        <v>203.66226829740401</v>
      </c>
      <c r="AU381">
        <v>226.61934354060801</v>
      </c>
      <c r="AV381">
        <v>229.27216052374001</v>
      </c>
      <c r="AW381">
        <v>231.497957717172</v>
      </c>
      <c r="AY381">
        <f t="shared" si="17"/>
        <v>177.52470169886638</v>
      </c>
      <c r="AZ381">
        <f t="shared" si="16"/>
        <v>23.599366297784997</v>
      </c>
      <c r="BA381">
        <f t="shared" si="18"/>
        <v>49.661916329684516</v>
      </c>
      <c r="BB381">
        <v>50.4323654520269</v>
      </c>
    </row>
    <row r="382" spans="1:54" x14ac:dyDescent="0.35">
      <c r="A382">
        <v>381</v>
      </c>
      <c r="B382" s="1">
        <v>42298</v>
      </c>
      <c r="C382" t="s">
        <v>364</v>
      </c>
      <c r="I382">
        <v>99.256499233674901</v>
      </c>
      <c r="J382">
        <v>112.763218990525</v>
      </c>
      <c r="K382">
        <v>144.85376704145401</v>
      </c>
      <c r="L382">
        <v>138.64700058165101</v>
      </c>
      <c r="M382">
        <v>140.17409330105599</v>
      </c>
      <c r="N382">
        <v>142.96523708339501</v>
      </c>
      <c r="O382">
        <v>145.94253995213001</v>
      </c>
      <c r="P382">
        <v>150.60455653021501</v>
      </c>
      <c r="Q382">
        <v>153.39805692825499</v>
      </c>
      <c r="R382">
        <v>180.461454192883</v>
      </c>
      <c r="S382">
        <v>177.386708586514</v>
      </c>
      <c r="T382">
        <v>177.60787667985599</v>
      </c>
      <c r="AA382">
        <v>201.402329182491</v>
      </c>
      <c r="AB382">
        <v>191.312041316555</v>
      </c>
      <c r="AC382">
        <v>191.11339627090999</v>
      </c>
      <c r="AD382">
        <v>183.68970303728801</v>
      </c>
      <c r="AE382">
        <v>204.99301310854599</v>
      </c>
      <c r="AF382">
        <v>209.105366918595</v>
      </c>
      <c r="AG382">
        <v>194.537212363035</v>
      </c>
      <c r="AH382">
        <v>197.44756508902</v>
      </c>
      <c r="AI382">
        <v>179.63097234008899</v>
      </c>
      <c r="AN382">
        <v>197.92929683669999</v>
      </c>
      <c r="AO382">
        <v>206.11910651676601</v>
      </c>
      <c r="AP382">
        <v>215.274657966501</v>
      </c>
      <c r="AQ382">
        <v>208.25456352806901</v>
      </c>
      <c r="AR382">
        <v>224.35836310709601</v>
      </c>
      <c r="AS382">
        <v>232.14312976740399</v>
      </c>
      <c r="AT382">
        <v>221.035177329818</v>
      </c>
      <c r="AU382">
        <v>242.78039939317199</v>
      </c>
      <c r="AY382">
        <f t="shared" si="17"/>
        <v>181.5581828680574</v>
      </c>
      <c r="AZ382">
        <f t="shared" si="16"/>
        <v>27.632847466976017</v>
      </c>
      <c r="BA382">
        <f t="shared" si="18"/>
        <v>53.695397498875536</v>
      </c>
      <c r="BB382">
        <v>50.615295881599003</v>
      </c>
    </row>
    <row r="383" spans="1:54" x14ac:dyDescent="0.35">
      <c r="A383">
        <v>382</v>
      </c>
      <c r="B383" s="1">
        <v>42298</v>
      </c>
      <c r="C383" t="s">
        <v>365</v>
      </c>
      <c r="I383">
        <v>95.563057952198307</v>
      </c>
      <c r="J383">
        <v>110.49956420962999</v>
      </c>
      <c r="K383">
        <v>143.34286559810201</v>
      </c>
      <c r="L383">
        <v>132.493329578698</v>
      </c>
      <c r="M383">
        <v>136.53247555635701</v>
      </c>
      <c r="N383">
        <v>153.676280659432</v>
      </c>
      <c r="O383">
        <v>143.98856248009099</v>
      </c>
      <c r="P383">
        <v>146.02405102371</v>
      </c>
      <c r="Q383">
        <v>148.622513204602</v>
      </c>
      <c r="R383">
        <v>175.591783283533</v>
      </c>
      <c r="S383">
        <v>178.580172254037</v>
      </c>
      <c r="T383">
        <v>175.42700376697701</v>
      </c>
      <c r="AA383">
        <v>199.67414920861199</v>
      </c>
      <c r="AB383">
        <v>185.99706202278699</v>
      </c>
      <c r="AC383">
        <v>186.18680533181401</v>
      </c>
      <c r="AD383">
        <v>194.97526435248699</v>
      </c>
      <c r="AE383">
        <v>199.66780251038</v>
      </c>
      <c r="AF383">
        <v>206.27256344654501</v>
      </c>
      <c r="AG383">
        <v>188.42445787798599</v>
      </c>
      <c r="AH383">
        <v>194.55110065324601</v>
      </c>
      <c r="AI383">
        <v>172.43561652599601</v>
      </c>
      <c r="AN383">
        <v>193.64733070508001</v>
      </c>
      <c r="AO383">
        <v>201.89973790058599</v>
      </c>
      <c r="AP383">
        <v>212.112544252455</v>
      </c>
      <c r="AQ383">
        <v>202.71372673730701</v>
      </c>
      <c r="AR383">
        <v>220.67382375949299</v>
      </c>
      <c r="AS383">
        <v>225.535844695789</v>
      </c>
      <c r="AT383">
        <v>215.96581895523801</v>
      </c>
      <c r="AU383">
        <v>235.87951095037599</v>
      </c>
      <c r="AY383">
        <f t="shared" si="17"/>
        <v>178.51568342943258</v>
      </c>
      <c r="AZ383">
        <f t="shared" si="16"/>
        <v>24.590348028351201</v>
      </c>
      <c r="BA383">
        <f t="shared" si="18"/>
        <v>50.65289806025072</v>
      </c>
      <c r="BB383">
        <v>50.385266685350999</v>
      </c>
    </row>
    <row r="384" spans="1:54" x14ac:dyDescent="0.35">
      <c r="A384">
        <v>383</v>
      </c>
      <c r="B384" s="1">
        <v>42298</v>
      </c>
      <c r="C384" t="s">
        <v>366</v>
      </c>
      <c r="D384">
        <v>140.682706123636</v>
      </c>
      <c r="E384">
        <v>150.446032522428</v>
      </c>
      <c r="F384">
        <v>130.20256771237101</v>
      </c>
      <c r="G384">
        <v>148.113818941538</v>
      </c>
      <c r="H384">
        <v>153.156037241402</v>
      </c>
      <c r="I384">
        <v>139.63931054841501</v>
      </c>
      <c r="J384">
        <v>145.42312601967001</v>
      </c>
      <c r="K384">
        <v>188.736186047502</v>
      </c>
      <c r="L384">
        <v>170.91314610334101</v>
      </c>
      <c r="M384">
        <v>173.70926694233299</v>
      </c>
      <c r="N384">
        <v>183.539267456158</v>
      </c>
      <c r="O384">
        <v>175.99996589936299</v>
      </c>
      <c r="P384">
        <v>172.06655045305001</v>
      </c>
      <c r="Q384">
        <v>171.34091396101101</v>
      </c>
      <c r="R384">
        <v>205.07471554334799</v>
      </c>
      <c r="S384">
        <v>206.427167886017</v>
      </c>
      <c r="T384">
        <v>218.70988664616999</v>
      </c>
      <c r="U384">
        <v>212.70527985683501</v>
      </c>
      <c r="V384">
        <v>207.21996548818899</v>
      </c>
      <c r="W384">
        <v>198.445550797697</v>
      </c>
      <c r="X384">
        <v>221.84493506833499</v>
      </c>
      <c r="Y384">
        <v>229.03715138712701</v>
      </c>
      <c r="Z384">
        <v>235.46328444922699</v>
      </c>
      <c r="AA384">
        <v>237.100416686995</v>
      </c>
      <c r="AB384">
        <v>237.75038194136101</v>
      </c>
      <c r="AC384">
        <v>228.55891070229299</v>
      </c>
      <c r="AD384">
        <v>228.63325013688601</v>
      </c>
      <c r="AE384">
        <v>232.53180051652299</v>
      </c>
      <c r="AF384">
        <v>241.33650341409199</v>
      </c>
      <c r="AG384">
        <v>230.88857908398001</v>
      </c>
      <c r="AH384">
        <v>226.147545449288</v>
      </c>
      <c r="AI384">
        <v>210.56210139372499</v>
      </c>
      <c r="AJ384">
        <v>225.849377322246</v>
      </c>
      <c r="AK384">
        <v>247.09088506190301</v>
      </c>
      <c r="AL384">
        <v>234.90596622693499</v>
      </c>
      <c r="AM384">
        <v>232.24251663816199</v>
      </c>
      <c r="AN384">
        <v>235.04727734285001</v>
      </c>
      <c r="AO384">
        <v>246.34817752679999</v>
      </c>
      <c r="AP384">
        <v>257.25212299280298</v>
      </c>
      <c r="AQ384">
        <v>238.38777940910299</v>
      </c>
      <c r="AR384">
        <v>259.04666452141998</v>
      </c>
      <c r="AS384">
        <v>264.34756020477198</v>
      </c>
      <c r="AT384">
        <v>256.81441300154398</v>
      </c>
      <c r="AU384">
        <v>271.24454185549502</v>
      </c>
      <c r="AV384">
        <v>276.50464143793897</v>
      </c>
      <c r="AW384">
        <v>274.91178943193302</v>
      </c>
      <c r="AX384">
        <v>273.32144703778903</v>
      </c>
      <c r="AY384">
        <f t="shared" si="17"/>
        <v>213.73875494536173</v>
      </c>
      <c r="AZ384">
        <f t="shared" si="16"/>
        <v>59.81341954428035</v>
      </c>
      <c r="BA384">
        <f t="shared" si="18"/>
        <v>85.87596957617987</v>
      </c>
      <c r="BB384">
        <v>51.557980654598602</v>
      </c>
    </row>
    <row r="385" spans="1:54" x14ac:dyDescent="0.35">
      <c r="A385">
        <v>384</v>
      </c>
      <c r="B385" s="1">
        <v>42306</v>
      </c>
      <c r="C385" t="s">
        <v>367</v>
      </c>
      <c r="V385">
        <v>121.54906591198601</v>
      </c>
      <c r="W385">
        <v>113.380105434732</v>
      </c>
      <c r="X385">
        <v>141.54298951537999</v>
      </c>
      <c r="Y385">
        <v>145.80235368435899</v>
      </c>
      <c r="Z385">
        <v>161.26224268750499</v>
      </c>
      <c r="AA385">
        <v>153.685643523929</v>
      </c>
      <c r="AB385">
        <v>152.25308653648301</v>
      </c>
      <c r="AC385">
        <v>155.81132451880401</v>
      </c>
      <c r="AD385">
        <v>155.28396952845</v>
      </c>
      <c r="AE385">
        <v>137.345531737172</v>
      </c>
      <c r="AF385">
        <v>147.72663437078</v>
      </c>
      <c r="AG385">
        <v>146.315584518744</v>
      </c>
      <c r="AH385">
        <v>153.77876761484501</v>
      </c>
      <c r="AI385">
        <v>126.604733772266</v>
      </c>
      <c r="AJ385">
        <v>143.83574308023299</v>
      </c>
      <c r="AK385">
        <v>159.32453606489099</v>
      </c>
      <c r="AL385">
        <v>153.901988960728</v>
      </c>
      <c r="AM385">
        <v>149.74205105962599</v>
      </c>
      <c r="AN385">
        <v>145.03615546913301</v>
      </c>
      <c r="AV385">
        <v>191.07772015140799</v>
      </c>
      <c r="AW385">
        <v>193.42503940325801</v>
      </c>
      <c r="AX385">
        <v>193.512696693321</v>
      </c>
      <c r="AY385">
        <f t="shared" si="17"/>
        <v>151.91808928354695</v>
      </c>
      <c r="AZ385">
        <f t="shared" ref="AZ385:AZ448" si="19">AY385-($AY$729-$BI$729)</f>
        <v>-2.0072461175344358</v>
      </c>
      <c r="BA385">
        <f t="shared" si="18"/>
        <v>24.055303914365084</v>
      </c>
      <c r="BB385">
        <v>52.709048572051302</v>
      </c>
    </row>
    <row r="386" spans="1:54" x14ac:dyDescent="0.35">
      <c r="A386">
        <v>385</v>
      </c>
      <c r="B386" s="1">
        <v>42307</v>
      </c>
      <c r="C386" t="s">
        <v>62</v>
      </c>
      <c r="D386">
        <v>93.897005965988399</v>
      </c>
      <c r="E386">
        <v>102.580715049361</v>
      </c>
      <c r="F386">
        <v>91.207750486884805</v>
      </c>
      <c r="G386">
        <v>104.404609184767</v>
      </c>
      <c r="H386">
        <v>92.988124976314396</v>
      </c>
      <c r="I386">
        <v>81.620696367596906</v>
      </c>
      <c r="J386">
        <v>80.864039333282705</v>
      </c>
      <c r="K386">
        <v>140.57080403102501</v>
      </c>
      <c r="L386">
        <v>127.74302787548601</v>
      </c>
      <c r="M386">
        <v>123.525872232973</v>
      </c>
      <c r="N386">
        <v>123.216823381884</v>
      </c>
      <c r="O386">
        <v>110.62551389665801</v>
      </c>
      <c r="P386">
        <v>101.49795747304699</v>
      </c>
      <c r="V386">
        <v>144.25803271757101</v>
      </c>
      <c r="W386">
        <v>147.17758787346301</v>
      </c>
      <c r="X386">
        <v>159.928218501641</v>
      </c>
      <c r="Y386">
        <v>177.433091148437</v>
      </c>
      <c r="Z386">
        <v>180.59117504111501</v>
      </c>
      <c r="AA386">
        <v>163.061373102289</v>
      </c>
      <c r="AB386">
        <v>168.31024739064799</v>
      </c>
      <c r="AC386">
        <v>171.51972074313201</v>
      </c>
      <c r="AD386">
        <v>168.10943204614901</v>
      </c>
      <c r="AE386">
        <v>163.91620780372099</v>
      </c>
      <c r="AJ386">
        <v>174.39050037145299</v>
      </c>
      <c r="AK386">
        <v>183.928259073845</v>
      </c>
      <c r="AL386">
        <v>179.052313169646</v>
      </c>
      <c r="AM386">
        <v>170.18757333227501</v>
      </c>
      <c r="AN386">
        <v>172.820767891298</v>
      </c>
      <c r="AO386">
        <v>191.286375480781</v>
      </c>
      <c r="AP386">
        <v>188.631197864169</v>
      </c>
      <c r="AQ386">
        <v>179.183770896103</v>
      </c>
      <c r="AR386">
        <v>204.014463704067</v>
      </c>
      <c r="AW386">
        <v>220.90177481332699</v>
      </c>
      <c r="AX386">
        <v>206.032282334874</v>
      </c>
      <c r="AY386">
        <f t="shared" ref="AY386:AY449" si="20">AVERAGE(D386:AX386)</f>
        <v>149.69050898691975</v>
      </c>
      <c r="AZ386">
        <f t="shared" si="19"/>
        <v>-4.2348264141616312</v>
      </c>
      <c r="BA386">
        <f t="shared" ref="BA386:BA449" si="21">AZ386-$AZ$802</f>
        <v>21.827723617737888</v>
      </c>
      <c r="BB386">
        <v>52.730282506858899</v>
      </c>
    </row>
    <row r="387" spans="1:54" x14ac:dyDescent="0.35">
      <c r="A387">
        <v>386</v>
      </c>
      <c r="B387" s="1">
        <v>42321</v>
      </c>
      <c r="C387" t="s">
        <v>368</v>
      </c>
      <c r="D387">
        <v>116.9728020722</v>
      </c>
      <c r="E387">
        <v>146.91318051139399</v>
      </c>
      <c r="F387">
        <v>132.71762350504599</v>
      </c>
      <c r="G387">
        <v>136.93426779976599</v>
      </c>
      <c r="H387">
        <v>137.065219045259</v>
      </c>
      <c r="I387">
        <v>107.506988518386</v>
      </c>
      <c r="J387">
        <v>111.02666521515999</v>
      </c>
      <c r="K387">
        <v>196.25676891996</v>
      </c>
      <c r="L387">
        <v>186.165480024278</v>
      </c>
      <c r="M387">
        <v>175.90400819321499</v>
      </c>
      <c r="N387">
        <v>176.30830686476401</v>
      </c>
      <c r="O387">
        <v>163.19075170631899</v>
      </c>
      <c r="P387">
        <v>139.793097905921</v>
      </c>
      <c r="Q387">
        <v>140.323057421165</v>
      </c>
      <c r="R387">
        <v>186.82423027483</v>
      </c>
      <c r="S387">
        <v>195.839654148194</v>
      </c>
      <c r="T387">
        <v>212.15418469026201</v>
      </c>
      <c r="U387">
        <v>205.825225332934</v>
      </c>
      <c r="V387">
        <v>192.26455075937901</v>
      </c>
      <c r="W387">
        <v>183.89161193974601</v>
      </c>
      <c r="X387">
        <v>212.23434364735999</v>
      </c>
      <c r="Y387">
        <v>221.856961710001</v>
      </c>
      <c r="Z387">
        <v>230.04651035499799</v>
      </c>
      <c r="AA387">
        <v>208.90036392847799</v>
      </c>
      <c r="AB387">
        <v>216.32353728973101</v>
      </c>
      <c r="AC387">
        <v>218.526599447195</v>
      </c>
      <c r="AD387">
        <v>210.32778830225899</v>
      </c>
      <c r="AE387">
        <v>190.77370243196901</v>
      </c>
      <c r="AF387">
        <v>208.465278947483</v>
      </c>
      <c r="AG387">
        <v>218.81681601292999</v>
      </c>
      <c r="AH387">
        <v>224.85958703930501</v>
      </c>
      <c r="AI387">
        <v>203.06272459510899</v>
      </c>
      <c r="AJ387">
        <v>218.055615059704</v>
      </c>
      <c r="AK387">
        <v>230.11002750333199</v>
      </c>
      <c r="AL387">
        <v>225.88300707760499</v>
      </c>
      <c r="AM387">
        <v>212.656849078856</v>
      </c>
      <c r="AN387">
        <v>218.873920238952</v>
      </c>
      <c r="AO387">
        <v>243.19717325269099</v>
      </c>
      <c r="AP387">
        <v>233.41914916634499</v>
      </c>
      <c r="AQ387">
        <v>235.47208526415801</v>
      </c>
      <c r="AR387">
        <v>247.227555505136</v>
      </c>
      <c r="AS387">
        <v>243.003713617638</v>
      </c>
      <c r="AT387">
        <v>240.49742813519001</v>
      </c>
      <c r="AU387">
        <v>257.741520429508</v>
      </c>
      <c r="AV387">
        <v>249.73062988504401</v>
      </c>
      <c r="AW387">
        <v>263.74071919268999</v>
      </c>
      <c r="AX387">
        <v>250.335875047521</v>
      </c>
      <c r="AY387">
        <f t="shared" si="20"/>
        <v>199.53227993636946</v>
      </c>
      <c r="AZ387">
        <f t="shared" si="19"/>
        <v>45.606944535288079</v>
      </c>
      <c r="BA387">
        <f t="shared" si="21"/>
        <v>71.669494567187598</v>
      </c>
      <c r="BB387">
        <v>53.073681333779703</v>
      </c>
    </row>
    <row r="388" spans="1:54" x14ac:dyDescent="0.35">
      <c r="A388">
        <v>387</v>
      </c>
      <c r="B388" s="1">
        <v>42323</v>
      </c>
      <c r="C388" t="s">
        <v>369</v>
      </c>
      <c r="D388">
        <v>94.938123638466394</v>
      </c>
      <c r="E388">
        <v>112.412849106897</v>
      </c>
      <c r="L388">
        <v>148.06803648166499</v>
      </c>
      <c r="M388">
        <v>132.66296106635099</v>
      </c>
      <c r="N388">
        <v>135.778288803479</v>
      </c>
      <c r="O388">
        <v>128.077938533062</v>
      </c>
      <c r="P388">
        <v>114.440800479435</v>
      </c>
      <c r="Q388">
        <v>131.348268779812</v>
      </c>
      <c r="R388">
        <v>168.76676091565301</v>
      </c>
      <c r="S388">
        <v>171.21555068418701</v>
      </c>
      <c r="T388">
        <v>181.831081359362</v>
      </c>
      <c r="U388">
        <v>173.055306017936</v>
      </c>
      <c r="V388">
        <v>151.44870861761399</v>
      </c>
      <c r="W388">
        <v>147.51071992653601</v>
      </c>
      <c r="AB388">
        <v>179.26919701277399</v>
      </c>
      <c r="AC388">
        <v>188.724447700155</v>
      </c>
      <c r="AD388">
        <v>181.646702061935</v>
      </c>
      <c r="AE388">
        <v>170.56066738844501</v>
      </c>
      <c r="AF388">
        <v>186.69633591381</v>
      </c>
      <c r="AG388">
        <v>183.20362024438899</v>
      </c>
      <c r="AH388">
        <v>182.92897515961599</v>
      </c>
      <c r="AI388">
        <v>161.32404966840099</v>
      </c>
      <c r="AJ388">
        <v>175.98659799276001</v>
      </c>
      <c r="AP388">
        <v>209.55386768282301</v>
      </c>
      <c r="AQ388">
        <v>194.50016674758999</v>
      </c>
      <c r="AR388">
        <v>219.093485579049</v>
      </c>
      <c r="AS388">
        <v>209.23329085229099</v>
      </c>
      <c r="AT388">
        <v>198.551911789554</v>
      </c>
      <c r="AU388">
        <v>220.216744609015</v>
      </c>
      <c r="AV388">
        <v>214.99730368984899</v>
      </c>
      <c r="AW388">
        <v>232.16237477231701</v>
      </c>
      <c r="AX388">
        <v>214.72117204162501</v>
      </c>
      <c r="AY388">
        <f t="shared" si="20"/>
        <v>172.34144704115172</v>
      </c>
      <c r="AZ388">
        <f t="shared" si="19"/>
        <v>18.416111640070341</v>
      </c>
      <c r="BA388">
        <f t="shared" si="21"/>
        <v>44.47866167196986</v>
      </c>
      <c r="BB388">
        <v>53.009772981851697</v>
      </c>
    </row>
    <row r="389" spans="1:54" x14ac:dyDescent="0.35">
      <c r="A389">
        <v>388</v>
      </c>
      <c r="B389" s="1">
        <v>42328</v>
      </c>
      <c r="C389" t="s">
        <v>370</v>
      </c>
      <c r="D389">
        <v>114.625742439588</v>
      </c>
      <c r="E389">
        <v>143.64749007142601</v>
      </c>
      <c r="F389">
        <v>126.09174183644301</v>
      </c>
      <c r="G389">
        <v>143.973972609199</v>
      </c>
      <c r="H389">
        <v>142.51330644897601</v>
      </c>
      <c r="I389">
        <v>101.62766024058899</v>
      </c>
      <c r="J389">
        <v>103.59726942133101</v>
      </c>
      <c r="K389">
        <v>186.23237265611399</v>
      </c>
      <c r="L389">
        <v>178.22991767431901</v>
      </c>
      <c r="M389">
        <v>166.92735635725501</v>
      </c>
      <c r="N389">
        <v>172.276608728269</v>
      </c>
      <c r="O389">
        <v>164.636317756902</v>
      </c>
      <c r="P389">
        <v>142.240267790725</v>
      </c>
      <c r="Q389">
        <v>128.817272369194</v>
      </c>
      <c r="R389">
        <v>184.08778914907199</v>
      </c>
      <c r="S389">
        <v>199.679629672224</v>
      </c>
      <c r="T389">
        <v>213.03623967010901</v>
      </c>
      <c r="U389">
        <v>206.661228599732</v>
      </c>
      <c r="V389">
        <v>192.53398013380499</v>
      </c>
      <c r="W389">
        <v>172.34027870882201</v>
      </c>
      <c r="X389">
        <v>207.04867235620301</v>
      </c>
      <c r="Y389">
        <v>217.78620324142099</v>
      </c>
      <c r="Z389">
        <v>228.310570775684</v>
      </c>
      <c r="AA389">
        <v>205.295682104099</v>
      </c>
      <c r="AB389">
        <v>211.810240630435</v>
      </c>
      <c r="AC389">
        <v>229.90777574026001</v>
      </c>
      <c r="AD389">
        <v>215.96014677729301</v>
      </c>
      <c r="AE389">
        <v>201.62086531998301</v>
      </c>
      <c r="AF389">
        <v>211.98388195803801</v>
      </c>
      <c r="AG389">
        <v>212.944800619554</v>
      </c>
      <c r="AH389">
        <v>222.65780094344601</v>
      </c>
      <c r="AI389">
        <v>200.72620551654899</v>
      </c>
      <c r="AJ389">
        <v>215.416423190356</v>
      </c>
      <c r="AK389">
        <v>215.50919267734901</v>
      </c>
      <c r="AL389">
        <v>223.33018020326301</v>
      </c>
      <c r="AM389">
        <v>219.849516040666</v>
      </c>
      <c r="AN389">
        <v>220.477744384272</v>
      </c>
      <c r="AO389">
        <v>238.88493920553</v>
      </c>
      <c r="AP389">
        <v>220.407331512914</v>
      </c>
      <c r="AQ389">
        <v>237.161935338962</v>
      </c>
      <c r="AR389">
        <v>250.55181652541401</v>
      </c>
      <c r="AS389">
        <v>236.149160751517</v>
      </c>
      <c r="AT389">
        <v>236.26856275637999</v>
      </c>
      <c r="AU389">
        <v>252.00186586567801</v>
      </c>
      <c r="AV389">
        <v>260.70240720825097</v>
      </c>
      <c r="AW389">
        <v>263.14586251318798</v>
      </c>
      <c r="AX389">
        <v>243.637792240197</v>
      </c>
      <c r="AY389">
        <f t="shared" si="20"/>
        <v>197.51753231342545</v>
      </c>
      <c r="AZ389">
        <f t="shared" si="19"/>
        <v>43.592196912344065</v>
      </c>
      <c r="BA389">
        <f t="shared" si="21"/>
        <v>69.654746944243584</v>
      </c>
      <c r="BB389">
        <v>53.218011686569703</v>
      </c>
    </row>
    <row r="390" spans="1:54" x14ac:dyDescent="0.35">
      <c r="A390">
        <v>389</v>
      </c>
      <c r="B390" s="1">
        <v>42331</v>
      </c>
      <c r="C390" t="s">
        <v>371</v>
      </c>
      <c r="D390">
        <v>100.722915686062</v>
      </c>
      <c r="E390">
        <v>120.826576704331</v>
      </c>
      <c r="F390">
        <v>124.601856478841</v>
      </c>
      <c r="G390">
        <v>123.938125934309</v>
      </c>
      <c r="H390">
        <v>116.392723612092</v>
      </c>
      <c r="I390">
        <v>94.983675268075601</v>
      </c>
      <c r="J390">
        <v>97.258359385105805</v>
      </c>
      <c r="K390">
        <v>183.28980969595801</v>
      </c>
      <c r="L390">
        <v>168.3095514991</v>
      </c>
      <c r="M390">
        <v>150.07997646382901</v>
      </c>
      <c r="N390">
        <v>155.048393715251</v>
      </c>
      <c r="O390">
        <v>139.86505099735601</v>
      </c>
      <c r="P390">
        <v>122.430780620514</v>
      </c>
      <c r="Q390">
        <v>128.168842599584</v>
      </c>
      <c r="R390">
        <v>176.61223252590301</v>
      </c>
      <c r="S390">
        <v>177.36969224156701</v>
      </c>
      <c r="T390">
        <v>195.61948056867499</v>
      </c>
      <c r="U390">
        <v>188.37445033189101</v>
      </c>
      <c r="V390">
        <v>161.78227000543299</v>
      </c>
      <c r="W390">
        <v>157.05571808880501</v>
      </c>
      <c r="X390">
        <v>191.863123563747</v>
      </c>
      <c r="Y390">
        <v>200.40589701716999</v>
      </c>
      <c r="Z390">
        <v>191.10203574612001</v>
      </c>
      <c r="AA390">
        <v>186.72531678098801</v>
      </c>
      <c r="AB390">
        <v>194.57954633384301</v>
      </c>
      <c r="AC390">
        <v>204.776574092901</v>
      </c>
      <c r="AD390">
        <v>188.09320288855699</v>
      </c>
      <c r="AE390">
        <v>179.573290072297</v>
      </c>
      <c r="AF390">
        <v>191.83877053839799</v>
      </c>
      <c r="AG390">
        <v>189.887084571782</v>
      </c>
      <c r="AH390">
        <v>199.38526033523499</v>
      </c>
      <c r="AI390">
        <v>182.49194032215101</v>
      </c>
      <c r="AJ390">
        <v>186.098375476455</v>
      </c>
      <c r="AK390">
        <v>207.857828039894</v>
      </c>
      <c r="AL390">
        <v>210.650716279828</v>
      </c>
      <c r="AM390">
        <v>196.26520174511001</v>
      </c>
      <c r="AN390">
        <v>210.31963198137001</v>
      </c>
      <c r="AO390">
        <v>215.120234533428</v>
      </c>
      <c r="AP390">
        <v>212.606490179242</v>
      </c>
      <c r="AQ390">
        <v>218.349272598033</v>
      </c>
      <c r="AR390">
        <v>227.86291965922501</v>
      </c>
      <c r="AS390">
        <v>221.46332784684799</v>
      </c>
      <c r="AT390">
        <v>229.462860215045</v>
      </c>
      <c r="AU390">
        <v>239.563663132512</v>
      </c>
      <c r="AV390">
        <v>241.10133187657101</v>
      </c>
      <c r="AW390">
        <v>250.98069909656999</v>
      </c>
      <c r="AX390">
        <v>222.12003173464299</v>
      </c>
      <c r="AY390">
        <f t="shared" si="20"/>
        <v>180.28244912937546</v>
      </c>
      <c r="AZ390">
        <f t="shared" si="19"/>
        <v>26.357113728294081</v>
      </c>
      <c r="BA390">
        <f t="shared" si="21"/>
        <v>52.4196637601936</v>
      </c>
      <c r="BB390">
        <v>53.272306383508301</v>
      </c>
    </row>
    <row r="391" spans="1:54" x14ac:dyDescent="0.35">
      <c r="A391">
        <v>390</v>
      </c>
      <c r="B391" s="1">
        <v>42331</v>
      </c>
      <c r="C391" t="s">
        <v>372</v>
      </c>
      <c r="D391">
        <v>118.91469264205</v>
      </c>
      <c r="E391">
        <v>162.12895905073501</v>
      </c>
      <c r="F391">
        <v>147.871185303689</v>
      </c>
      <c r="G391">
        <v>151.15373889306201</v>
      </c>
      <c r="H391">
        <v>147.63888163948701</v>
      </c>
      <c r="I391">
        <v>113.46255547617901</v>
      </c>
      <c r="J391">
        <v>114.21343798159801</v>
      </c>
      <c r="K391">
        <v>194.874036846655</v>
      </c>
      <c r="L391">
        <v>193.360893576287</v>
      </c>
      <c r="M391">
        <v>176.91885040033901</v>
      </c>
      <c r="N391">
        <v>178.12532547829099</v>
      </c>
      <c r="O391">
        <v>161.51146213888899</v>
      </c>
      <c r="P391">
        <v>148.42728493905901</v>
      </c>
      <c r="Q391">
        <v>139.18103694457699</v>
      </c>
      <c r="R391">
        <v>204.89578191209799</v>
      </c>
      <c r="S391">
        <v>211.12741618309801</v>
      </c>
      <c r="T391">
        <v>219.556648135442</v>
      </c>
      <c r="U391">
        <v>214.627519571818</v>
      </c>
      <c r="V391">
        <v>199.56216955090801</v>
      </c>
      <c r="W391">
        <v>173.98053103642101</v>
      </c>
      <c r="X391">
        <v>219.134878182736</v>
      </c>
      <c r="Y391">
        <v>230.42721223542799</v>
      </c>
      <c r="Z391">
        <v>227.326688526867</v>
      </c>
      <c r="AA391">
        <v>213.14499868785001</v>
      </c>
      <c r="AB391">
        <v>227.776051640362</v>
      </c>
      <c r="AC391">
        <v>236.76218366124201</v>
      </c>
      <c r="AD391">
        <v>228.20331063319301</v>
      </c>
      <c r="AE391">
        <v>216.96046348000101</v>
      </c>
      <c r="AF391">
        <v>219.48826509184499</v>
      </c>
      <c r="AG391">
        <v>225.583216891164</v>
      </c>
      <c r="AH391">
        <v>228.615474053236</v>
      </c>
      <c r="AI391">
        <v>209.71673885452401</v>
      </c>
      <c r="AJ391">
        <v>223.75666483480401</v>
      </c>
      <c r="AK391">
        <v>224.89730312527601</v>
      </c>
      <c r="AL391">
        <v>235.757374783073</v>
      </c>
      <c r="AM391">
        <v>224.68396471039799</v>
      </c>
      <c r="AN391">
        <v>233.814726850677</v>
      </c>
      <c r="AO391">
        <v>252.39447143114799</v>
      </c>
      <c r="AP391">
        <v>244.86505883610599</v>
      </c>
      <c r="AQ391">
        <v>242.76370116909001</v>
      </c>
      <c r="AR391">
        <v>262.78150998976901</v>
      </c>
      <c r="AS391">
        <v>246.858988729613</v>
      </c>
      <c r="AT391">
        <v>252.85967057660901</v>
      </c>
      <c r="AU391">
        <v>275.22560884489002</v>
      </c>
      <c r="AV391">
        <v>273.591610711155</v>
      </c>
      <c r="AW391">
        <v>280.33373218032301</v>
      </c>
      <c r="AX391">
        <v>258.077640926767</v>
      </c>
      <c r="AY391">
        <f t="shared" si="20"/>
        <v>208.24114717742188</v>
      </c>
      <c r="AZ391">
        <f t="shared" si="19"/>
        <v>54.315811776340496</v>
      </c>
      <c r="BA391">
        <f t="shared" si="21"/>
        <v>80.378361808240015</v>
      </c>
      <c r="BB391">
        <v>52.7357087299348</v>
      </c>
    </row>
    <row r="392" spans="1:54" x14ac:dyDescent="0.35">
      <c r="A392">
        <v>391</v>
      </c>
      <c r="B392" s="1">
        <v>42346</v>
      </c>
      <c r="C392" t="s">
        <v>291</v>
      </c>
      <c r="H392">
        <v>121.68742890426201</v>
      </c>
      <c r="I392">
        <v>91.273332414574099</v>
      </c>
      <c r="J392">
        <v>133.12928459835501</v>
      </c>
      <c r="K392">
        <v>178.88147785632901</v>
      </c>
      <c r="L392">
        <v>165.25338650494999</v>
      </c>
      <c r="M392">
        <v>166.77738786809499</v>
      </c>
      <c r="N392">
        <v>166.45302586676101</v>
      </c>
      <c r="O392">
        <v>150.49021922184599</v>
      </c>
      <c r="P392">
        <v>139.25318311923701</v>
      </c>
      <c r="Q392">
        <v>159.664687238244</v>
      </c>
      <c r="R392">
        <v>177.925884381602</v>
      </c>
      <c r="S392">
        <v>186.52247520371199</v>
      </c>
      <c r="Y392">
        <v>200.28500234861701</v>
      </c>
      <c r="Z392">
        <v>195.24241656267401</v>
      </c>
      <c r="AA392">
        <v>192.85747734935501</v>
      </c>
      <c r="AB392">
        <v>198.73745994885999</v>
      </c>
      <c r="AC392">
        <v>217.68641572996401</v>
      </c>
      <c r="AD392">
        <v>206.786963333757</v>
      </c>
      <c r="AE392">
        <v>200.23544109974</v>
      </c>
      <c r="AF392">
        <v>208.78454856738799</v>
      </c>
      <c r="AG392">
        <v>203.04420646182501</v>
      </c>
      <c r="AL392">
        <v>208.278774213769</v>
      </c>
      <c r="AM392">
        <v>208.210741152465</v>
      </c>
      <c r="AN392">
        <v>217.53098370305801</v>
      </c>
      <c r="AO392">
        <v>205.60218189982601</v>
      </c>
      <c r="AP392">
        <v>238.452471379092</v>
      </c>
      <c r="AQ392">
        <v>229.18432370089801</v>
      </c>
      <c r="AR392">
        <v>241.197316327843</v>
      </c>
      <c r="AS392">
        <v>246.01810693875899</v>
      </c>
      <c r="AT392">
        <v>246.44228589028501</v>
      </c>
      <c r="AY392">
        <f t="shared" si="20"/>
        <v>190.06296299287138</v>
      </c>
      <c r="AZ392">
        <f t="shared" si="19"/>
        <v>36.137627591789993</v>
      </c>
      <c r="BA392">
        <f t="shared" si="21"/>
        <v>62.200177623689513</v>
      </c>
      <c r="BB392">
        <v>53.268906396069603</v>
      </c>
    </row>
    <row r="393" spans="1:54" x14ac:dyDescent="0.35">
      <c r="A393">
        <v>392</v>
      </c>
      <c r="B393" s="1">
        <v>42346</v>
      </c>
      <c r="C393" t="s">
        <v>373</v>
      </c>
      <c r="H393">
        <v>118.95864989195</v>
      </c>
      <c r="I393">
        <v>88.914181690384396</v>
      </c>
      <c r="J393">
        <v>138.326499014441</v>
      </c>
      <c r="K393">
        <v>177.19234452068301</v>
      </c>
      <c r="L393">
        <v>162.481507404312</v>
      </c>
      <c r="M393">
        <v>166.09733009833101</v>
      </c>
      <c r="N393">
        <v>165.17762056231601</v>
      </c>
      <c r="O393">
        <v>146.43950573024</v>
      </c>
      <c r="P393">
        <v>136.59174134106601</v>
      </c>
      <c r="Q393">
        <v>152.78675844345599</v>
      </c>
      <c r="R393">
        <v>180.85474558011799</v>
      </c>
      <c r="S393">
        <v>183.824803419445</v>
      </c>
      <c r="Y393">
        <v>199.194846648225</v>
      </c>
      <c r="Z393">
        <v>192.687047838696</v>
      </c>
      <c r="AA393">
        <v>189.210074020994</v>
      </c>
      <c r="AB393">
        <v>193.623785152773</v>
      </c>
      <c r="AC393">
        <v>207.330425854439</v>
      </c>
      <c r="AD393">
        <v>204.43661438014001</v>
      </c>
      <c r="AE393">
        <v>198.16500536141501</v>
      </c>
      <c r="AF393">
        <v>205.67073429664001</v>
      </c>
      <c r="AG393">
        <v>199.896766628705</v>
      </c>
      <c r="AL393">
        <v>205.52920200099001</v>
      </c>
      <c r="AM393">
        <v>206.25321906790899</v>
      </c>
      <c r="AN393">
        <v>213.81003263221001</v>
      </c>
      <c r="AO393">
        <v>203.118363884866</v>
      </c>
      <c r="AP393">
        <v>228.50846302580399</v>
      </c>
      <c r="AQ393">
        <v>225.606082684245</v>
      </c>
      <c r="AR393">
        <v>235.88000972678401</v>
      </c>
      <c r="AS393">
        <v>243.36516726177001</v>
      </c>
      <c r="AT393">
        <v>244.024923534442</v>
      </c>
      <c r="AY393">
        <f t="shared" si="20"/>
        <v>187.13188172325962</v>
      </c>
      <c r="AZ393">
        <f t="shared" si="19"/>
        <v>33.206546322178241</v>
      </c>
      <c r="BA393">
        <f t="shared" si="21"/>
        <v>59.26909635407776</v>
      </c>
      <c r="BB393">
        <v>53.393382873030902</v>
      </c>
    </row>
    <row r="394" spans="1:54" x14ac:dyDescent="0.35">
      <c r="A394">
        <v>393</v>
      </c>
      <c r="B394" s="1">
        <v>42348</v>
      </c>
      <c r="C394" t="s">
        <v>374</v>
      </c>
      <c r="D394">
        <v>115.552111129346</v>
      </c>
      <c r="E394">
        <v>141.268433874534</v>
      </c>
      <c r="F394">
        <v>134.42859912844199</v>
      </c>
      <c r="G394">
        <v>137.21097103506699</v>
      </c>
      <c r="H394">
        <v>136.35978831772201</v>
      </c>
      <c r="I394">
        <v>116.984382174907</v>
      </c>
      <c r="J394">
        <v>100.18789702002699</v>
      </c>
      <c r="K394">
        <v>178.733318881212</v>
      </c>
      <c r="L394">
        <v>182.23022279953599</v>
      </c>
      <c r="M394">
        <v>172.12694296658401</v>
      </c>
      <c r="N394">
        <v>168.85301883475501</v>
      </c>
      <c r="O394">
        <v>158.65333288004999</v>
      </c>
      <c r="P394">
        <v>143.24591483387201</v>
      </c>
      <c r="Q394">
        <v>126.702822619611</v>
      </c>
      <c r="R394">
        <v>188.88997340933301</v>
      </c>
      <c r="S394">
        <v>199.81810120491201</v>
      </c>
      <c r="T394">
        <v>208.244159819396</v>
      </c>
      <c r="U394">
        <v>201.40704943835101</v>
      </c>
      <c r="V394">
        <v>184.63185433411601</v>
      </c>
      <c r="W394">
        <v>170.173363674668</v>
      </c>
      <c r="X394">
        <v>209.381230814025</v>
      </c>
      <c r="Y394">
        <v>216.88209813154401</v>
      </c>
      <c r="Z394">
        <v>224.32606870421401</v>
      </c>
      <c r="AA394">
        <v>207.20765764779901</v>
      </c>
      <c r="AB394">
        <v>213.35532146961</v>
      </c>
      <c r="AC394">
        <v>225.076563757835</v>
      </c>
      <c r="AD394">
        <v>205.61006105144699</v>
      </c>
      <c r="AE394">
        <v>205.247887866528</v>
      </c>
      <c r="AF394">
        <v>203.09997054509799</v>
      </c>
      <c r="AG394">
        <v>213.36956143063901</v>
      </c>
      <c r="AH394">
        <v>218.075892168834</v>
      </c>
      <c r="AI394">
        <v>199.14157006613399</v>
      </c>
      <c r="AJ394">
        <v>211.04687490574599</v>
      </c>
      <c r="AK394">
        <v>217.30832776333901</v>
      </c>
      <c r="AL394">
        <v>231.08306151799599</v>
      </c>
      <c r="AM394">
        <v>225.02213047329499</v>
      </c>
      <c r="AN394">
        <v>232.17887162907701</v>
      </c>
      <c r="AO394">
        <v>229.18126405088199</v>
      </c>
      <c r="AP394">
        <v>246.72867310011699</v>
      </c>
      <c r="AQ394">
        <v>239.441735731406</v>
      </c>
      <c r="AR394">
        <v>246.487697732074</v>
      </c>
      <c r="AS394">
        <v>254.83671369839101</v>
      </c>
      <c r="AT394">
        <v>244.58836061253501</v>
      </c>
      <c r="AU394">
        <v>264.73445800879699</v>
      </c>
      <c r="AV394">
        <v>263.74091190494102</v>
      </c>
      <c r="AW394">
        <v>263.62273050517399</v>
      </c>
      <c r="AX394">
        <v>252.213904184228</v>
      </c>
      <c r="AY394">
        <f t="shared" si="20"/>
        <v>198.48280548613073</v>
      </c>
      <c r="AZ394">
        <f t="shared" si="19"/>
        <v>44.557470085049346</v>
      </c>
      <c r="BA394">
        <f t="shared" si="21"/>
        <v>70.620020116948865</v>
      </c>
      <c r="BB394">
        <v>53.561134302150101</v>
      </c>
    </row>
    <row r="395" spans="1:54" x14ac:dyDescent="0.35">
      <c r="A395">
        <v>394</v>
      </c>
      <c r="B395" s="1">
        <v>42358</v>
      </c>
      <c r="C395" t="s">
        <v>375</v>
      </c>
      <c r="D395">
        <v>141.28690416254901</v>
      </c>
      <c r="E395">
        <v>165.523984810901</v>
      </c>
      <c r="F395">
        <v>154.763357181522</v>
      </c>
      <c r="G395">
        <v>160.02003821314301</v>
      </c>
      <c r="H395">
        <v>152.53249496641399</v>
      </c>
      <c r="I395">
        <v>131.707357631988</v>
      </c>
      <c r="J395">
        <v>133.260233160561</v>
      </c>
      <c r="K395">
        <v>208.95522989127099</v>
      </c>
      <c r="L395">
        <v>201.754056164567</v>
      </c>
      <c r="M395">
        <v>185.40131341113101</v>
      </c>
      <c r="N395">
        <v>186.79594460327999</v>
      </c>
      <c r="O395">
        <v>176.59867491291601</v>
      </c>
      <c r="P395">
        <v>161.90226698466299</v>
      </c>
      <c r="Q395">
        <v>152.43511708937601</v>
      </c>
      <c r="R395">
        <v>211.06998401920001</v>
      </c>
      <c r="S395">
        <v>214.45780815284999</v>
      </c>
      <c r="T395">
        <v>225.479156079539</v>
      </c>
      <c r="U395">
        <v>215.62892151127599</v>
      </c>
      <c r="V395">
        <v>204.84524224612201</v>
      </c>
      <c r="W395">
        <v>193.071909983833</v>
      </c>
      <c r="X395">
        <v>224.50749206336101</v>
      </c>
      <c r="Y395">
        <v>233.41744336817601</v>
      </c>
      <c r="Z395">
        <v>237.87033276237801</v>
      </c>
      <c r="AA395">
        <v>230.02366967937201</v>
      </c>
      <c r="AB395">
        <v>241.40614068829399</v>
      </c>
      <c r="AC395">
        <v>238.88179288862</v>
      </c>
      <c r="AD395">
        <v>227.625515679464</v>
      </c>
      <c r="AE395">
        <v>226.14158287589399</v>
      </c>
      <c r="AF395">
        <v>232.1121550956</v>
      </c>
      <c r="AG395">
        <v>233.63028246972999</v>
      </c>
      <c r="AH395">
        <v>236.999046956087</v>
      </c>
      <c r="AI395">
        <v>221.69273576743299</v>
      </c>
      <c r="AJ395">
        <v>232.528777381271</v>
      </c>
      <c r="AK395">
        <v>251.79482791487601</v>
      </c>
      <c r="AL395">
        <v>251.325593646892</v>
      </c>
      <c r="AM395">
        <v>244.95816014695001</v>
      </c>
      <c r="AN395">
        <v>250.87423836365701</v>
      </c>
      <c r="AO395">
        <v>249.61271603051901</v>
      </c>
      <c r="AP395">
        <v>267.89889093146098</v>
      </c>
      <c r="AQ395">
        <v>260.93222201899198</v>
      </c>
      <c r="AR395">
        <v>264.76487119111601</v>
      </c>
      <c r="AS395">
        <v>275.67247439473999</v>
      </c>
      <c r="AT395">
        <v>264.68150954041897</v>
      </c>
      <c r="AU395">
        <v>284.56049171298599</v>
      </c>
      <c r="AV395">
        <v>282.34243448724601</v>
      </c>
      <c r="AW395">
        <v>286.12618997838098</v>
      </c>
      <c r="AX395">
        <v>276.17572801225901</v>
      </c>
      <c r="AY395">
        <f t="shared" si="20"/>
        <v>219.27760236645261</v>
      </c>
      <c r="AZ395">
        <f t="shared" si="19"/>
        <v>65.352266965371228</v>
      </c>
      <c r="BA395">
        <f t="shared" si="21"/>
        <v>91.414816997270748</v>
      </c>
      <c r="BB395">
        <v>54.013093340534297</v>
      </c>
    </row>
    <row r="396" spans="1:54" x14ac:dyDescent="0.35">
      <c r="A396">
        <v>395</v>
      </c>
      <c r="B396" s="1">
        <v>42363</v>
      </c>
      <c r="C396" t="s">
        <v>323</v>
      </c>
      <c r="D396">
        <v>72.793876060219006</v>
      </c>
      <c r="E396">
        <v>86.694482771395002</v>
      </c>
      <c r="F396">
        <v>88.538016572945594</v>
      </c>
      <c r="G396">
        <v>89.176134029337504</v>
      </c>
      <c r="H396">
        <v>87.7788568786399</v>
      </c>
      <c r="I396">
        <v>71.306684518497704</v>
      </c>
      <c r="J396">
        <v>95.915446177933802</v>
      </c>
      <c r="K396">
        <v>145.04888320593099</v>
      </c>
      <c r="L396">
        <v>144.721754210791</v>
      </c>
      <c r="M396">
        <v>128.92444719661401</v>
      </c>
      <c r="N396">
        <v>129.69082339066199</v>
      </c>
      <c r="O396">
        <v>123.487006946612</v>
      </c>
      <c r="P396">
        <v>110.41024877221101</v>
      </c>
      <c r="Q396">
        <v>110.521809910938</v>
      </c>
      <c r="R396">
        <v>140.15365642447199</v>
      </c>
      <c r="S396">
        <v>148.30082865033</v>
      </c>
      <c r="T396">
        <v>167.76170570512201</v>
      </c>
      <c r="U396">
        <v>157.51322157394199</v>
      </c>
      <c r="V396">
        <v>155.84931030058101</v>
      </c>
      <c r="W396">
        <v>141.32987656468401</v>
      </c>
      <c r="X396">
        <v>158.47753746589899</v>
      </c>
      <c r="Y396">
        <v>180.145745415742</v>
      </c>
      <c r="Z396">
        <v>183.15687247785601</v>
      </c>
      <c r="AA396">
        <v>179.48318870464101</v>
      </c>
      <c r="AB396">
        <v>172.83665920303801</v>
      </c>
      <c r="AC396">
        <v>179.96466903821801</v>
      </c>
      <c r="AD396">
        <v>161.70474888308999</v>
      </c>
      <c r="AE396">
        <v>164.62585330419401</v>
      </c>
      <c r="AF396">
        <v>174.84320912824401</v>
      </c>
      <c r="AG396">
        <v>167.71178439569599</v>
      </c>
      <c r="AH396">
        <v>180.997185288445</v>
      </c>
      <c r="AI396">
        <v>153.28241797832499</v>
      </c>
      <c r="AJ396">
        <v>173.838503682088</v>
      </c>
      <c r="AK396">
        <v>192.412180109361</v>
      </c>
      <c r="AL396">
        <v>185.98266708770601</v>
      </c>
      <c r="AM396">
        <v>193.97541677055901</v>
      </c>
      <c r="AN396">
        <v>199.52115327144</v>
      </c>
      <c r="AO396">
        <v>214.66067443415301</v>
      </c>
      <c r="AP396">
        <v>218.12227490468999</v>
      </c>
      <c r="AQ396">
        <v>221.380252637669</v>
      </c>
      <c r="AR396">
        <v>231.72278302254799</v>
      </c>
      <c r="AS396">
        <v>228.89695203404901</v>
      </c>
      <c r="AT396">
        <v>225.78669223470601</v>
      </c>
      <c r="AU396">
        <v>240.46336413521701</v>
      </c>
      <c r="AV396">
        <v>236.211868647822</v>
      </c>
      <c r="AW396">
        <v>254.78188949153301</v>
      </c>
      <c r="AX396">
        <v>248.98759124095599</v>
      </c>
      <c r="AY396">
        <f t="shared" si="20"/>
        <v>164.25300435850517</v>
      </c>
      <c r="AZ396">
        <f t="shared" si="19"/>
        <v>10.327668957423782</v>
      </c>
      <c r="BA396">
        <f t="shared" si="21"/>
        <v>36.390218989323301</v>
      </c>
      <c r="BB396">
        <v>54.945817060518301</v>
      </c>
    </row>
    <row r="397" spans="1:54" x14ac:dyDescent="0.35">
      <c r="A397">
        <v>396</v>
      </c>
      <c r="B397" s="1">
        <v>42371</v>
      </c>
      <c r="C397" t="s">
        <v>376</v>
      </c>
      <c r="G397">
        <v>107.826238497654</v>
      </c>
      <c r="H397">
        <v>106.061236890941</v>
      </c>
      <c r="I397">
        <v>93.721753040038806</v>
      </c>
      <c r="J397">
        <v>96.0743637026453</v>
      </c>
      <c r="K397">
        <v>170.07457419896301</v>
      </c>
      <c r="L397">
        <v>151.98359351982199</v>
      </c>
      <c r="M397">
        <v>137.09983001664699</v>
      </c>
      <c r="N397">
        <v>140.386703672192</v>
      </c>
      <c r="O397">
        <v>132.74328847296701</v>
      </c>
      <c r="P397">
        <v>120.337326493905</v>
      </c>
      <c r="Q397">
        <v>125.46632633782001</v>
      </c>
      <c r="R397">
        <v>165.500085834359</v>
      </c>
      <c r="S397">
        <v>163.981754848111</v>
      </c>
      <c r="Y397">
        <v>187.18324146965099</v>
      </c>
      <c r="Z397">
        <v>191.216551019598</v>
      </c>
      <c r="AA397">
        <v>187.42704440028999</v>
      </c>
      <c r="AB397">
        <v>184.536299580991</v>
      </c>
      <c r="AC397">
        <v>180.62668643747</v>
      </c>
      <c r="AD397">
        <v>170.517717965694</v>
      </c>
      <c r="AE397">
        <v>181.296528197356</v>
      </c>
      <c r="AF397">
        <v>192.68664099677599</v>
      </c>
      <c r="AG397">
        <v>190.10000936338801</v>
      </c>
      <c r="AH397">
        <v>195.097375625295</v>
      </c>
      <c r="AL397">
        <v>200.91655335159399</v>
      </c>
      <c r="AM397">
        <v>198.84635793999001</v>
      </c>
      <c r="AN397">
        <v>198.53943896572801</v>
      </c>
      <c r="AO397">
        <v>203.185912061209</v>
      </c>
      <c r="AP397">
        <v>216.637538689634</v>
      </c>
      <c r="AQ397">
        <v>206.749756898567</v>
      </c>
      <c r="AR397">
        <v>219.016007248048</v>
      </c>
      <c r="AS397">
        <v>216.02176190657499</v>
      </c>
      <c r="AT397">
        <v>220.48526552876899</v>
      </c>
      <c r="AU397">
        <v>230.79635241064699</v>
      </c>
      <c r="AY397">
        <f t="shared" si="20"/>
        <v>172.21636713888896</v>
      </c>
      <c r="AZ397">
        <f t="shared" si="19"/>
        <v>18.291031737807572</v>
      </c>
      <c r="BA397">
        <f t="shared" si="21"/>
        <v>44.353581769707091</v>
      </c>
      <c r="BB397">
        <v>54.9668337392811</v>
      </c>
    </row>
    <row r="398" spans="1:54" x14ac:dyDescent="0.35">
      <c r="A398">
        <v>397</v>
      </c>
      <c r="B398" s="1">
        <v>42371</v>
      </c>
      <c r="C398" t="s">
        <v>377</v>
      </c>
      <c r="D398">
        <v>143.04053186173601</v>
      </c>
      <c r="E398">
        <v>154.00321787878099</v>
      </c>
      <c r="F398">
        <v>144.50010645844901</v>
      </c>
      <c r="G398">
        <v>150.543758284994</v>
      </c>
      <c r="H398">
        <v>146.233880166505</v>
      </c>
      <c r="I398">
        <v>127.314455625596</v>
      </c>
      <c r="J398">
        <v>132.30958838471301</v>
      </c>
      <c r="K398">
        <v>205.716490314868</v>
      </c>
      <c r="L398">
        <v>190.98315374233701</v>
      </c>
      <c r="M398">
        <v>178.289319999393</v>
      </c>
      <c r="N398">
        <v>178.917604620014</v>
      </c>
      <c r="O398">
        <v>174.903592132337</v>
      </c>
      <c r="P398">
        <v>160.20481204129899</v>
      </c>
      <c r="Q398">
        <v>154.88792023219699</v>
      </c>
      <c r="R398">
        <v>206.89562272649499</v>
      </c>
      <c r="S398">
        <v>210.47986616320699</v>
      </c>
      <c r="T398">
        <v>221.29552884979901</v>
      </c>
      <c r="U398">
        <v>214.855496900529</v>
      </c>
      <c r="V398">
        <v>205.47011867167501</v>
      </c>
      <c r="W398">
        <v>190.564292294219</v>
      </c>
      <c r="X398">
        <v>216.72764565814501</v>
      </c>
      <c r="Y398">
        <v>226.866731715508</v>
      </c>
      <c r="Z398">
        <v>231.37696363533701</v>
      </c>
      <c r="AA398">
        <v>226.15808269760299</v>
      </c>
      <c r="AB398">
        <v>231.47678928705801</v>
      </c>
      <c r="AC398">
        <v>228.602667989846</v>
      </c>
      <c r="AD398">
        <v>220.09594737934</v>
      </c>
      <c r="AE398">
        <v>226.79891848427999</v>
      </c>
      <c r="AF398">
        <v>230.53719972747601</v>
      </c>
      <c r="AG398">
        <v>233.72212186641201</v>
      </c>
      <c r="AH398">
        <v>238.11923133171001</v>
      </c>
      <c r="AI398">
        <v>211.59907483629601</v>
      </c>
      <c r="AJ398">
        <v>231.365683869181</v>
      </c>
      <c r="AK398">
        <v>248.33838538578499</v>
      </c>
      <c r="AL398">
        <v>246.11333963371101</v>
      </c>
      <c r="AM398">
        <v>240.09082267068899</v>
      </c>
      <c r="AN398">
        <v>242.75138018634701</v>
      </c>
      <c r="AO398">
        <v>247.72030885640001</v>
      </c>
      <c r="AP398">
        <v>260.81916216596198</v>
      </c>
      <c r="AQ398">
        <v>252.97571730806499</v>
      </c>
      <c r="AR398">
        <v>262.85075425059199</v>
      </c>
      <c r="AS398">
        <v>263.967825431368</v>
      </c>
      <c r="AT398">
        <v>262.96409443069399</v>
      </c>
      <c r="AU398">
        <v>274.81999675865501</v>
      </c>
      <c r="AV398">
        <v>276.69501407817398</v>
      </c>
      <c r="AW398">
        <v>276.77155789630399</v>
      </c>
      <c r="AX398">
        <v>271.449559546969</v>
      </c>
      <c r="AY398">
        <f t="shared" si="20"/>
        <v>214.32307094525632</v>
      </c>
      <c r="AZ398">
        <f t="shared" si="19"/>
        <v>60.397735544174935</v>
      </c>
      <c r="BA398">
        <f t="shared" si="21"/>
        <v>86.460285576074455</v>
      </c>
      <c r="BB398">
        <v>55.345131489621401</v>
      </c>
    </row>
    <row r="399" spans="1:54" x14ac:dyDescent="0.35">
      <c r="A399">
        <v>398</v>
      </c>
      <c r="B399" s="1">
        <v>42381</v>
      </c>
      <c r="C399" t="s">
        <v>378</v>
      </c>
      <c r="D399">
        <v>115.163475625434</v>
      </c>
      <c r="E399">
        <v>124.14579188690701</v>
      </c>
      <c r="F399">
        <v>123.00449512122</v>
      </c>
      <c r="G399">
        <v>122.09952285035099</v>
      </c>
      <c r="H399">
        <v>111.733974392793</v>
      </c>
      <c r="I399">
        <v>107.003576923106</v>
      </c>
      <c r="J399">
        <v>109.159316775802</v>
      </c>
      <c r="K399">
        <v>182.188692659358</v>
      </c>
      <c r="L399">
        <v>164.671620697951</v>
      </c>
      <c r="M399">
        <v>152.48166848695499</v>
      </c>
      <c r="N399">
        <v>154.989653664918</v>
      </c>
      <c r="O399">
        <v>149.38512423291499</v>
      </c>
      <c r="P399">
        <v>141.26873691232899</v>
      </c>
      <c r="Q399">
        <v>130.909383372825</v>
      </c>
      <c r="R399">
        <v>175.92601941856501</v>
      </c>
      <c r="S399">
        <v>191.972573179595</v>
      </c>
      <c r="T399">
        <v>190.44503306991001</v>
      </c>
      <c r="U399">
        <v>181.31098407642199</v>
      </c>
      <c r="V399">
        <v>175.35385338644099</v>
      </c>
      <c r="W399">
        <v>161.100746462122</v>
      </c>
      <c r="X399">
        <v>185.79504158658099</v>
      </c>
      <c r="Y399">
        <v>202.82301557811201</v>
      </c>
      <c r="Z399">
        <v>203.11315453722199</v>
      </c>
      <c r="AA399">
        <v>200.50926922064099</v>
      </c>
      <c r="AB399">
        <v>201.81102622506799</v>
      </c>
      <c r="AC399">
        <v>200.510178801271</v>
      </c>
      <c r="AD399">
        <v>198.09175293902101</v>
      </c>
      <c r="AE399">
        <v>198.464171687537</v>
      </c>
      <c r="AF399">
        <v>197.68909244417199</v>
      </c>
      <c r="AG399">
        <v>197.37948972335101</v>
      </c>
      <c r="AH399">
        <v>202.387514319616</v>
      </c>
      <c r="AI399">
        <v>193.18730756492999</v>
      </c>
      <c r="AJ399">
        <v>207.71549601480399</v>
      </c>
      <c r="AK399">
        <v>216.55932779586499</v>
      </c>
      <c r="AL399">
        <v>219.99676543984</v>
      </c>
      <c r="AM399">
        <v>209.15087126033001</v>
      </c>
      <c r="AN399">
        <v>217.98971818605199</v>
      </c>
      <c r="AO399">
        <v>220.57597755306</v>
      </c>
      <c r="AP399">
        <v>228.38229293673001</v>
      </c>
      <c r="AQ399">
        <v>232.361880513431</v>
      </c>
      <c r="AR399">
        <v>235.64834581510499</v>
      </c>
      <c r="AS399">
        <v>238.22644275423301</v>
      </c>
      <c r="AT399">
        <v>230.42700670672599</v>
      </c>
      <c r="AU399">
        <v>240.25777803707899</v>
      </c>
      <c r="AV399">
        <v>245.95245996860999</v>
      </c>
      <c r="AW399">
        <v>250.461469536924</v>
      </c>
      <c r="AX399">
        <v>249.71332674176799</v>
      </c>
      <c r="AY399">
        <f t="shared" si="20"/>
        <v>187.0105195124255</v>
      </c>
      <c r="AZ399">
        <f t="shared" si="19"/>
        <v>33.08518411134412</v>
      </c>
      <c r="BA399">
        <f t="shared" si="21"/>
        <v>59.147734143243639</v>
      </c>
      <c r="BB399">
        <v>55.594262071263003</v>
      </c>
    </row>
    <row r="400" spans="1:54" x14ac:dyDescent="0.35">
      <c r="A400">
        <v>399</v>
      </c>
      <c r="B400" s="1">
        <v>42402</v>
      </c>
      <c r="C400" t="s">
        <v>379</v>
      </c>
      <c r="D400">
        <v>116.222786374883</v>
      </c>
      <c r="E400">
        <v>106.648919076854</v>
      </c>
      <c r="F400">
        <v>108.21995022009401</v>
      </c>
      <c r="G400">
        <v>123.97297837639501</v>
      </c>
      <c r="H400">
        <v>127.54834780213</v>
      </c>
      <c r="I400">
        <v>104.412296927583</v>
      </c>
      <c r="J400">
        <v>113.99851940011401</v>
      </c>
      <c r="K400">
        <v>162.76983038049701</v>
      </c>
      <c r="L400">
        <v>155.59561584410301</v>
      </c>
      <c r="M400">
        <v>151.78497870146299</v>
      </c>
      <c r="N400">
        <v>163.635339224517</v>
      </c>
      <c r="O400">
        <v>156.225998166935</v>
      </c>
      <c r="P400">
        <v>142.99150746311901</v>
      </c>
      <c r="Q400">
        <v>143.182959100434</v>
      </c>
      <c r="R400">
        <v>148.69956400467601</v>
      </c>
      <c r="S400">
        <v>160.862864918257</v>
      </c>
      <c r="T400">
        <v>176.26818385082899</v>
      </c>
      <c r="U400">
        <v>172.25785205028299</v>
      </c>
      <c r="V400">
        <v>180.286578495378</v>
      </c>
      <c r="W400">
        <v>172.80318705305299</v>
      </c>
      <c r="X400">
        <v>190.194060196105</v>
      </c>
      <c r="Y400">
        <v>193.44999903241001</v>
      </c>
      <c r="Z400">
        <v>208.11298578613599</v>
      </c>
      <c r="AA400">
        <v>205.30246470713001</v>
      </c>
      <c r="AB400">
        <v>199.84514859040399</v>
      </c>
      <c r="AC400">
        <v>186.97352978725101</v>
      </c>
      <c r="AD400">
        <v>198.40903960629899</v>
      </c>
      <c r="AE400">
        <v>189.41087977591999</v>
      </c>
      <c r="AF400">
        <v>206.18570700044199</v>
      </c>
      <c r="AG400">
        <v>174.48156370932401</v>
      </c>
      <c r="AH400">
        <v>192.610129542707</v>
      </c>
      <c r="AI400">
        <v>177.55134740312101</v>
      </c>
      <c r="AJ400">
        <v>191.307710538653</v>
      </c>
      <c r="AK400">
        <v>195.44501733376401</v>
      </c>
      <c r="AL400">
        <v>178.603250565368</v>
      </c>
      <c r="AM400">
        <v>197.96556994254399</v>
      </c>
      <c r="AN400">
        <v>205.01902613650199</v>
      </c>
      <c r="AO400">
        <v>209.26333719319101</v>
      </c>
      <c r="AP400">
        <v>217.60230721781599</v>
      </c>
      <c r="AQ400">
        <v>206.45677551423799</v>
      </c>
      <c r="AR400">
        <v>223.14420722649899</v>
      </c>
      <c r="AS400">
        <v>206.885701888668</v>
      </c>
      <c r="AT400">
        <v>195.33223592399</v>
      </c>
      <c r="AU400">
        <v>204.35795644194701</v>
      </c>
      <c r="AV400">
        <v>228.67396888402399</v>
      </c>
      <c r="AW400">
        <v>227.383422163489</v>
      </c>
      <c r="AX400">
        <v>223.37505343917499</v>
      </c>
      <c r="AY400">
        <f t="shared" si="20"/>
        <v>177.05809899954713</v>
      </c>
      <c r="AZ400">
        <f t="shared" si="19"/>
        <v>23.132763598465743</v>
      </c>
      <c r="BA400">
        <f t="shared" si="21"/>
        <v>49.195313630365263</v>
      </c>
      <c r="BB400" s="8">
        <v>55.170144163307299</v>
      </c>
    </row>
    <row r="401" spans="1:54" x14ac:dyDescent="0.35">
      <c r="A401">
        <v>400</v>
      </c>
      <c r="B401" s="1">
        <v>42402</v>
      </c>
      <c r="C401" t="s">
        <v>380</v>
      </c>
      <c r="D401">
        <v>119.576518079675</v>
      </c>
      <c r="E401">
        <v>103.064949156078</v>
      </c>
      <c r="F401">
        <v>112.885990047124</v>
      </c>
      <c r="G401">
        <v>126.983202195676</v>
      </c>
      <c r="H401">
        <v>130.38123993465999</v>
      </c>
      <c r="I401">
        <v>109.199193686364</v>
      </c>
      <c r="J401">
        <v>124.748961937231</v>
      </c>
      <c r="K401">
        <v>169.351701247215</v>
      </c>
      <c r="L401">
        <v>160.69390987904799</v>
      </c>
      <c r="M401">
        <v>162.390987575434</v>
      </c>
      <c r="N401">
        <v>168.156086486211</v>
      </c>
      <c r="O401">
        <v>160.98042267931399</v>
      </c>
      <c r="P401">
        <v>148.39028053957</v>
      </c>
      <c r="Q401">
        <v>150.57860899858699</v>
      </c>
      <c r="R401">
        <v>152.791380093501</v>
      </c>
      <c r="S401">
        <v>164.06007070367599</v>
      </c>
      <c r="T401">
        <v>178.665059644134</v>
      </c>
      <c r="U401">
        <v>178.94466699204801</v>
      </c>
      <c r="V401">
        <v>182.38457653263899</v>
      </c>
      <c r="W401">
        <v>176.09134207196499</v>
      </c>
      <c r="X401">
        <v>195.039354691347</v>
      </c>
      <c r="Y401">
        <v>194.70797869549801</v>
      </c>
      <c r="Z401">
        <v>210.41976111649001</v>
      </c>
      <c r="AA401">
        <v>204.88260141399701</v>
      </c>
      <c r="AB401">
        <v>200.85622652790801</v>
      </c>
      <c r="AC401">
        <v>187.90621461764999</v>
      </c>
      <c r="AD401">
        <v>199.368482981836</v>
      </c>
      <c r="AE401">
        <v>192.3219416844</v>
      </c>
      <c r="AF401">
        <v>207.11162840683201</v>
      </c>
      <c r="AG401">
        <v>178.34916702529901</v>
      </c>
      <c r="AH401">
        <v>197.94123287380199</v>
      </c>
      <c r="AI401">
        <v>180.29921147995901</v>
      </c>
      <c r="AJ401">
        <v>197.20050135319499</v>
      </c>
      <c r="AK401">
        <v>198.58458921804001</v>
      </c>
      <c r="AL401">
        <v>181.10045221614399</v>
      </c>
      <c r="AM401">
        <v>198.05072489154799</v>
      </c>
      <c r="AN401">
        <v>211.64166108077299</v>
      </c>
      <c r="AO401">
        <v>209.33016435651399</v>
      </c>
      <c r="AP401">
        <v>221.55998526964601</v>
      </c>
      <c r="AQ401">
        <v>205.258221968643</v>
      </c>
      <c r="AR401">
        <v>221.16797037815201</v>
      </c>
      <c r="AS401">
        <v>210.17422262121599</v>
      </c>
      <c r="AT401">
        <v>199.28309943299499</v>
      </c>
      <c r="AU401">
        <v>209.44548432056999</v>
      </c>
      <c r="AV401">
        <v>226.23292318529599</v>
      </c>
      <c r="AW401">
        <v>228.77152760759299</v>
      </c>
      <c r="AX401">
        <v>224.60385266287599</v>
      </c>
      <c r="AY401">
        <f t="shared" si="20"/>
        <v>180.25379426719937</v>
      </c>
      <c r="AZ401">
        <f t="shared" si="19"/>
        <v>26.328458866117984</v>
      </c>
      <c r="BA401">
        <f t="shared" si="21"/>
        <v>52.391008898017503</v>
      </c>
      <c r="BB401">
        <v>56.875329900554902</v>
      </c>
    </row>
    <row r="402" spans="1:54" x14ac:dyDescent="0.35">
      <c r="A402">
        <v>401</v>
      </c>
      <c r="B402" s="1">
        <v>42418</v>
      </c>
      <c r="C402" t="s">
        <v>381</v>
      </c>
      <c r="D402">
        <v>102.64856733186301</v>
      </c>
      <c r="E402">
        <v>112.695972092123</v>
      </c>
      <c r="F402">
        <v>107.084265263055</v>
      </c>
      <c r="G402">
        <v>128.569655213658</v>
      </c>
      <c r="H402">
        <v>124.06303208331001</v>
      </c>
      <c r="I402">
        <v>105.85538249283501</v>
      </c>
      <c r="J402">
        <v>100.33499271247</v>
      </c>
      <c r="K402">
        <v>156.287580173788</v>
      </c>
      <c r="L402">
        <v>164.15465638275501</v>
      </c>
      <c r="M402">
        <v>160.93160294190801</v>
      </c>
      <c r="N402">
        <v>160.01868887149999</v>
      </c>
      <c r="O402">
        <v>154.47475214409101</v>
      </c>
      <c r="P402">
        <v>143.449689705472</v>
      </c>
      <c r="Q402">
        <v>134.21649189665899</v>
      </c>
      <c r="R402">
        <v>154.80687856816101</v>
      </c>
      <c r="S402">
        <v>176.93699394527999</v>
      </c>
      <c r="T402">
        <v>194.064390333452</v>
      </c>
      <c r="U402">
        <v>177.616516278077</v>
      </c>
      <c r="V402">
        <v>165.36769682548601</v>
      </c>
      <c r="W402">
        <v>147.29726960710701</v>
      </c>
      <c r="X402">
        <v>173.01855326466099</v>
      </c>
      <c r="Y402">
        <v>198.487374930496</v>
      </c>
      <c r="Z402">
        <v>190.88185021809599</v>
      </c>
      <c r="AA402">
        <v>190.13390771966399</v>
      </c>
      <c r="AB402">
        <v>180.77626885607401</v>
      </c>
      <c r="AC402">
        <v>194.276628361018</v>
      </c>
      <c r="AD402">
        <v>180.268728030326</v>
      </c>
      <c r="AE402">
        <v>187.302766493494</v>
      </c>
      <c r="AF402">
        <v>183.311129501978</v>
      </c>
      <c r="AG402">
        <v>179.29483241790501</v>
      </c>
      <c r="AH402">
        <v>186.02401626589</v>
      </c>
      <c r="AI402">
        <v>177.570187063558</v>
      </c>
      <c r="AJ402">
        <v>185.05086316954501</v>
      </c>
      <c r="AK402">
        <v>198.163105997603</v>
      </c>
      <c r="AL402">
        <v>198.39435697886901</v>
      </c>
      <c r="AM402">
        <v>195.35057834121099</v>
      </c>
      <c r="AN402">
        <v>182.09284580907101</v>
      </c>
      <c r="AO402">
        <v>197.87050253950301</v>
      </c>
      <c r="AP402">
        <v>212.39450856915599</v>
      </c>
      <c r="AQ402">
        <v>207.69797157045801</v>
      </c>
      <c r="AR402">
        <v>206.47313258360799</v>
      </c>
      <c r="AS402">
        <v>217.15763902043699</v>
      </c>
      <c r="AT402">
        <v>199.40195639540499</v>
      </c>
      <c r="AU402">
        <v>210.11043891791499</v>
      </c>
      <c r="AV402">
        <v>220.32985636332799</v>
      </c>
      <c r="AW402">
        <v>223.94363529478699</v>
      </c>
      <c r="AX402">
        <v>214.88777010119099</v>
      </c>
      <c r="AY402">
        <f t="shared" si="20"/>
        <v>173.64979743911275</v>
      </c>
      <c r="AZ402">
        <f t="shared" si="19"/>
        <v>19.724462038031362</v>
      </c>
      <c r="BA402">
        <f t="shared" si="21"/>
        <v>45.787012069930881</v>
      </c>
      <c r="BB402">
        <v>58.415435287309798</v>
      </c>
    </row>
    <row r="403" spans="1:54" x14ac:dyDescent="0.35">
      <c r="A403">
        <v>402</v>
      </c>
      <c r="B403" s="1">
        <v>42418</v>
      </c>
      <c r="C403" t="s">
        <v>382</v>
      </c>
      <c r="D403">
        <v>101.35628560097599</v>
      </c>
      <c r="E403">
        <v>109.05757181161</v>
      </c>
      <c r="F403">
        <v>103.23780494810001</v>
      </c>
      <c r="G403">
        <v>123.876386781151</v>
      </c>
      <c r="H403">
        <v>118.592760253671</v>
      </c>
      <c r="I403">
        <v>99.935813903901405</v>
      </c>
      <c r="J403">
        <v>106.414106199071</v>
      </c>
      <c r="K403">
        <v>147.09136126827801</v>
      </c>
      <c r="L403">
        <v>148.76873134216001</v>
      </c>
      <c r="M403">
        <v>156.69972571812301</v>
      </c>
      <c r="N403">
        <v>156.649107954702</v>
      </c>
      <c r="O403">
        <v>150.07623409563101</v>
      </c>
      <c r="P403">
        <v>140.94389319289201</v>
      </c>
      <c r="Q403">
        <v>133.55850745060201</v>
      </c>
      <c r="R403">
        <v>151.12972735184701</v>
      </c>
      <c r="S403">
        <v>175.795464062934</v>
      </c>
      <c r="T403">
        <v>187.778892790794</v>
      </c>
      <c r="U403">
        <v>172.49890460390901</v>
      </c>
      <c r="V403">
        <v>160.045081268698</v>
      </c>
      <c r="W403">
        <v>146.40360586357599</v>
      </c>
      <c r="X403">
        <v>170.21359235206799</v>
      </c>
      <c r="Y403">
        <v>194.08715886047</v>
      </c>
      <c r="Z403">
        <v>187.65853200331699</v>
      </c>
      <c r="AA403">
        <v>186.92022254090199</v>
      </c>
      <c r="AB403">
        <v>179.145250258982</v>
      </c>
      <c r="AC403">
        <v>187.589271472767</v>
      </c>
      <c r="AD403">
        <v>177.23306853722499</v>
      </c>
      <c r="AE403">
        <v>184.20189938713099</v>
      </c>
      <c r="AF403">
        <v>180.406435232185</v>
      </c>
      <c r="AG403">
        <v>176.60007125310801</v>
      </c>
      <c r="AH403">
        <v>183.70078908618601</v>
      </c>
      <c r="AI403">
        <v>171.67637371531799</v>
      </c>
      <c r="AJ403">
        <v>180.84888350151499</v>
      </c>
      <c r="AK403">
        <v>189.115928811868</v>
      </c>
      <c r="AL403">
        <v>193.80887465115299</v>
      </c>
      <c r="AM403">
        <v>187.942017115472</v>
      </c>
      <c r="AN403">
        <v>179.895144257124</v>
      </c>
      <c r="AO403">
        <v>193.52483673850199</v>
      </c>
      <c r="AP403">
        <v>206.04904117922999</v>
      </c>
      <c r="AQ403">
        <v>200.177039244458</v>
      </c>
      <c r="AR403">
        <v>203.331097516965</v>
      </c>
      <c r="AS403">
        <v>213.32685661103</v>
      </c>
      <c r="AT403">
        <v>192.539036984657</v>
      </c>
      <c r="AU403">
        <v>205.60075289300701</v>
      </c>
      <c r="AV403">
        <v>214.469058086877</v>
      </c>
      <c r="AW403">
        <v>216.56201131252601</v>
      </c>
      <c r="AX403">
        <v>210.59594994189601</v>
      </c>
      <c r="AY403">
        <f t="shared" si="20"/>
        <v>169.30062042571416</v>
      </c>
      <c r="AZ403">
        <f t="shared" si="19"/>
        <v>15.375285024632774</v>
      </c>
      <c r="BA403">
        <f t="shared" si="21"/>
        <v>41.437835056532293</v>
      </c>
      <c r="BB403">
        <v>59.099634652030502</v>
      </c>
    </row>
    <row r="404" spans="1:54" x14ac:dyDescent="0.35">
      <c r="A404">
        <v>403</v>
      </c>
      <c r="B404" s="1">
        <v>42418</v>
      </c>
      <c r="C404" t="s">
        <v>383</v>
      </c>
      <c r="D404">
        <v>123.14729785319</v>
      </c>
      <c r="E404">
        <v>148.12956500284301</v>
      </c>
      <c r="F404">
        <v>140.28540539698301</v>
      </c>
      <c r="G404">
        <v>154.363558569128</v>
      </c>
      <c r="H404">
        <v>153.57803647448199</v>
      </c>
      <c r="I404">
        <v>133.89223076377201</v>
      </c>
      <c r="J404">
        <v>137.21581316319299</v>
      </c>
      <c r="K404">
        <v>189.40252574105</v>
      </c>
      <c r="L404">
        <v>183.02540492897401</v>
      </c>
      <c r="M404">
        <v>181.87332617158799</v>
      </c>
      <c r="N404">
        <v>187.519244495984</v>
      </c>
      <c r="O404">
        <v>185.83776161005201</v>
      </c>
      <c r="P404">
        <v>179.58704355756299</v>
      </c>
      <c r="Q404">
        <v>157.435858602156</v>
      </c>
      <c r="R404">
        <v>194.672385609619</v>
      </c>
      <c r="S404">
        <v>213.881047570666</v>
      </c>
      <c r="T404">
        <v>224.529728813795</v>
      </c>
      <c r="U404">
        <v>213.01675491687101</v>
      </c>
      <c r="V404">
        <v>207.270237580328</v>
      </c>
      <c r="W404">
        <v>176.212556053551</v>
      </c>
      <c r="X404">
        <v>208.16141436356099</v>
      </c>
      <c r="Y404">
        <v>231.40011539803399</v>
      </c>
      <c r="Z404">
        <v>235.28292048853399</v>
      </c>
      <c r="AA404">
        <v>228.68340742953799</v>
      </c>
      <c r="AB404">
        <v>216.805542451272</v>
      </c>
      <c r="AC404">
        <v>224.14945142652101</v>
      </c>
      <c r="AD404">
        <v>224.87857581090901</v>
      </c>
      <c r="AE404">
        <v>225.75769670275201</v>
      </c>
      <c r="AF404">
        <v>221.16653114584801</v>
      </c>
      <c r="AG404">
        <v>212.02467431294099</v>
      </c>
      <c r="AH404">
        <v>223.037753532506</v>
      </c>
      <c r="AI404">
        <v>211.003860949771</v>
      </c>
      <c r="AJ404">
        <v>222.91741362417801</v>
      </c>
      <c r="AK404">
        <v>239.454464369573</v>
      </c>
      <c r="AL404">
        <v>222.38178973774399</v>
      </c>
      <c r="AM404">
        <v>233.49986279373999</v>
      </c>
      <c r="AN404">
        <v>230.73617678171601</v>
      </c>
      <c r="AO404">
        <v>220.80888665579101</v>
      </c>
      <c r="AP404">
        <v>247.13646709161301</v>
      </c>
      <c r="AQ404">
        <v>240.97034291780599</v>
      </c>
      <c r="AR404">
        <v>248.77713846426099</v>
      </c>
      <c r="AS404">
        <v>252.69728000285701</v>
      </c>
      <c r="AT404">
        <v>243.31010006692301</v>
      </c>
      <c r="AU404">
        <v>246.76031687262901</v>
      </c>
      <c r="AV404">
        <v>254.88004531712201</v>
      </c>
      <c r="AW404">
        <v>259.336032403155</v>
      </c>
      <c r="AX404">
        <v>249.69984562529601</v>
      </c>
      <c r="AY404">
        <f t="shared" si="20"/>
        <v>207.67221041728465</v>
      </c>
      <c r="AZ404">
        <f t="shared" si="19"/>
        <v>53.746875016203262</v>
      </c>
      <c r="BA404">
        <f t="shared" si="21"/>
        <v>79.809425048102781</v>
      </c>
      <c r="BB404">
        <v>60.612214579255003</v>
      </c>
    </row>
    <row r="405" spans="1:54" x14ac:dyDescent="0.35">
      <c r="A405">
        <v>404</v>
      </c>
      <c r="B405" s="1">
        <v>42427</v>
      </c>
      <c r="C405" t="s">
        <v>384</v>
      </c>
      <c r="D405">
        <v>101.834802700252</v>
      </c>
      <c r="E405">
        <v>108.103619915439</v>
      </c>
      <c r="F405">
        <v>105.86341045098899</v>
      </c>
      <c r="G405">
        <v>119.99299935494</v>
      </c>
      <c r="H405">
        <v>110.81666966901599</v>
      </c>
      <c r="I405">
        <v>94.687065060071205</v>
      </c>
      <c r="J405">
        <v>109.00913077194799</v>
      </c>
      <c r="K405">
        <v>160.12164035031699</v>
      </c>
      <c r="L405">
        <v>152.05749400162799</v>
      </c>
      <c r="M405">
        <v>149.95074441568099</v>
      </c>
      <c r="N405">
        <v>155.034461317384</v>
      </c>
      <c r="O405">
        <v>146.54473885979201</v>
      </c>
      <c r="P405">
        <v>139.57914032490299</v>
      </c>
      <c r="Q405">
        <v>128.543338188776</v>
      </c>
      <c r="R405">
        <v>151.619345904075</v>
      </c>
      <c r="S405">
        <v>174.26867833860501</v>
      </c>
      <c r="T405">
        <v>180.18961747095699</v>
      </c>
      <c r="U405">
        <v>180.844680595553</v>
      </c>
      <c r="V405">
        <v>172.241273454859</v>
      </c>
      <c r="W405">
        <v>155.382398666521</v>
      </c>
      <c r="X405">
        <v>165.49110927392101</v>
      </c>
      <c r="Y405">
        <v>188.96723980641801</v>
      </c>
      <c r="Z405">
        <v>198.94424258573801</v>
      </c>
      <c r="AA405">
        <v>181.86666750430899</v>
      </c>
      <c r="AB405">
        <v>182.255009901867</v>
      </c>
      <c r="AC405">
        <v>187.47902159036701</v>
      </c>
      <c r="AD405">
        <v>183.72299319289999</v>
      </c>
      <c r="AE405">
        <v>184.36615856828101</v>
      </c>
      <c r="AF405">
        <v>188.78431229541201</v>
      </c>
      <c r="AG405">
        <v>183.073562753164</v>
      </c>
      <c r="AH405">
        <v>173.26332645687401</v>
      </c>
      <c r="AI405">
        <v>180.92625181806301</v>
      </c>
      <c r="AJ405">
        <v>178.79311489853799</v>
      </c>
      <c r="AK405">
        <v>186.33379140802001</v>
      </c>
      <c r="AL405">
        <v>198.19660499699501</v>
      </c>
      <c r="AM405">
        <v>193.27275773492201</v>
      </c>
      <c r="AN405">
        <v>186.93433595826801</v>
      </c>
      <c r="AO405">
        <v>194.596914666212</v>
      </c>
      <c r="AP405">
        <v>216.389668919608</v>
      </c>
      <c r="AQ405">
        <v>207.288686470475</v>
      </c>
      <c r="AR405">
        <v>220.28063014341799</v>
      </c>
      <c r="AS405">
        <v>215.80653311306699</v>
      </c>
      <c r="AT405">
        <v>196.947359290002</v>
      </c>
      <c r="AU405">
        <v>205.22488935539801</v>
      </c>
      <c r="AV405">
        <v>225.77591897733799</v>
      </c>
      <c r="AW405">
        <v>226.263765701777</v>
      </c>
      <c r="AX405">
        <v>219.90223253239</v>
      </c>
      <c r="AY405">
        <f t="shared" si="20"/>
        <v>171.65600744096704</v>
      </c>
      <c r="AZ405">
        <f t="shared" si="19"/>
        <v>17.730672039885661</v>
      </c>
      <c r="BA405">
        <f t="shared" si="21"/>
        <v>43.793222071785181</v>
      </c>
      <c r="BB405">
        <v>62.0554304346186</v>
      </c>
    </row>
    <row r="406" spans="1:54" x14ac:dyDescent="0.35">
      <c r="A406">
        <v>405</v>
      </c>
      <c r="B406" s="1">
        <v>42434</v>
      </c>
      <c r="C406" t="s">
        <v>381</v>
      </c>
      <c r="D406">
        <v>98.739494038710205</v>
      </c>
      <c r="E406">
        <v>107.40458327364399</v>
      </c>
      <c r="F406">
        <v>104.40596895741</v>
      </c>
      <c r="G406">
        <v>104.793383018009</v>
      </c>
      <c r="H406">
        <v>103.418526692809</v>
      </c>
      <c r="I406">
        <v>103.548665692341</v>
      </c>
      <c r="J406">
        <v>106.157719821912</v>
      </c>
      <c r="K406">
        <v>160.39032200254201</v>
      </c>
      <c r="L406">
        <v>150.12235122588999</v>
      </c>
      <c r="M406">
        <v>139.854542893017</v>
      </c>
      <c r="N406">
        <v>154.06939310208199</v>
      </c>
      <c r="O406">
        <v>148.60976958062301</v>
      </c>
      <c r="P406">
        <v>137.33408093701399</v>
      </c>
      <c r="Q406">
        <v>132.16932192793101</v>
      </c>
      <c r="R406">
        <v>153.02110123664201</v>
      </c>
      <c r="S406">
        <v>172.095944850851</v>
      </c>
      <c r="T406">
        <v>189.92292428630299</v>
      </c>
      <c r="U406">
        <v>179.70055968045401</v>
      </c>
      <c r="V406">
        <v>169.05991132302299</v>
      </c>
      <c r="W406">
        <v>143.94931002278099</v>
      </c>
      <c r="X406">
        <v>178.090392971847</v>
      </c>
      <c r="Y406">
        <v>191.92129186295199</v>
      </c>
      <c r="Z406">
        <v>196.12365312191</v>
      </c>
      <c r="AA406">
        <v>172.25319941960501</v>
      </c>
      <c r="AB406">
        <v>175.679684492918</v>
      </c>
      <c r="AC406">
        <v>182.59904125955001</v>
      </c>
      <c r="AD406">
        <v>192.235061906863</v>
      </c>
      <c r="AE406">
        <v>164.90555516591601</v>
      </c>
      <c r="AF406">
        <v>171.55217095747199</v>
      </c>
      <c r="AG406">
        <v>176.87655817180999</v>
      </c>
      <c r="AH406">
        <v>184.842891752681</v>
      </c>
      <c r="AI406">
        <v>185.065836987962</v>
      </c>
      <c r="AJ406">
        <v>167.950073923123</v>
      </c>
      <c r="AK406">
        <v>195.90320802417199</v>
      </c>
      <c r="AL406">
        <v>197.658710975101</v>
      </c>
      <c r="AM406">
        <v>198.181066611863</v>
      </c>
      <c r="AN406">
        <v>180.38108690014499</v>
      </c>
      <c r="AO406">
        <v>197.09690965410999</v>
      </c>
      <c r="AP406">
        <v>215.386022504837</v>
      </c>
      <c r="AQ406">
        <v>214.86843513552299</v>
      </c>
      <c r="AR406">
        <v>225.62664805421099</v>
      </c>
      <c r="AS406">
        <v>210.289903218712</v>
      </c>
      <c r="AT406">
        <v>188.04119208806301</v>
      </c>
      <c r="AU406">
        <v>199.85669046955999</v>
      </c>
      <c r="AV406">
        <v>229.881452481721</v>
      </c>
      <c r="AW406">
        <v>227.51712303078301</v>
      </c>
      <c r="AX406">
        <v>213.007119764463</v>
      </c>
      <c r="AY406">
        <f t="shared" si="20"/>
        <v>170.05444373344386</v>
      </c>
      <c r="AZ406">
        <f t="shared" si="19"/>
        <v>16.129108332362478</v>
      </c>
      <c r="BA406">
        <f t="shared" si="21"/>
        <v>42.191658364261997</v>
      </c>
      <c r="BB406">
        <v>63.798108513607303</v>
      </c>
    </row>
    <row r="407" spans="1:54" x14ac:dyDescent="0.35">
      <c r="A407">
        <v>406</v>
      </c>
      <c r="B407" s="1">
        <v>42434</v>
      </c>
      <c r="C407" t="s">
        <v>382</v>
      </c>
      <c r="D407">
        <v>100.289793526579</v>
      </c>
      <c r="E407">
        <v>107.588445906247</v>
      </c>
      <c r="F407">
        <v>104.705314284362</v>
      </c>
      <c r="G407">
        <v>104.898012656703</v>
      </c>
      <c r="H407">
        <v>103.535530802168</v>
      </c>
      <c r="I407">
        <v>103.077364199966</v>
      </c>
      <c r="J407">
        <v>106.943628552915</v>
      </c>
      <c r="K407">
        <v>160.2163184485</v>
      </c>
      <c r="L407">
        <v>149.455457775377</v>
      </c>
      <c r="M407">
        <v>141.01636894231601</v>
      </c>
      <c r="N407">
        <v>152.57441204394499</v>
      </c>
      <c r="O407">
        <v>150.13716816051701</v>
      </c>
      <c r="P407">
        <v>135.218497596124</v>
      </c>
      <c r="Q407">
        <v>130.86666958158801</v>
      </c>
      <c r="R407">
        <v>154.17547950979801</v>
      </c>
      <c r="S407">
        <v>171.933814891835</v>
      </c>
      <c r="T407">
        <v>189.91739943569701</v>
      </c>
      <c r="U407">
        <v>175.12941539111699</v>
      </c>
      <c r="V407">
        <v>167.574551339826</v>
      </c>
      <c r="W407">
        <v>145.565158706472</v>
      </c>
      <c r="X407">
        <v>177.50322794687</v>
      </c>
      <c r="Y407">
        <v>191.980211983901</v>
      </c>
      <c r="Z407">
        <v>194.00706351524099</v>
      </c>
      <c r="AA407">
        <v>171.61662196715699</v>
      </c>
      <c r="AB407">
        <v>174.42925827956901</v>
      </c>
      <c r="AC407">
        <v>182.14004405497101</v>
      </c>
      <c r="AD407">
        <v>189.811410109489</v>
      </c>
      <c r="AE407">
        <v>163.76829691574301</v>
      </c>
      <c r="AF407">
        <v>173.250316562329</v>
      </c>
      <c r="AG407">
        <v>172.97455042827301</v>
      </c>
      <c r="AH407">
        <v>183.924289580817</v>
      </c>
      <c r="AI407">
        <v>185.001156353266</v>
      </c>
      <c r="AJ407">
        <v>164.94645860542599</v>
      </c>
      <c r="AK407">
        <v>193.352159139729</v>
      </c>
      <c r="AL407">
        <v>198.02515310022</v>
      </c>
      <c r="AM407">
        <v>195.641309946116</v>
      </c>
      <c r="AN407">
        <v>175.543037201548</v>
      </c>
      <c r="AO407">
        <v>195.749705433825</v>
      </c>
      <c r="AP407">
        <v>212.442114827539</v>
      </c>
      <c r="AQ407">
        <v>212.90879284514301</v>
      </c>
      <c r="AR407">
        <v>220.943270496998</v>
      </c>
      <c r="AS407">
        <v>209.184436212794</v>
      </c>
      <c r="AT407">
        <v>184.815387861369</v>
      </c>
      <c r="AU407">
        <v>196.572124146075</v>
      </c>
      <c r="AV407">
        <v>227.89113946893099</v>
      </c>
      <c r="AW407">
        <v>225.48513378861699</v>
      </c>
      <c r="AX407">
        <v>210.90516768599099</v>
      </c>
      <c r="AY407">
        <f t="shared" si="20"/>
        <v>168.92831149382974</v>
      </c>
      <c r="AZ407">
        <f t="shared" si="19"/>
        <v>15.002976092748355</v>
      </c>
      <c r="BA407">
        <f t="shared" si="21"/>
        <v>41.065526124647874</v>
      </c>
      <c r="BB407">
        <v>65.756253594070301</v>
      </c>
    </row>
    <row r="408" spans="1:54" x14ac:dyDescent="0.35">
      <c r="A408">
        <v>407</v>
      </c>
      <c r="B408" s="1">
        <v>42438</v>
      </c>
      <c r="C408" t="s">
        <v>385</v>
      </c>
      <c r="D408">
        <v>120.626153030585</v>
      </c>
      <c r="E408">
        <v>153.710821509602</v>
      </c>
      <c r="F408">
        <v>131.18510520578499</v>
      </c>
      <c r="G408">
        <v>142.56030162134701</v>
      </c>
      <c r="H408">
        <v>142.45802025239399</v>
      </c>
      <c r="I408">
        <v>126.944066824087</v>
      </c>
      <c r="J408">
        <v>126.812824851569</v>
      </c>
      <c r="K408">
        <v>177.351864144454</v>
      </c>
      <c r="L408">
        <v>185.19374041633299</v>
      </c>
      <c r="M408">
        <v>172.155346731913</v>
      </c>
      <c r="N408">
        <v>178.893568336219</v>
      </c>
      <c r="O408">
        <v>172.63641177913601</v>
      </c>
      <c r="P408">
        <v>170.18134369675701</v>
      </c>
      <c r="Q408">
        <v>158.08708035449499</v>
      </c>
      <c r="R408">
        <v>183.12624068397301</v>
      </c>
      <c r="S408">
        <v>205.49955195469801</v>
      </c>
      <c r="T408">
        <v>218.656285411494</v>
      </c>
      <c r="U408">
        <v>210.056576702044</v>
      </c>
      <c r="V408">
        <v>199.57519913110599</v>
      </c>
      <c r="W408">
        <v>173.293744756823</v>
      </c>
      <c r="X408">
        <v>211.715535534118</v>
      </c>
      <c r="Y408">
        <v>223.620720757714</v>
      </c>
      <c r="Z408">
        <v>230.928732855563</v>
      </c>
      <c r="AA408">
        <v>219.52170221900801</v>
      </c>
      <c r="AB408">
        <v>217.58568337110401</v>
      </c>
      <c r="AC408">
        <v>222.50253473892599</v>
      </c>
      <c r="AD408">
        <v>228.54204139242501</v>
      </c>
      <c r="AE408">
        <v>221.129301983631</v>
      </c>
      <c r="AF408">
        <v>199.37115120971399</v>
      </c>
      <c r="AG408">
        <v>202.743283201835</v>
      </c>
      <c r="AH408">
        <v>218.718701555753</v>
      </c>
      <c r="AI408">
        <v>215.28255753404301</v>
      </c>
      <c r="AJ408">
        <v>217.42895547769501</v>
      </c>
      <c r="AK408">
        <v>219.95845938672599</v>
      </c>
      <c r="AL408">
        <v>234.93933707899299</v>
      </c>
      <c r="AM408">
        <v>239.31758547469599</v>
      </c>
      <c r="AN408">
        <v>220.974191327901</v>
      </c>
      <c r="AO408">
        <v>224.89107488346301</v>
      </c>
      <c r="AP408">
        <v>252.08819479976199</v>
      </c>
      <c r="AQ408">
        <v>248.13144466875801</v>
      </c>
      <c r="AR408">
        <v>258.215401334989</v>
      </c>
      <c r="AS408">
        <v>254.734540686787</v>
      </c>
      <c r="AT408">
        <v>221.532675904283</v>
      </c>
      <c r="AU408">
        <v>232.54562040057601</v>
      </c>
      <c r="AV408">
        <v>262.97908844119002</v>
      </c>
      <c r="AW408">
        <v>273.31314596643199</v>
      </c>
      <c r="AX408">
        <v>255.68236069429699</v>
      </c>
      <c r="AY408">
        <f t="shared" si="20"/>
        <v>203.77443128245102</v>
      </c>
      <c r="AZ408">
        <f t="shared" si="19"/>
        <v>49.849095881369635</v>
      </c>
      <c r="BA408">
        <f t="shared" si="21"/>
        <v>75.911645913269155</v>
      </c>
      <c r="BB408">
        <v>66.923184944894601</v>
      </c>
    </row>
    <row r="409" spans="1:54" x14ac:dyDescent="0.35">
      <c r="A409">
        <v>408</v>
      </c>
      <c r="B409" s="1">
        <v>42441</v>
      </c>
      <c r="C409" t="s">
        <v>386</v>
      </c>
      <c r="D409">
        <v>115.685267766641</v>
      </c>
      <c r="E409">
        <v>143.40799274085001</v>
      </c>
      <c r="F409">
        <v>127.95409252866899</v>
      </c>
      <c r="G409">
        <v>141.44107454738301</v>
      </c>
      <c r="H409">
        <v>139.28993140412001</v>
      </c>
      <c r="I409">
        <v>123.465036378734</v>
      </c>
      <c r="J409">
        <v>131.27851877885999</v>
      </c>
      <c r="K409">
        <v>186.43275513526001</v>
      </c>
      <c r="L409">
        <v>175.76680195697401</v>
      </c>
      <c r="M409">
        <v>172.165065363031</v>
      </c>
      <c r="N409">
        <v>181.11144474028799</v>
      </c>
      <c r="O409">
        <v>172.29870295274699</v>
      </c>
      <c r="P409">
        <v>165.44951791452601</v>
      </c>
      <c r="Q409">
        <v>156.807201721002</v>
      </c>
      <c r="R409">
        <v>185.70640589555299</v>
      </c>
      <c r="S409">
        <v>192.506944459631</v>
      </c>
      <c r="T409">
        <v>210.84642789536699</v>
      </c>
      <c r="U409">
        <v>204.464218345673</v>
      </c>
      <c r="V409">
        <v>196.29277022455301</v>
      </c>
      <c r="W409">
        <v>187.028663349048</v>
      </c>
      <c r="X409">
        <v>201.84264852378999</v>
      </c>
      <c r="Y409">
        <v>217.180691643492</v>
      </c>
      <c r="Z409">
        <v>225.14470216990401</v>
      </c>
      <c r="AA409">
        <v>213.68772288192599</v>
      </c>
      <c r="AB409">
        <v>211.070053729618</v>
      </c>
      <c r="AC409">
        <v>210.822933159325</v>
      </c>
      <c r="AD409">
        <v>210.02261448103999</v>
      </c>
      <c r="AE409">
        <v>210.048658920647</v>
      </c>
      <c r="AF409">
        <v>216.315926058146</v>
      </c>
      <c r="AG409">
        <v>205.671764043992</v>
      </c>
      <c r="AH409">
        <v>210.544447837165</v>
      </c>
      <c r="AI409">
        <v>204.14125826287699</v>
      </c>
      <c r="AJ409">
        <v>209.09872395637001</v>
      </c>
      <c r="AK409">
        <v>227.67928767147899</v>
      </c>
      <c r="AL409">
        <v>225.02055005678</v>
      </c>
      <c r="AM409">
        <v>222.70776971694301</v>
      </c>
      <c r="AN409">
        <v>212.90854197312001</v>
      </c>
      <c r="AO409">
        <v>217.319515237697</v>
      </c>
      <c r="AP409">
        <v>242.90840470473401</v>
      </c>
      <c r="AQ409">
        <v>236.98176646809401</v>
      </c>
      <c r="AR409">
        <v>248.20752768983701</v>
      </c>
      <c r="AS409">
        <v>231.636754424988</v>
      </c>
      <c r="AT409">
        <v>216.503058620438</v>
      </c>
      <c r="AU409">
        <v>233.193274101214</v>
      </c>
      <c r="AV409">
        <v>255.857016039922</v>
      </c>
      <c r="AW409">
        <v>258.34395378554899</v>
      </c>
      <c r="AX409">
        <v>245.43837938795201</v>
      </c>
      <c r="AY409">
        <f t="shared" si="20"/>
        <v>198.50418680097758</v>
      </c>
      <c r="AZ409">
        <f t="shared" si="19"/>
        <v>44.578851399896195</v>
      </c>
      <c r="BA409">
        <f t="shared" si="21"/>
        <v>70.641401431795714</v>
      </c>
      <c r="BB409">
        <v>67.637502456111207</v>
      </c>
    </row>
    <row r="410" spans="1:54" x14ac:dyDescent="0.35">
      <c r="A410">
        <v>409</v>
      </c>
      <c r="B410" s="1">
        <v>42451</v>
      </c>
      <c r="C410" t="s">
        <v>387</v>
      </c>
      <c r="D410">
        <v>95.300090325817806</v>
      </c>
      <c r="E410">
        <v>133.293439077138</v>
      </c>
      <c r="F410">
        <v>120.16688839935701</v>
      </c>
      <c r="G410">
        <v>120.172648976066</v>
      </c>
      <c r="H410">
        <v>107.25831529531099</v>
      </c>
      <c r="I410">
        <v>97.081540040839499</v>
      </c>
      <c r="J410">
        <v>108.45725625613299</v>
      </c>
      <c r="K410">
        <v>181.654599851744</v>
      </c>
      <c r="L410">
        <v>160.606913135307</v>
      </c>
      <c r="M410">
        <v>141.92724433256399</v>
      </c>
      <c r="T410">
        <v>189.59401156115501</v>
      </c>
      <c r="U410">
        <v>185.647791017548</v>
      </c>
      <c r="V410">
        <v>178.348353589239</v>
      </c>
      <c r="W410">
        <v>162.169121977202</v>
      </c>
      <c r="X410">
        <v>199.90770162041599</v>
      </c>
      <c r="Y410">
        <v>193.36327037446901</v>
      </c>
      <c r="Z410">
        <v>194.011257871948</v>
      </c>
      <c r="AA410">
        <v>186.27740214610199</v>
      </c>
      <c r="AB410">
        <v>202.929273923701</v>
      </c>
      <c r="AC410">
        <v>200.722139635697</v>
      </c>
      <c r="AI410">
        <v>188.08434425556601</v>
      </c>
      <c r="AJ410">
        <v>185.110596261213</v>
      </c>
      <c r="AK410">
        <v>217.125759581593</v>
      </c>
      <c r="AL410">
        <v>214.09485206036999</v>
      </c>
      <c r="AM410">
        <v>190.92403632715099</v>
      </c>
      <c r="AN410">
        <v>187.771554820501</v>
      </c>
      <c r="AO410">
        <v>202.85306806974199</v>
      </c>
      <c r="AP410">
        <v>224.23939095941</v>
      </c>
      <c r="AU410">
        <v>225.432941731798</v>
      </c>
      <c r="AV410">
        <v>244.86297286224899</v>
      </c>
      <c r="AW410">
        <v>249.84150916935499</v>
      </c>
      <c r="AX410">
        <v>234.014143283274</v>
      </c>
      <c r="AY410">
        <f t="shared" si="20"/>
        <v>178.85138839968678</v>
      </c>
      <c r="AZ410">
        <f t="shared" si="19"/>
        <v>24.9260529986054</v>
      </c>
      <c r="BA410">
        <f t="shared" si="21"/>
        <v>50.988603030504919</v>
      </c>
      <c r="BB410">
        <v>68.218632521414605</v>
      </c>
    </row>
    <row r="411" spans="1:54" x14ac:dyDescent="0.35">
      <c r="A411">
        <v>410</v>
      </c>
      <c r="B411" s="1">
        <v>42458</v>
      </c>
      <c r="C411" t="s">
        <v>388</v>
      </c>
      <c r="D411">
        <v>104.068886062278</v>
      </c>
      <c r="E411">
        <v>115.00826014846299</v>
      </c>
      <c r="F411">
        <v>110.79949880689</v>
      </c>
      <c r="G411">
        <v>120.929256378177</v>
      </c>
      <c r="H411">
        <v>125.915156812817</v>
      </c>
      <c r="I411">
        <v>110.974801016995</v>
      </c>
      <c r="J411">
        <v>118.461329794215</v>
      </c>
      <c r="K411">
        <v>173.951807020632</v>
      </c>
      <c r="L411">
        <v>165.916098757578</v>
      </c>
      <c r="M411">
        <v>152.592742521264</v>
      </c>
      <c r="N411">
        <v>155.627803271972</v>
      </c>
      <c r="U411">
        <v>185.103862911454</v>
      </c>
      <c r="V411">
        <v>173.47174760213099</v>
      </c>
      <c r="W411">
        <v>166.90132505302199</v>
      </c>
      <c r="X411">
        <v>192.734948564169</v>
      </c>
      <c r="Y411">
        <v>194.38897513969701</v>
      </c>
      <c r="Z411">
        <v>193.16785851959099</v>
      </c>
      <c r="AA411">
        <v>187.380515772031</v>
      </c>
      <c r="AB411">
        <v>195.44453983272999</v>
      </c>
      <c r="AC411">
        <v>211.60918351804699</v>
      </c>
      <c r="AJ411">
        <v>181.25979592244201</v>
      </c>
      <c r="AK411">
        <v>206.45109259011701</v>
      </c>
      <c r="AL411">
        <v>207.48273898553799</v>
      </c>
      <c r="AM411">
        <v>197.03961450175399</v>
      </c>
      <c r="AN411">
        <v>197.85629798423301</v>
      </c>
      <c r="AO411">
        <v>215.22770403458</v>
      </c>
      <c r="AP411">
        <v>229.31967100686401</v>
      </c>
      <c r="AV411">
        <v>238.35811682176299</v>
      </c>
      <c r="AW411">
        <v>230.88362610112901</v>
      </c>
      <c r="AX411">
        <v>217.509079064795</v>
      </c>
      <c r="AY411">
        <f t="shared" si="20"/>
        <v>175.86121115057892</v>
      </c>
      <c r="AZ411">
        <f t="shared" si="19"/>
        <v>21.935875749497541</v>
      </c>
      <c r="BA411">
        <f t="shared" si="21"/>
        <v>47.99842578139706</v>
      </c>
      <c r="BB411">
        <v>69.603300931800803</v>
      </c>
    </row>
    <row r="412" spans="1:54" x14ac:dyDescent="0.35">
      <c r="A412">
        <v>411</v>
      </c>
      <c r="B412" s="1">
        <v>42458</v>
      </c>
      <c r="C412" t="s">
        <v>389</v>
      </c>
      <c r="D412">
        <v>100.424797064709</v>
      </c>
      <c r="E412">
        <v>110.393444089357</v>
      </c>
      <c r="F412">
        <v>104.115581981091</v>
      </c>
      <c r="G412">
        <v>116.886948138172</v>
      </c>
      <c r="H412">
        <v>119.480561864884</v>
      </c>
      <c r="I412">
        <v>103.69524079412901</v>
      </c>
      <c r="J412">
        <v>108.088534412394</v>
      </c>
      <c r="K412">
        <v>170.53878532285</v>
      </c>
      <c r="L412">
        <v>159.38557227921399</v>
      </c>
      <c r="M412">
        <v>146.79731481794201</v>
      </c>
      <c r="N412">
        <v>149.07521483442099</v>
      </c>
      <c r="U412">
        <v>178.833994587098</v>
      </c>
      <c r="V412">
        <v>167.18465711415999</v>
      </c>
      <c r="W412">
        <v>159.36080574887799</v>
      </c>
      <c r="X412">
        <v>186.72097972069</v>
      </c>
      <c r="Y412">
        <v>195.82698353793</v>
      </c>
      <c r="Z412">
        <v>187.203587077989</v>
      </c>
      <c r="AA412">
        <v>185.18897946254799</v>
      </c>
      <c r="AB412">
        <v>185.81133163165001</v>
      </c>
      <c r="AC412">
        <v>202.136878018441</v>
      </c>
      <c r="AD412">
        <v>199.29102215264001</v>
      </c>
      <c r="AJ412">
        <v>179.05575539485201</v>
      </c>
      <c r="AK412">
        <v>198.803100442025</v>
      </c>
      <c r="AL412">
        <v>200.26730627395401</v>
      </c>
      <c r="AM412">
        <v>188.138012086315</v>
      </c>
      <c r="AN412">
        <v>193.89244148278701</v>
      </c>
      <c r="AO412">
        <v>207.138759460774</v>
      </c>
      <c r="AP412">
        <v>225.22110021480501</v>
      </c>
      <c r="AV412">
        <v>233.081874579512</v>
      </c>
      <c r="AW412">
        <v>229.38790319127901</v>
      </c>
      <c r="AX412">
        <v>213.677057955658</v>
      </c>
      <c r="AY412">
        <f t="shared" si="20"/>
        <v>171.13240405590804</v>
      </c>
      <c r="AZ412">
        <f t="shared" si="19"/>
        <v>17.207068654826656</v>
      </c>
      <c r="BA412">
        <f t="shared" si="21"/>
        <v>43.269618686726176</v>
      </c>
      <c r="BB412">
        <v>71.467016292131603</v>
      </c>
    </row>
    <row r="413" spans="1:54" x14ac:dyDescent="0.35">
      <c r="A413">
        <v>412</v>
      </c>
      <c r="B413" s="1">
        <v>42459</v>
      </c>
      <c r="C413" t="s">
        <v>390</v>
      </c>
      <c r="D413">
        <v>110.36911917046901</v>
      </c>
      <c r="E413">
        <v>121.853562564059</v>
      </c>
      <c r="F413">
        <v>111.826810906297</v>
      </c>
      <c r="G413">
        <v>132.19006643487799</v>
      </c>
      <c r="H413">
        <v>129.03122899121499</v>
      </c>
      <c r="I413">
        <v>108.307144266164</v>
      </c>
      <c r="J413">
        <v>112.266964299737</v>
      </c>
      <c r="K413">
        <v>176.346206726389</v>
      </c>
      <c r="L413">
        <v>162.43347092608099</v>
      </c>
      <c r="M413">
        <v>154.325471271015</v>
      </c>
      <c r="N413">
        <v>156.67991046419499</v>
      </c>
      <c r="O413">
        <v>149.865029474387</v>
      </c>
      <c r="P413">
        <v>147.124648148289</v>
      </c>
      <c r="Q413">
        <v>148.70023594139701</v>
      </c>
      <c r="R413">
        <v>179.06772705738601</v>
      </c>
      <c r="S413">
        <v>187.92014572700401</v>
      </c>
      <c r="T413">
        <v>199.304730409586</v>
      </c>
      <c r="U413">
        <v>174.340303177729</v>
      </c>
      <c r="V413">
        <v>166.52517673338201</v>
      </c>
      <c r="W413">
        <v>157.83195769794699</v>
      </c>
      <c r="X413">
        <v>193.90494665958499</v>
      </c>
      <c r="Y413">
        <v>195.20527746523601</v>
      </c>
      <c r="Z413">
        <v>189.28192670924699</v>
      </c>
      <c r="AA413">
        <v>188.581342432969</v>
      </c>
      <c r="AB413">
        <v>192.02738934430701</v>
      </c>
      <c r="AC413">
        <v>205.808308807092</v>
      </c>
      <c r="AD413">
        <v>186.46413125362901</v>
      </c>
      <c r="AE413">
        <v>189.692823050687</v>
      </c>
      <c r="AF413">
        <v>191.84028051044299</v>
      </c>
      <c r="AG413">
        <v>192.15284778127801</v>
      </c>
      <c r="AH413">
        <v>199.43985501013799</v>
      </c>
      <c r="AI413">
        <v>181.39766747323199</v>
      </c>
      <c r="AJ413">
        <v>189.40250434640501</v>
      </c>
      <c r="AK413">
        <v>216.52968782441499</v>
      </c>
      <c r="AL413">
        <v>209.33850012835401</v>
      </c>
      <c r="AM413">
        <v>196.09318517711699</v>
      </c>
      <c r="AN413">
        <v>196.73219981799801</v>
      </c>
      <c r="AO413">
        <v>214.44782958671101</v>
      </c>
      <c r="AP413">
        <v>223.98034498944199</v>
      </c>
      <c r="AQ413">
        <v>220.739230453376</v>
      </c>
      <c r="AR413">
        <v>222.25286218564301</v>
      </c>
      <c r="AS413">
        <v>207.06200169369899</v>
      </c>
      <c r="AT413">
        <v>199.52559550084399</v>
      </c>
      <c r="AU413">
        <v>228.57294962919801</v>
      </c>
      <c r="AV413">
        <v>239.51291891091799</v>
      </c>
      <c r="AW413">
        <v>234.03445971973099</v>
      </c>
      <c r="AX413">
        <v>221.43098322975999</v>
      </c>
      <c r="AY413">
        <f t="shared" si="20"/>
        <v>181.10131829955452</v>
      </c>
      <c r="AZ413">
        <f t="shared" si="19"/>
        <v>27.175982898473137</v>
      </c>
      <c r="BA413">
        <f t="shared" si="21"/>
        <v>53.238532930372656</v>
      </c>
      <c r="BB413">
        <v>73.345630133549193</v>
      </c>
    </row>
    <row r="414" spans="1:54" x14ac:dyDescent="0.35">
      <c r="A414">
        <v>413</v>
      </c>
      <c r="B414" s="1">
        <v>42466</v>
      </c>
      <c r="C414" t="s">
        <v>391</v>
      </c>
      <c r="D414">
        <v>98.786624709570106</v>
      </c>
      <c r="E414">
        <v>105.971703219592</v>
      </c>
      <c r="F414">
        <v>111.796512406189</v>
      </c>
      <c r="G414">
        <v>115.991958040676</v>
      </c>
      <c r="H414">
        <v>114.521981351973</v>
      </c>
      <c r="I414">
        <v>101.226578099069</v>
      </c>
      <c r="J414">
        <v>105.12257042975</v>
      </c>
      <c r="K414">
        <v>168.78461865369599</v>
      </c>
      <c r="L414">
        <v>159.586881751308</v>
      </c>
      <c r="M414">
        <v>146.64215473677601</v>
      </c>
      <c r="N414">
        <v>140.673547265422</v>
      </c>
      <c r="O414">
        <v>136.313106664711</v>
      </c>
      <c r="P414">
        <v>133.1217693417</v>
      </c>
      <c r="Q414">
        <v>142.810472428998</v>
      </c>
      <c r="R414">
        <v>172.26790349376901</v>
      </c>
      <c r="S414">
        <v>179.98536024502101</v>
      </c>
      <c r="T414">
        <v>192.07889861048301</v>
      </c>
      <c r="U414">
        <v>178.80570770277899</v>
      </c>
      <c r="V414">
        <v>164.31513427443099</v>
      </c>
      <c r="W414">
        <v>154.10624050205001</v>
      </c>
      <c r="X414">
        <v>189.814935179245</v>
      </c>
      <c r="Y414">
        <v>193.358377683014</v>
      </c>
      <c r="Z414">
        <v>192.46184902588101</v>
      </c>
      <c r="AA414">
        <v>167.331959092326</v>
      </c>
      <c r="AB414">
        <v>184.71287666320501</v>
      </c>
      <c r="AC414">
        <v>197.74668040627199</v>
      </c>
      <c r="AD414">
        <v>198.20604153380501</v>
      </c>
      <c r="AE414">
        <v>165.51701969180399</v>
      </c>
      <c r="AF414">
        <v>174.23875545260901</v>
      </c>
      <c r="AG414">
        <v>186.557099663667</v>
      </c>
      <c r="AH414">
        <v>200.890147953275</v>
      </c>
      <c r="AI414">
        <v>187.30343906205999</v>
      </c>
      <c r="AJ414">
        <v>170.33220071919399</v>
      </c>
      <c r="AK414">
        <v>210.18806400986799</v>
      </c>
      <c r="AL414">
        <v>209.86217317711299</v>
      </c>
      <c r="AM414">
        <v>179.85809796245999</v>
      </c>
      <c r="AN414">
        <v>185.858831344002</v>
      </c>
      <c r="AO414">
        <v>211.31901612213599</v>
      </c>
      <c r="AP414">
        <v>218.998648582767</v>
      </c>
      <c r="AQ414">
        <v>217.366739425101</v>
      </c>
      <c r="AR414">
        <v>222.52802607850899</v>
      </c>
      <c r="AS414">
        <v>209.69690920155799</v>
      </c>
      <c r="AT414">
        <v>192.346916849792</v>
      </c>
      <c r="AU414">
        <v>217.76666096175501</v>
      </c>
      <c r="AV414">
        <v>231.79030335406199</v>
      </c>
      <c r="AW414">
        <v>231.71844995813601</v>
      </c>
      <c r="AX414">
        <v>212.02050052470199</v>
      </c>
      <c r="AY414">
        <f t="shared" si="20"/>
        <v>174.10000943843156</v>
      </c>
      <c r="AZ414">
        <f t="shared" si="19"/>
        <v>20.174674037350172</v>
      </c>
      <c r="BA414">
        <f t="shared" si="21"/>
        <v>46.237224069249692</v>
      </c>
      <c r="BB414">
        <v>74.727012063371802</v>
      </c>
    </row>
    <row r="415" spans="1:54" x14ac:dyDescent="0.35">
      <c r="A415">
        <v>414</v>
      </c>
      <c r="B415" s="1">
        <v>42466</v>
      </c>
      <c r="C415" t="s">
        <v>379</v>
      </c>
      <c r="D415">
        <v>91.803407656851107</v>
      </c>
      <c r="E415">
        <v>101.336097402604</v>
      </c>
      <c r="F415">
        <v>105.814682519762</v>
      </c>
      <c r="G415">
        <v>113.45080671719801</v>
      </c>
      <c r="H415">
        <v>107.314024512296</v>
      </c>
      <c r="I415">
        <v>97.049848389258898</v>
      </c>
      <c r="J415">
        <v>106.92410573141299</v>
      </c>
      <c r="K415">
        <v>164.74863564857301</v>
      </c>
      <c r="L415">
        <v>156.031987777409</v>
      </c>
      <c r="M415">
        <v>142.07972041912299</v>
      </c>
      <c r="N415">
        <v>134.28325281903699</v>
      </c>
      <c r="O415">
        <v>131.373259248344</v>
      </c>
      <c r="P415">
        <v>128.54965826614199</v>
      </c>
      <c r="Q415">
        <v>138.11590876704599</v>
      </c>
      <c r="R415">
        <v>167.096508024294</v>
      </c>
      <c r="S415">
        <v>173.80018859733801</v>
      </c>
      <c r="T415">
        <v>188.68033047604999</v>
      </c>
      <c r="U415">
        <v>170.919966137659</v>
      </c>
      <c r="V415">
        <v>159.67904714346099</v>
      </c>
      <c r="W415">
        <v>149.767183716745</v>
      </c>
      <c r="X415">
        <v>182.97160175800801</v>
      </c>
      <c r="Y415">
        <v>190.271688310569</v>
      </c>
      <c r="Z415">
        <v>185.91464988580199</v>
      </c>
      <c r="AA415">
        <v>163.66519584006201</v>
      </c>
      <c r="AB415">
        <v>179.08928276179299</v>
      </c>
      <c r="AC415">
        <v>195.219858771167</v>
      </c>
      <c r="AD415">
        <v>188.15770800676199</v>
      </c>
      <c r="AE415">
        <v>159.36288209680299</v>
      </c>
      <c r="AF415">
        <v>167.677494954758</v>
      </c>
      <c r="AG415">
        <v>181.41993966354201</v>
      </c>
      <c r="AH415">
        <v>193.84190086246201</v>
      </c>
      <c r="AI415">
        <v>182.60701492436101</v>
      </c>
      <c r="AJ415">
        <v>165.371639153328</v>
      </c>
      <c r="AK415">
        <v>206.36433371492799</v>
      </c>
      <c r="AL415">
        <v>205.699431259199</v>
      </c>
      <c r="AM415">
        <v>174.63491850233501</v>
      </c>
      <c r="AN415">
        <v>183.65507680217499</v>
      </c>
      <c r="AO415">
        <v>207.72596310238001</v>
      </c>
      <c r="AP415">
        <v>210.40260735333101</v>
      </c>
      <c r="AQ415">
        <v>214.75418477558699</v>
      </c>
      <c r="AR415">
        <v>217.834190170726</v>
      </c>
      <c r="AS415">
        <v>204.89845158892501</v>
      </c>
      <c r="AT415">
        <v>184.80622810974401</v>
      </c>
      <c r="AU415">
        <v>213.70503773753299</v>
      </c>
      <c r="AV415">
        <v>225.23061789565199</v>
      </c>
      <c r="AW415">
        <v>225.357890232779</v>
      </c>
      <c r="AX415">
        <v>211.34899420486701</v>
      </c>
      <c r="AY415">
        <f t="shared" si="20"/>
        <v>169.16611494489752</v>
      </c>
      <c r="AZ415">
        <f t="shared" si="19"/>
        <v>15.240779543816132</v>
      </c>
      <c r="BA415">
        <f t="shared" si="21"/>
        <v>41.303329575715651</v>
      </c>
      <c r="BB415">
        <v>75.071828583001306</v>
      </c>
    </row>
    <row r="416" spans="1:54" x14ac:dyDescent="0.35">
      <c r="A416">
        <v>415</v>
      </c>
      <c r="B416" s="1">
        <v>42468</v>
      </c>
      <c r="C416" t="s">
        <v>392</v>
      </c>
      <c r="D416">
        <v>114.667821073038</v>
      </c>
      <c r="E416">
        <v>119.54867725744</v>
      </c>
      <c r="F416">
        <v>113.67446280538699</v>
      </c>
      <c r="G416">
        <v>137.16704825848501</v>
      </c>
      <c r="H416">
        <v>132.76592616233199</v>
      </c>
      <c r="I416">
        <v>117.874580141574</v>
      </c>
      <c r="J416">
        <v>122.231103283512</v>
      </c>
      <c r="K416">
        <v>160.71052814570399</v>
      </c>
      <c r="L416">
        <v>165.492966972961</v>
      </c>
      <c r="M416">
        <v>156.40153139360899</v>
      </c>
      <c r="N416">
        <v>149.64675768099801</v>
      </c>
      <c r="O416">
        <v>144.39880755568399</v>
      </c>
      <c r="P416">
        <v>150.37856921093601</v>
      </c>
      <c r="Q416">
        <v>146.682010597203</v>
      </c>
      <c r="R416">
        <v>173.33831810163201</v>
      </c>
      <c r="S416">
        <v>190.49132753886801</v>
      </c>
      <c r="T416">
        <v>202.99284648246001</v>
      </c>
      <c r="U416">
        <v>194.28165375834101</v>
      </c>
      <c r="V416">
        <v>183.49519330481499</v>
      </c>
      <c r="W416">
        <v>158.309416087476</v>
      </c>
      <c r="X416">
        <v>192.71000301036301</v>
      </c>
      <c r="Y416">
        <v>213.05530494822801</v>
      </c>
      <c r="Z416">
        <v>212.80878881588799</v>
      </c>
      <c r="AA416">
        <v>205.13269611331199</v>
      </c>
      <c r="AB416">
        <v>189.318821668504</v>
      </c>
      <c r="AC416">
        <v>208.51376982796299</v>
      </c>
      <c r="AD416">
        <v>215.940316842502</v>
      </c>
      <c r="AE416">
        <v>204.488090706977</v>
      </c>
      <c r="AF416">
        <v>190.12934342564799</v>
      </c>
      <c r="AG416">
        <v>187.566459882385</v>
      </c>
      <c r="AH416">
        <v>205.132824976894</v>
      </c>
      <c r="AI416">
        <v>205.15121422905199</v>
      </c>
      <c r="AJ416">
        <v>194.03004160058799</v>
      </c>
      <c r="AK416">
        <v>205.68781582161299</v>
      </c>
      <c r="AL416">
        <v>224.574959213938</v>
      </c>
      <c r="AM416">
        <v>212.50574756034001</v>
      </c>
      <c r="AN416">
        <v>195.349398331071</v>
      </c>
      <c r="AO416">
        <v>225.11105728972001</v>
      </c>
      <c r="AP416">
        <v>237.313370253719</v>
      </c>
      <c r="AQ416">
        <v>234.01304589048701</v>
      </c>
      <c r="AR416">
        <v>247.73967977734</v>
      </c>
      <c r="AS416">
        <v>244.008596628893</v>
      </c>
      <c r="AT416">
        <v>215.14497540014199</v>
      </c>
      <c r="AU416">
        <v>221.26240220343999</v>
      </c>
      <c r="AV416">
        <v>241.48988061630601</v>
      </c>
      <c r="AW416">
        <v>254.838198777652</v>
      </c>
      <c r="AX416">
        <v>245.26437746464899</v>
      </c>
      <c r="AY416">
        <f t="shared" si="20"/>
        <v>188.57086653383126</v>
      </c>
      <c r="AZ416">
        <f t="shared" si="19"/>
        <v>34.64553113274988</v>
      </c>
      <c r="BA416">
        <f t="shared" si="21"/>
        <v>60.7080811646494</v>
      </c>
      <c r="BB416">
        <v>75.8292729652552</v>
      </c>
    </row>
    <row r="417" spans="1:54" x14ac:dyDescent="0.35">
      <c r="A417">
        <v>416</v>
      </c>
      <c r="B417" s="1">
        <v>42474</v>
      </c>
      <c r="C417" t="s">
        <v>393</v>
      </c>
      <c r="D417">
        <v>90.785728724293705</v>
      </c>
      <c r="E417">
        <v>97.611113663275006</v>
      </c>
      <c r="F417">
        <v>101.47327363764001</v>
      </c>
      <c r="G417">
        <v>110.457460969324</v>
      </c>
      <c r="H417">
        <v>108.906391081698</v>
      </c>
      <c r="I417">
        <v>97.147044390533296</v>
      </c>
      <c r="J417">
        <v>106.521540122063</v>
      </c>
      <c r="K417">
        <v>161.039402139945</v>
      </c>
      <c r="S417">
        <v>162.11175616823101</v>
      </c>
      <c r="T417">
        <v>172.66541828355199</v>
      </c>
      <c r="U417">
        <v>164.27707897631501</v>
      </c>
      <c r="V417">
        <v>155.364207733803</v>
      </c>
      <c r="W417">
        <v>147.58459557749001</v>
      </c>
      <c r="X417">
        <v>175.91659609515301</v>
      </c>
      <c r="Y417">
        <v>190.664379932759</v>
      </c>
      <c r="Z417">
        <v>181.438420054121</v>
      </c>
      <c r="AA417">
        <v>166.39128967558801</v>
      </c>
      <c r="AH417">
        <v>191.74137591155599</v>
      </c>
      <c r="AI417">
        <v>173.94614339305099</v>
      </c>
      <c r="AJ417">
        <v>164.323084942609</v>
      </c>
      <c r="AK417">
        <v>201.49501199228899</v>
      </c>
      <c r="AL417">
        <v>201.258767645316</v>
      </c>
      <c r="AM417">
        <v>177.66129552896001</v>
      </c>
      <c r="AN417">
        <v>184.59608334170699</v>
      </c>
      <c r="AO417">
        <v>205.086370882522</v>
      </c>
      <c r="AT417">
        <v>179.231478669392</v>
      </c>
      <c r="AU417">
        <v>203.01024332310999</v>
      </c>
      <c r="AV417">
        <v>216.767465074358</v>
      </c>
      <c r="AW417">
        <v>224.91694921594799</v>
      </c>
      <c r="AX417">
        <v>212.053097705802</v>
      </c>
      <c r="AY417">
        <f t="shared" si="20"/>
        <v>164.2147688284135</v>
      </c>
      <c r="AZ417">
        <f t="shared" si="19"/>
        <v>10.289433427332114</v>
      </c>
      <c r="BA417">
        <f t="shared" si="21"/>
        <v>36.351983459231633</v>
      </c>
      <c r="BB417">
        <v>76.212175029052901</v>
      </c>
    </row>
    <row r="418" spans="1:54" x14ac:dyDescent="0.35">
      <c r="A418">
        <v>417</v>
      </c>
      <c r="B418" s="1">
        <v>42474</v>
      </c>
      <c r="C418" t="s">
        <v>394</v>
      </c>
      <c r="D418">
        <v>92.984885192550493</v>
      </c>
      <c r="E418">
        <v>103.85844263318199</v>
      </c>
      <c r="F418">
        <v>103.754220461213</v>
      </c>
      <c r="G418">
        <v>112.643809237531</v>
      </c>
      <c r="H418">
        <v>114.80288605902</v>
      </c>
      <c r="I418">
        <v>100.029218787829</v>
      </c>
      <c r="J418">
        <v>101.846057143205</v>
      </c>
      <c r="K418">
        <v>165.32529953744199</v>
      </c>
      <c r="S418">
        <v>165.68501814805001</v>
      </c>
      <c r="T418">
        <v>175.997571927986</v>
      </c>
      <c r="U418">
        <v>169.44992437640599</v>
      </c>
      <c r="V418">
        <v>156.38895237831599</v>
      </c>
      <c r="W418">
        <v>155.80193631605701</v>
      </c>
      <c r="X418">
        <v>178.834450751742</v>
      </c>
      <c r="Y418">
        <v>193.429609879494</v>
      </c>
      <c r="Z418">
        <v>181.37031595818499</v>
      </c>
      <c r="AA418">
        <v>171.39199423755099</v>
      </c>
      <c r="AH418">
        <v>194.402275159586</v>
      </c>
      <c r="AI418">
        <v>176.48678420747899</v>
      </c>
      <c r="AJ418">
        <v>168.08600875307999</v>
      </c>
      <c r="AK418">
        <v>201.69184637515701</v>
      </c>
      <c r="AL418">
        <v>204.97818772768099</v>
      </c>
      <c r="AM418">
        <v>182.268718736887</v>
      </c>
      <c r="AN418">
        <v>188.19150303649101</v>
      </c>
      <c r="AO418">
        <v>208.04164795572001</v>
      </c>
      <c r="AT418">
        <v>182.29803747330001</v>
      </c>
      <c r="AU418">
        <v>205.630881059914</v>
      </c>
      <c r="AV418">
        <v>219.14935762149801</v>
      </c>
      <c r="AW418">
        <v>225.75539044067199</v>
      </c>
      <c r="AX418">
        <v>213.389581492768</v>
      </c>
      <c r="AY418">
        <f t="shared" si="20"/>
        <v>167.13216043553308</v>
      </c>
      <c r="AZ418">
        <f t="shared" si="19"/>
        <v>13.206825034451697</v>
      </c>
      <c r="BA418">
        <f t="shared" si="21"/>
        <v>39.269375066351216</v>
      </c>
      <c r="BB418">
        <v>78.055417168753607</v>
      </c>
    </row>
    <row r="419" spans="1:54" x14ac:dyDescent="0.35">
      <c r="A419">
        <v>418</v>
      </c>
      <c r="B419" s="1">
        <v>42475</v>
      </c>
      <c r="C419" t="s">
        <v>395</v>
      </c>
      <c r="D419">
        <v>100.88682306028301</v>
      </c>
      <c r="E419">
        <v>109.00175240832</v>
      </c>
      <c r="F419">
        <v>110.700484453868</v>
      </c>
      <c r="G419">
        <v>115.581147584828</v>
      </c>
      <c r="H419">
        <v>115.641066753565</v>
      </c>
      <c r="I419">
        <v>102.659816135784</v>
      </c>
      <c r="J419">
        <v>103.24224120613999</v>
      </c>
      <c r="K419">
        <v>161.956069724006</v>
      </c>
      <c r="L419">
        <v>161.16910848059899</v>
      </c>
      <c r="M419">
        <v>141.47455617672301</v>
      </c>
      <c r="N419">
        <v>136.22856304738201</v>
      </c>
      <c r="O419">
        <v>135.54057105030401</v>
      </c>
      <c r="P419">
        <v>135.123650404589</v>
      </c>
      <c r="Q419">
        <v>132.64579670542099</v>
      </c>
      <c r="R419">
        <v>160.49119539555599</v>
      </c>
      <c r="S419">
        <v>178.37377026418599</v>
      </c>
      <c r="T419">
        <v>184.14957343220101</v>
      </c>
      <c r="U419">
        <v>172.98990508717799</v>
      </c>
      <c r="V419">
        <v>163.044137089158</v>
      </c>
      <c r="W419">
        <v>141.59313865483301</v>
      </c>
      <c r="X419">
        <v>180.02805257120201</v>
      </c>
      <c r="Y419">
        <v>195.42922533932199</v>
      </c>
      <c r="Z419">
        <v>191.29415181755999</v>
      </c>
      <c r="AA419">
        <v>172.76975809175801</v>
      </c>
      <c r="AB419">
        <v>182.24403848472599</v>
      </c>
      <c r="AC419">
        <v>200.39358217023701</v>
      </c>
      <c r="AD419">
        <v>190.926462108712</v>
      </c>
      <c r="AE419">
        <v>178.046810445701</v>
      </c>
      <c r="AF419">
        <v>166.60796655889101</v>
      </c>
      <c r="AG419">
        <v>184.53830565614001</v>
      </c>
      <c r="AH419">
        <v>201.245671886335</v>
      </c>
      <c r="AI419">
        <v>184.00234654077201</v>
      </c>
      <c r="AJ419">
        <v>166.52797093701301</v>
      </c>
      <c r="AK419">
        <v>204.35327260137899</v>
      </c>
      <c r="AL419">
        <v>212.39986409555701</v>
      </c>
      <c r="AM419">
        <v>193.90539537670901</v>
      </c>
      <c r="AN419">
        <v>183.516341163421</v>
      </c>
      <c r="AO419">
        <v>206.71493209685099</v>
      </c>
      <c r="AP419">
        <v>209.60973573895299</v>
      </c>
      <c r="AQ419">
        <v>212.50255422604999</v>
      </c>
      <c r="AR419">
        <v>220.489740678972</v>
      </c>
      <c r="AS419">
        <v>221.974097537414</v>
      </c>
      <c r="AT419">
        <v>197.30237631660199</v>
      </c>
      <c r="AU419">
        <v>213.48816192126199</v>
      </c>
      <c r="AV419">
        <v>227.69731351511999</v>
      </c>
      <c r="AW419">
        <v>230.48578452770201</v>
      </c>
      <c r="AX419">
        <v>214.73960120771</v>
      </c>
      <c r="AY419">
        <f t="shared" si="20"/>
        <v>172.46227405802119</v>
      </c>
      <c r="AZ419">
        <f t="shared" si="19"/>
        <v>18.53693865693981</v>
      </c>
      <c r="BA419">
        <f t="shared" si="21"/>
        <v>44.59948868883933</v>
      </c>
      <c r="BB419">
        <v>79.632196297882501</v>
      </c>
    </row>
    <row r="420" spans="1:54" x14ac:dyDescent="0.35">
      <c r="A420">
        <v>419</v>
      </c>
      <c r="B420" s="1">
        <v>42478</v>
      </c>
      <c r="C420" t="s">
        <v>396</v>
      </c>
      <c r="D420">
        <v>119.618464317091</v>
      </c>
      <c r="E420">
        <v>151.001195438579</v>
      </c>
      <c r="F420">
        <v>137.95617135243401</v>
      </c>
      <c r="G420">
        <v>141.94517436855801</v>
      </c>
      <c r="H420">
        <v>139.11982425877699</v>
      </c>
      <c r="I420">
        <v>120.50085875144001</v>
      </c>
      <c r="J420">
        <v>125.56239824548</v>
      </c>
      <c r="K420">
        <v>183.50171776016799</v>
      </c>
      <c r="L420">
        <v>197.94205861585999</v>
      </c>
      <c r="M420">
        <v>179.24840749027101</v>
      </c>
      <c r="N420">
        <v>171.90578202200101</v>
      </c>
      <c r="O420">
        <v>158.97409281192401</v>
      </c>
      <c r="P420">
        <v>156.95681775973799</v>
      </c>
      <c r="Q420">
        <v>157.196492708954</v>
      </c>
      <c r="R420">
        <v>203.38524294020201</v>
      </c>
      <c r="S420">
        <v>209.05560541502001</v>
      </c>
      <c r="T420">
        <v>209.33752883017701</v>
      </c>
      <c r="U420">
        <v>204.571664354451</v>
      </c>
      <c r="V420">
        <v>190.55551989355899</v>
      </c>
      <c r="W420">
        <v>177.65787897057299</v>
      </c>
      <c r="X420">
        <v>222.612691283007</v>
      </c>
      <c r="Y420">
        <v>229.74038799952899</v>
      </c>
      <c r="Z420">
        <v>225.14020026473099</v>
      </c>
      <c r="AA420">
        <v>210.99551590671501</v>
      </c>
      <c r="AB420">
        <v>218.93404512060701</v>
      </c>
      <c r="AC420">
        <v>233.047104174732</v>
      </c>
      <c r="AD420">
        <v>232.726600629324</v>
      </c>
      <c r="AE420">
        <v>217.585885463674</v>
      </c>
      <c r="AF420">
        <v>196.74001932559199</v>
      </c>
      <c r="AG420">
        <v>206.410996386828</v>
      </c>
      <c r="AH420">
        <v>232.66723863991899</v>
      </c>
      <c r="AI420">
        <v>219.10938699920899</v>
      </c>
      <c r="AJ420">
        <v>208.67881187705899</v>
      </c>
      <c r="AK420">
        <v>228.56144853593301</v>
      </c>
      <c r="AL420">
        <v>246.50458726575599</v>
      </c>
      <c r="AM420">
        <v>227.39798003490901</v>
      </c>
      <c r="AN420">
        <v>226.166507365895</v>
      </c>
      <c r="AO420">
        <v>237.78407438031101</v>
      </c>
      <c r="AP420">
        <v>247.49447965942599</v>
      </c>
      <c r="AQ420">
        <v>241.069700162103</v>
      </c>
      <c r="AR420">
        <v>259.644016188835</v>
      </c>
      <c r="AS420">
        <v>254.30880237646301</v>
      </c>
      <c r="AT420">
        <v>231.34067618133699</v>
      </c>
      <c r="AU420">
        <v>248.336707004023</v>
      </c>
      <c r="AV420">
        <v>260.19581584001401</v>
      </c>
      <c r="AW420">
        <v>262.59895792954097</v>
      </c>
      <c r="AX420">
        <v>263.38446523140601</v>
      </c>
      <c r="AY420">
        <f t="shared" si="20"/>
        <v>204.79085103259851</v>
      </c>
      <c r="AZ420">
        <f t="shared" si="19"/>
        <v>50.865515631517127</v>
      </c>
      <c r="BA420">
        <f t="shared" si="21"/>
        <v>76.928065663416646</v>
      </c>
      <c r="BB420">
        <v>80.8249839961737</v>
      </c>
    </row>
    <row r="421" spans="1:54" x14ac:dyDescent="0.35">
      <c r="A421">
        <v>420</v>
      </c>
      <c r="B421" s="1">
        <v>42499</v>
      </c>
      <c r="C421" t="s">
        <v>397</v>
      </c>
      <c r="AF421">
        <v>159.019986262571</v>
      </c>
      <c r="AG421">
        <v>168.31521395909101</v>
      </c>
      <c r="AH421">
        <v>174.588722238603</v>
      </c>
      <c r="AI421">
        <v>152.58822341475101</v>
      </c>
      <c r="AN421">
        <v>182.92579957719801</v>
      </c>
      <c r="AO421">
        <v>186.789794279928</v>
      </c>
      <c r="AP421">
        <v>194.60268873536899</v>
      </c>
      <c r="AQ421">
        <v>206.318065870407</v>
      </c>
      <c r="AR421">
        <v>264.26316296427399</v>
      </c>
      <c r="AS421">
        <v>239.37985240531799</v>
      </c>
      <c r="AT421">
        <v>229.86625533133599</v>
      </c>
      <c r="AU421">
        <v>245.387994827727</v>
      </c>
      <c r="AV421">
        <v>243.001425265759</v>
      </c>
      <c r="AW421">
        <v>237.840508895997</v>
      </c>
      <c r="AY421">
        <f t="shared" si="20"/>
        <v>206.0634067163092</v>
      </c>
      <c r="AZ421">
        <f t="shared" si="19"/>
        <v>52.138071315227819</v>
      </c>
      <c r="BA421">
        <f t="shared" si="21"/>
        <v>78.200621347127338</v>
      </c>
      <c r="BB421">
        <v>82.305978635539404</v>
      </c>
    </row>
    <row r="422" spans="1:54" x14ac:dyDescent="0.35">
      <c r="A422">
        <v>421</v>
      </c>
      <c r="B422" s="1">
        <v>42506</v>
      </c>
      <c r="C422" t="s">
        <v>398</v>
      </c>
      <c r="J422">
        <v>133.49436233895301</v>
      </c>
      <c r="K422">
        <v>168.907083791362</v>
      </c>
      <c r="L422">
        <v>155.76468598965101</v>
      </c>
      <c r="M422">
        <v>142.58129371625699</v>
      </c>
      <c r="N422">
        <v>145.385336144489</v>
      </c>
      <c r="O422">
        <v>138.70255547607499</v>
      </c>
      <c r="P422">
        <v>135.398306581611</v>
      </c>
      <c r="Q422">
        <v>136.341692278088</v>
      </c>
      <c r="R422">
        <v>180.450694918605</v>
      </c>
      <c r="S422">
        <v>181.950005718689</v>
      </c>
      <c r="T422">
        <v>194.23321077976499</v>
      </c>
      <c r="AA422">
        <v>192.24322703909499</v>
      </c>
      <c r="AB422">
        <v>191.29333622741501</v>
      </c>
      <c r="AC422">
        <v>192.69724328778801</v>
      </c>
      <c r="AD422">
        <v>189.96637753552801</v>
      </c>
      <c r="AE422">
        <v>194.75872813418599</v>
      </c>
      <c r="AF422">
        <v>199.34284546740699</v>
      </c>
      <c r="AG422">
        <v>199.92151762463899</v>
      </c>
      <c r="AH422">
        <v>213.315489693035</v>
      </c>
      <c r="AN422">
        <v>257.47130677522398</v>
      </c>
      <c r="AO422">
        <v>264.77481307940297</v>
      </c>
      <c r="AP422">
        <v>282.88797964865398</v>
      </c>
      <c r="AQ422">
        <v>287.30573233123499</v>
      </c>
      <c r="AR422">
        <v>299.07528837147902</v>
      </c>
      <c r="AS422">
        <v>299.59717112589499</v>
      </c>
      <c r="AT422">
        <v>292.21883002434498</v>
      </c>
      <c r="AU422">
        <v>293.76674615775897</v>
      </c>
      <c r="AY422">
        <f t="shared" si="20"/>
        <v>206.0683651946901</v>
      </c>
      <c r="AZ422">
        <f t="shared" si="19"/>
        <v>52.143029793608719</v>
      </c>
      <c r="BA422">
        <f t="shared" si="21"/>
        <v>78.205579825508238</v>
      </c>
      <c r="BB422">
        <v>83.781982586198893</v>
      </c>
    </row>
    <row r="423" spans="1:54" x14ac:dyDescent="0.35">
      <c r="A423">
        <v>422</v>
      </c>
      <c r="B423" s="1">
        <v>42506</v>
      </c>
      <c r="C423" t="s">
        <v>399</v>
      </c>
      <c r="J423">
        <v>126.234965424385</v>
      </c>
      <c r="K423">
        <v>163.49532601190799</v>
      </c>
      <c r="L423">
        <v>151.79564386198999</v>
      </c>
      <c r="M423">
        <v>137.24550176817201</v>
      </c>
      <c r="N423">
        <v>140.24996119766701</v>
      </c>
      <c r="O423">
        <v>133.95937205476201</v>
      </c>
      <c r="P423">
        <v>131.483761020819</v>
      </c>
      <c r="Q423">
        <v>130.236002885597</v>
      </c>
      <c r="R423">
        <v>177.095419939267</v>
      </c>
      <c r="S423">
        <v>176.566683618475</v>
      </c>
      <c r="Z423">
        <v>193.88577770320501</v>
      </c>
      <c r="AA423">
        <v>189.45648639199999</v>
      </c>
      <c r="AB423">
        <v>183.75332457808199</v>
      </c>
      <c r="AC423">
        <v>186.920204008902</v>
      </c>
      <c r="AD423">
        <v>185.91227369630701</v>
      </c>
      <c r="AE423">
        <v>185.13864284947999</v>
      </c>
      <c r="AF423">
        <v>194.79781420883199</v>
      </c>
      <c r="AG423">
        <v>193.20314887007501</v>
      </c>
      <c r="AH423">
        <v>203.953281423058</v>
      </c>
      <c r="AN423">
        <v>248.28654400512499</v>
      </c>
      <c r="AO423">
        <v>259.844288315798</v>
      </c>
      <c r="AP423">
        <v>275.890316017148</v>
      </c>
      <c r="AS423">
        <v>291.43509294714499</v>
      </c>
      <c r="AT423">
        <v>289.990967868545</v>
      </c>
      <c r="AU423">
        <v>288.73077703419398</v>
      </c>
      <c r="AY423">
        <f t="shared" si="20"/>
        <v>193.58246310803753</v>
      </c>
      <c r="AZ423">
        <f t="shared" si="19"/>
        <v>39.657127706956146</v>
      </c>
      <c r="BA423">
        <f t="shared" si="21"/>
        <v>65.719677738855665</v>
      </c>
      <c r="BB423">
        <v>85.011324817559597</v>
      </c>
    </row>
    <row r="424" spans="1:54" x14ac:dyDescent="0.35">
      <c r="A424">
        <v>423</v>
      </c>
      <c r="B424" s="1">
        <v>42515</v>
      </c>
      <c r="C424" t="s">
        <v>287</v>
      </c>
      <c r="D424">
        <v>185.37959810410899</v>
      </c>
      <c r="E424">
        <v>183.172558343334</v>
      </c>
      <c r="F424">
        <v>189.018290910308</v>
      </c>
      <c r="G424">
        <v>194.10618891335</v>
      </c>
      <c r="H424">
        <v>196.269794326149</v>
      </c>
      <c r="I424">
        <v>173.76021813757001</v>
      </c>
      <c r="J424">
        <v>177.19031612252499</v>
      </c>
      <c r="K424">
        <v>188.02563574019001</v>
      </c>
      <c r="L424">
        <v>179.47170094469399</v>
      </c>
      <c r="M424">
        <v>169.87257264009801</v>
      </c>
      <c r="N424">
        <v>177.11629002569799</v>
      </c>
      <c r="O424">
        <v>178.40813848361799</v>
      </c>
      <c r="P424">
        <v>174.525994365272</v>
      </c>
      <c r="AC424">
        <v>175.523502826022</v>
      </c>
      <c r="AD424">
        <v>167.561547049843</v>
      </c>
      <c r="AE424">
        <v>163.94767967771301</v>
      </c>
      <c r="AW424">
        <v>234.89684645172699</v>
      </c>
      <c r="AX424">
        <v>234.457910373104</v>
      </c>
      <c r="AY424">
        <f t="shared" si="20"/>
        <v>185.70582130196243</v>
      </c>
      <c r="AZ424">
        <f t="shared" si="19"/>
        <v>31.780485900881047</v>
      </c>
      <c r="BA424">
        <f t="shared" si="21"/>
        <v>57.843035932780566</v>
      </c>
      <c r="BB424">
        <v>85.2866511256195</v>
      </c>
    </row>
    <row r="425" spans="1:54" x14ac:dyDescent="0.35">
      <c r="A425">
        <v>424</v>
      </c>
      <c r="B425" s="1">
        <v>42518</v>
      </c>
      <c r="C425" t="s">
        <v>400</v>
      </c>
      <c r="D425">
        <v>223.46272309980799</v>
      </c>
      <c r="E425">
        <v>216.65297984549099</v>
      </c>
      <c r="F425">
        <v>213.637658294294</v>
      </c>
      <c r="G425">
        <v>225.22015484212901</v>
      </c>
      <c r="H425">
        <v>223.70924937036401</v>
      </c>
      <c r="I425">
        <v>206.00465380126701</v>
      </c>
      <c r="J425">
        <v>210.75972541963401</v>
      </c>
      <c r="K425">
        <v>219.755885132787</v>
      </c>
      <c r="L425">
        <v>213.05097529883</v>
      </c>
      <c r="M425">
        <v>207.348229849294</v>
      </c>
      <c r="N425">
        <v>214.88857764909801</v>
      </c>
      <c r="O425">
        <v>212.797684727855</v>
      </c>
      <c r="P425">
        <v>209.199004923817</v>
      </c>
      <c r="Q425">
        <v>212.80790259142501</v>
      </c>
      <c r="R425">
        <v>221.914896597384</v>
      </c>
      <c r="S425">
        <v>230.870747899565</v>
      </c>
      <c r="T425">
        <v>206.976798706332</v>
      </c>
      <c r="U425">
        <v>193.236935580612</v>
      </c>
      <c r="V425">
        <v>190.96519876112001</v>
      </c>
      <c r="W425">
        <v>184.02331356154099</v>
      </c>
      <c r="X425">
        <v>207.855194778954</v>
      </c>
      <c r="Y425">
        <v>213.68553362116401</v>
      </c>
      <c r="Z425">
        <v>216.57536619972601</v>
      </c>
      <c r="AA425">
        <v>210.09058332516199</v>
      </c>
      <c r="AB425">
        <v>214.74851324651101</v>
      </c>
      <c r="AC425">
        <v>222.40449470509401</v>
      </c>
      <c r="AD425">
        <v>212.772253188626</v>
      </c>
      <c r="AE425">
        <v>218.78296872484</v>
      </c>
      <c r="AF425">
        <v>268.27058345930499</v>
      </c>
      <c r="AG425">
        <v>274.622705394749</v>
      </c>
      <c r="AH425">
        <v>289.79097771675498</v>
      </c>
      <c r="AI425">
        <v>276.64316976543103</v>
      </c>
      <c r="AJ425">
        <v>279.13354573315399</v>
      </c>
      <c r="AK425">
        <v>289.98889602222903</v>
      </c>
      <c r="AL425">
        <v>288.96033890018799</v>
      </c>
      <c r="AM425">
        <v>281.762693263465</v>
      </c>
      <c r="AN425">
        <v>280.48848766279298</v>
      </c>
      <c r="AO425">
        <v>287.59348729696097</v>
      </c>
      <c r="AP425">
        <v>297.91959491961097</v>
      </c>
      <c r="AQ425">
        <v>296.66249569558602</v>
      </c>
      <c r="AR425">
        <v>307.26261935520898</v>
      </c>
      <c r="AS425">
        <v>302.08178534155599</v>
      </c>
      <c r="AT425">
        <v>293.882292479851</v>
      </c>
      <c r="AU425">
        <v>300.27245742076201</v>
      </c>
      <c r="AV425">
        <v>298.43330183820399</v>
      </c>
      <c r="AW425">
        <v>283.37225207013</v>
      </c>
      <c r="AX425">
        <v>282.53927649970302</v>
      </c>
      <c r="AY425">
        <f t="shared" si="20"/>
        <v>243.27402477826311</v>
      </c>
      <c r="AZ425">
        <f t="shared" si="19"/>
        <v>89.348689377181728</v>
      </c>
      <c r="BA425">
        <f t="shared" si="21"/>
        <v>115.41123940908125</v>
      </c>
      <c r="BB425">
        <v>87.487835170005098</v>
      </c>
    </row>
    <row r="426" spans="1:54" x14ac:dyDescent="0.35">
      <c r="A426">
        <v>425</v>
      </c>
      <c r="B426" s="1">
        <v>42522</v>
      </c>
      <c r="C426" t="s">
        <v>401</v>
      </c>
      <c r="F426">
        <v>187.83070646861199</v>
      </c>
      <c r="G426">
        <v>194.78069686171099</v>
      </c>
      <c r="H426">
        <v>201.256137648437</v>
      </c>
      <c r="I426">
        <v>185.65844762786301</v>
      </c>
      <c r="J426">
        <v>189.03917085799901</v>
      </c>
      <c r="K426">
        <v>204.79411928854199</v>
      </c>
      <c r="L426">
        <v>194.18232196339</v>
      </c>
      <c r="AD426">
        <v>235.43239762448701</v>
      </c>
      <c r="AE426">
        <v>242.125071920549</v>
      </c>
      <c r="AK426">
        <v>254.21203582399099</v>
      </c>
      <c r="AL426">
        <v>252.301528976583</v>
      </c>
      <c r="AM426">
        <v>241.453574168035</v>
      </c>
      <c r="AN426">
        <v>243.40145473112301</v>
      </c>
      <c r="AO426">
        <v>246.75497160839899</v>
      </c>
      <c r="AP426">
        <v>262.09904352254102</v>
      </c>
      <c r="AQ426">
        <v>257.50988339958099</v>
      </c>
      <c r="AR426">
        <v>269.530886884663</v>
      </c>
      <c r="AY426">
        <f t="shared" si="20"/>
        <v>227.1977911397945</v>
      </c>
      <c r="AZ426">
        <f t="shared" si="19"/>
        <v>73.27245573871312</v>
      </c>
      <c r="BA426">
        <f t="shared" si="21"/>
        <v>99.335005770612639</v>
      </c>
      <c r="BB426">
        <v>88.839624514609596</v>
      </c>
    </row>
    <row r="427" spans="1:54" x14ac:dyDescent="0.35">
      <c r="A427">
        <v>426</v>
      </c>
      <c r="B427" s="1">
        <v>42522</v>
      </c>
      <c r="C427" t="s">
        <v>402</v>
      </c>
      <c r="AK427">
        <v>247.60149170235599</v>
      </c>
      <c r="AL427">
        <v>242.84542946342799</v>
      </c>
      <c r="AM427">
        <v>238.44952580083199</v>
      </c>
      <c r="AN427">
        <v>237.568321737123</v>
      </c>
      <c r="AO427">
        <v>242.21519893313501</v>
      </c>
      <c r="AP427">
        <v>252.52825809595299</v>
      </c>
      <c r="AQ427">
        <v>249.61624517541301</v>
      </c>
      <c r="AR427">
        <v>261.73068704756002</v>
      </c>
      <c r="AY427">
        <f t="shared" si="20"/>
        <v>246.56939474447501</v>
      </c>
      <c r="AZ427">
        <f t="shared" si="19"/>
        <v>92.644059343393621</v>
      </c>
      <c r="BA427">
        <f t="shared" si="21"/>
        <v>118.70660937529314</v>
      </c>
      <c r="BB427">
        <v>90.001395922356295</v>
      </c>
    </row>
    <row r="428" spans="1:54" x14ac:dyDescent="0.35">
      <c r="A428">
        <v>427</v>
      </c>
      <c r="B428" s="1">
        <v>42528</v>
      </c>
      <c r="C428" t="s">
        <v>403</v>
      </c>
      <c r="D428">
        <v>214.51414781925601</v>
      </c>
      <c r="E428">
        <v>215.28031555902601</v>
      </c>
      <c r="F428">
        <v>211.20541677212199</v>
      </c>
      <c r="G428">
        <v>227.43158981826701</v>
      </c>
      <c r="H428">
        <v>220.43483634105399</v>
      </c>
      <c r="I428">
        <v>206.47586812527501</v>
      </c>
      <c r="J428">
        <v>208.75141156964199</v>
      </c>
      <c r="K428">
        <v>219.13562644734199</v>
      </c>
      <c r="L428">
        <v>214.55039082694401</v>
      </c>
      <c r="M428">
        <v>210.42721175738501</v>
      </c>
      <c r="N428">
        <v>209.79617296455601</v>
      </c>
      <c r="O428">
        <v>208.421178848712</v>
      </c>
      <c r="P428">
        <v>207.97241294729699</v>
      </c>
      <c r="Q428">
        <v>211.87089925081199</v>
      </c>
      <c r="R428">
        <v>218.85499883486301</v>
      </c>
      <c r="S428">
        <v>240.77907473641901</v>
      </c>
      <c r="T428">
        <v>259.93007322016399</v>
      </c>
      <c r="U428">
        <v>254.754211299817</v>
      </c>
      <c r="V428">
        <v>236.28493884505599</v>
      </c>
      <c r="W428">
        <v>203.34286141031399</v>
      </c>
      <c r="X428">
        <v>204.024688373472</v>
      </c>
      <c r="Y428">
        <v>231.300804970169</v>
      </c>
      <c r="Z428">
        <v>278.10522991558099</v>
      </c>
      <c r="AA428">
        <v>268.49387719062599</v>
      </c>
      <c r="AB428">
        <v>263.65032700145503</v>
      </c>
      <c r="AC428">
        <v>270.76698903673503</v>
      </c>
      <c r="AD428">
        <v>277.17820083606699</v>
      </c>
      <c r="AE428">
        <v>273.98967474580002</v>
      </c>
      <c r="AF428">
        <v>277.30821838022803</v>
      </c>
      <c r="AG428">
        <v>272.71464235379602</v>
      </c>
      <c r="AH428">
        <v>282.65834272081599</v>
      </c>
      <c r="AI428">
        <v>269.39006558818699</v>
      </c>
      <c r="AJ428">
        <v>277.36956788758698</v>
      </c>
      <c r="AK428">
        <v>287.66140567654298</v>
      </c>
      <c r="AL428">
        <v>284.15990925481799</v>
      </c>
      <c r="AM428">
        <v>277.04514529981202</v>
      </c>
      <c r="AN428">
        <v>277.019877796873</v>
      </c>
      <c r="AO428">
        <v>278.89762614511801</v>
      </c>
      <c r="AP428">
        <v>294.21704488949598</v>
      </c>
      <c r="AQ428">
        <v>290.36285779139303</v>
      </c>
      <c r="AR428">
        <v>299.24694837879599</v>
      </c>
      <c r="AS428">
        <v>298.92130004603399</v>
      </c>
      <c r="AT428">
        <v>289.50488003928598</v>
      </c>
      <c r="AU428">
        <v>294.88808931301099</v>
      </c>
      <c r="AV428">
        <v>293.10108602308799</v>
      </c>
      <c r="AW428">
        <v>282.13305743016701</v>
      </c>
      <c r="AX428">
        <v>267.53623555077399</v>
      </c>
      <c r="AY428">
        <f t="shared" si="20"/>
        <v>252.37999425595848</v>
      </c>
      <c r="AZ428">
        <f t="shared" si="19"/>
        <v>98.454658854877096</v>
      </c>
      <c r="BA428">
        <f t="shared" si="21"/>
        <v>124.51720888677661</v>
      </c>
      <c r="BB428">
        <v>91.173078900224397</v>
      </c>
    </row>
    <row r="429" spans="1:54" x14ac:dyDescent="0.35">
      <c r="A429">
        <v>428</v>
      </c>
      <c r="B429" s="1">
        <v>42531</v>
      </c>
      <c r="C429" t="s">
        <v>404</v>
      </c>
      <c r="L429">
        <v>200.409206354818</v>
      </c>
      <c r="M429">
        <v>208.104214783581</v>
      </c>
      <c r="N429">
        <v>210.53526023186399</v>
      </c>
      <c r="O429">
        <v>205.04750184795199</v>
      </c>
      <c r="P429">
        <v>211.079142611549</v>
      </c>
      <c r="Q429">
        <v>202.32998265268299</v>
      </c>
      <c r="R429">
        <v>208.43359352626001</v>
      </c>
      <c r="S429">
        <v>232.241823264185</v>
      </c>
      <c r="T429">
        <v>249.385759934562</v>
      </c>
      <c r="U429">
        <v>232.67653021819501</v>
      </c>
      <c r="V429">
        <v>201.82940370972699</v>
      </c>
      <c r="AB429">
        <v>260.70064908975303</v>
      </c>
      <c r="AC429">
        <v>257.87676504646998</v>
      </c>
      <c r="AD429">
        <v>254.16783264138701</v>
      </c>
      <c r="AE429">
        <v>253.641525744988</v>
      </c>
      <c r="AF429">
        <v>265.88612294286997</v>
      </c>
      <c r="AG429">
        <v>255.02042087981499</v>
      </c>
      <c r="AH429">
        <v>270.97808676722502</v>
      </c>
      <c r="AI429">
        <v>253.35341549642999</v>
      </c>
      <c r="AJ429">
        <v>260.88335220263701</v>
      </c>
      <c r="AO429">
        <v>262.65140561192101</v>
      </c>
      <c r="AP429">
        <v>278.532682559845</v>
      </c>
      <c r="AQ429">
        <v>272.51318476767699</v>
      </c>
      <c r="AR429">
        <v>281.74005324182701</v>
      </c>
      <c r="AS429">
        <v>284.52617418254903</v>
      </c>
      <c r="AT429">
        <v>263.94691000899002</v>
      </c>
      <c r="AU429">
        <v>280.77690475951903</v>
      </c>
      <c r="AV429">
        <v>264.09880019273498</v>
      </c>
      <c r="AW429">
        <v>241.584500083927</v>
      </c>
      <c r="AY429">
        <f t="shared" si="20"/>
        <v>245.68797259848077</v>
      </c>
      <c r="AZ429">
        <f t="shared" si="19"/>
        <v>91.762637197399386</v>
      </c>
      <c r="BA429">
        <f t="shared" si="21"/>
        <v>117.8251872292989</v>
      </c>
      <c r="BB429">
        <v>92.627455319340797</v>
      </c>
    </row>
    <row r="430" spans="1:54" x14ac:dyDescent="0.35">
      <c r="A430">
        <v>429</v>
      </c>
      <c r="B430" s="1">
        <v>42531</v>
      </c>
      <c r="C430" t="s">
        <v>405</v>
      </c>
      <c r="D430">
        <v>221.904886222405</v>
      </c>
      <c r="E430">
        <v>210.30708039463099</v>
      </c>
      <c r="F430">
        <v>223.021115236085</v>
      </c>
      <c r="G430">
        <v>238.184944853399</v>
      </c>
      <c r="H430">
        <v>246.75767657778701</v>
      </c>
      <c r="I430">
        <v>211.84770753376</v>
      </c>
      <c r="J430">
        <v>216.610465646493</v>
      </c>
      <c r="K430">
        <v>236.91646025508001</v>
      </c>
      <c r="L430">
        <v>242.56413849016701</v>
      </c>
      <c r="M430">
        <v>229.63731562022099</v>
      </c>
      <c r="N430">
        <v>215.36597961296101</v>
      </c>
      <c r="O430">
        <v>222.982857827309</v>
      </c>
      <c r="P430">
        <v>212.104016301022</v>
      </c>
      <c r="Q430">
        <v>223.20877282706499</v>
      </c>
      <c r="R430">
        <v>233.49730849391099</v>
      </c>
      <c r="S430">
        <v>264.28798151688801</v>
      </c>
      <c r="T430">
        <v>280.26780079361401</v>
      </c>
      <c r="U430">
        <v>275.05839106671499</v>
      </c>
      <c r="V430">
        <v>232.931388360922</v>
      </c>
      <c r="W430">
        <v>237.53149071324901</v>
      </c>
      <c r="X430">
        <v>241.27952255630899</v>
      </c>
      <c r="Y430">
        <v>299.49253623850802</v>
      </c>
      <c r="Z430">
        <v>302.17534511039298</v>
      </c>
      <c r="AA430">
        <v>288.11556106170002</v>
      </c>
      <c r="AB430">
        <v>277.952695397659</v>
      </c>
      <c r="AC430">
        <v>291.21064543320898</v>
      </c>
      <c r="AD430">
        <v>279.01914104655799</v>
      </c>
      <c r="AE430">
        <v>276.85812264898999</v>
      </c>
      <c r="AF430">
        <v>288.74236579600199</v>
      </c>
      <c r="AG430">
        <v>273.06236367377397</v>
      </c>
      <c r="AH430">
        <v>297.47893804691398</v>
      </c>
      <c r="AI430">
        <v>269.924522647027</v>
      </c>
      <c r="AJ430">
        <v>290.64385360617803</v>
      </c>
      <c r="AK430">
        <v>296.54660131040202</v>
      </c>
      <c r="AL430">
        <v>291.459490532551</v>
      </c>
      <c r="AM430">
        <v>277.28160835163999</v>
      </c>
      <c r="AN430">
        <v>276.81963082130198</v>
      </c>
      <c r="AO430">
        <v>298.01274506638799</v>
      </c>
      <c r="AP430">
        <v>295.11408682013302</v>
      </c>
      <c r="AQ430">
        <v>284.67672898856699</v>
      </c>
      <c r="AR430">
        <v>309.26039531175098</v>
      </c>
      <c r="AS430">
        <v>306.46672300463803</v>
      </c>
      <c r="AT430">
        <v>296.60851545261499</v>
      </c>
      <c r="AU430">
        <v>305.40279915227302</v>
      </c>
      <c r="AV430">
        <v>300.20748388317202</v>
      </c>
      <c r="AW430">
        <v>279.72238714505602</v>
      </c>
      <c r="AX430">
        <v>270.55378857242903</v>
      </c>
      <c r="AY430">
        <f t="shared" si="20"/>
        <v>264.66119948978343</v>
      </c>
      <c r="AZ430">
        <f t="shared" si="19"/>
        <v>110.73586408870204</v>
      </c>
      <c r="BA430">
        <f t="shared" si="21"/>
        <v>136.79841412060156</v>
      </c>
      <c r="BB430">
        <v>93.130255736518393</v>
      </c>
    </row>
    <row r="431" spans="1:54" x14ac:dyDescent="0.35">
      <c r="A431">
        <v>430</v>
      </c>
      <c r="B431" s="1">
        <v>42538</v>
      </c>
      <c r="C431" t="s">
        <v>406</v>
      </c>
      <c r="D431">
        <v>230.83449638262499</v>
      </c>
      <c r="E431">
        <v>225.22280758798999</v>
      </c>
      <c r="F431">
        <v>221.16899588267199</v>
      </c>
      <c r="G431">
        <v>232.375334760496</v>
      </c>
      <c r="H431">
        <v>233.555207743474</v>
      </c>
      <c r="I431">
        <v>216.52991134143801</v>
      </c>
      <c r="J431">
        <v>223.36794453955699</v>
      </c>
      <c r="K431">
        <v>241.708842976017</v>
      </c>
      <c r="L431">
        <v>234.600188546693</v>
      </c>
      <c r="M431">
        <v>228.09468299240899</v>
      </c>
      <c r="N431">
        <v>234.74482967760699</v>
      </c>
      <c r="O431">
        <v>229.84986189512799</v>
      </c>
      <c r="P431">
        <v>229.74413535794201</v>
      </c>
      <c r="Q431">
        <v>234.198554732953</v>
      </c>
      <c r="R431">
        <v>235.96407456233999</v>
      </c>
      <c r="S431">
        <v>261.51491070916001</v>
      </c>
      <c r="T431">
        <v>282.30830651641003</v>
      </c>
      <c r="U431">
        <v>297.84406521031002</v>
      </c>
      <c r="V431">
        <v>293.26842291719498</v>
      </c>
      <c r="W431">
        <v>276.62235378343098</v>
      </c>
      <c r="X431">
        <v>290.52127079792001</v>
      </c>
      <c r="Y431">
        <v>294.25190276363799</v>
      </c>
      <c r="Z431">
        <v>299.13056720659699</v>
      </c>
      <c r="AA431">
        <v>293.23984472622402</v>
      </c>
      <c r="AB431">
        <v>285.577250045651</v>
      </c>
      <c r="AC431">
        <v>290.84887602337801</v>
      </c>
      <c r="AD431">
        <v>289.76286079427598</v>
      </c>
      <c r="AE431">
        <v>289.05755886487702</v>
      </c>
      <c r="AF431">
        <v>297.29086297790201</v>
      </c>
      <c r="AG431">
        <v>295.09144944709601</v>
      </c>
      <c r="AH431">
        <v>299.02875680989303</v>
      </c>
      <c r="AI431">
        <v>282.24083554217799</v>
      </c>
      <c r="AJ431">
        <v>297.973442362622</v>
      </c>
      <c r="AK431">
        <v>310.26988407717101</v>
      </c>
      <c r="AL431">
        <v>303.85243160044001</v>
      </c>
      <c r="AM431">
        <v>297.92527809613699</v>
      </c>
      <c r="AN431">
        <v>297.89526778751502</v>
      </c>
      <c r="AO431">
        <v>300.55705903412399</v>
      </c>
      <c r="AP431">
        <v>310.80495875196402</v>
      </c>
      <c r="AQ431">
        <v>304.40133821592099</v>
      </c>
      <c r="AR431">
        <v>313.81478411628802</v>
      </c>
      <c r="AS431">
        <v>315.93041051110401</v>
      </c>
      <c r="AT431">
        <v>308.793422592117</v>
      </c>
      <c r="AU431">
        <v>323.49037051599498</v>
      </c>
      <c r="AW431">
        <v>316.07857396757498</v>
      </c>
      <c r="AX431">
        <v>298.52277746849302</v>
      </c>
      <c r="AY431">
        <f t="shared" si="20"/>
        <v>275.43195572202052</v>
      </c>
      <c r="AZ431">
        <f t="shared" si="19"/>
        <v>121.50662032093913</v>
      </c>
      <c r="BA431">
        <f t="shared" si="21"/>
        <v>147.56917035283865</v>
      </c>
      <c r="BB431">
        <v>94.268910062714696</v>
      </c>
    </row>
    <row r="432" spans="1:54" x14ac:dyDescent="0.35">
      <c r="A432">
        <v>431</v>
      </c>
      <c r="B432" s="1">
        <v>42539</v>
      </c>
      <c r="C432" t="s">
        <v>233</v>
      </c>
      <c r="D432">
        <v>195.55557867445</v>
      </c>
      <c r="E432">
        <v>190.04215010157</v>
      </c>
      <c r="F432">
        <v>184.658883661831</v>
      </c>
      <c r="G432">
        <v>198.764015421609</v>
      </c>
      <c r="H432">
        <v>197.461376887038</v>
      </c>
      <c r="I432">
        <v>187.01116864332599</v>
      </c>
      <c r="J432">
        <v>191.39547992598</v>
      </c>
      <c r="K432">
        <v>213.31673097792199</v>
      </c>
      <c r="L432">
        <v>202.87451257687101</v>
      </c>
      <c r="M432">
        <v>197.55439623426901</v>
      </c>
      <c r="N432">
        <v>207.762065454484</v>
      </c>
      <c r="O432">
        <v>198.80018274852</v>
      </c>
      <c r="P432">
        <v>199.849357250758</v>
      </c>
      <c r="Q432">
        <v>197.75243128206299</v>
      </c>
      <c r="R432">
        <v>206.04698101408101</v>
      </c>
      <c r="S432">
        <v>230.34886585844799</v>
      </c>
      <c r="T432">
        <v>250.35912232756999</v>
      </c>
      <c r="U432">
        <v>252.35146374529</v>
      </c>
      <c r="V432">
        <v>249.201855015793</v>
      </c>
      <c r="W432">
        <v>239.42741736231801</v>
      </c>
      <c r="X432">
        <v>249.72509391792701</v>
      </c>
      <c r="Y432">
        <v>263.970624145697</v>
      </c>
      <c r="Z432">
        <v>257.16113265681798</v>
      </c>
      <c r="AA432">
        <v>259.52116185448199</v>
      </c>
      <c r="AB432">
        <v>248.73435334365001</v>
      </c>
      <c r="AC432">
        <v>253.17190550857299</v>
      </c>
      <c r="AD432">
        <v>249.06997660066</v>
      </c>
      <c r="AE432">
        <v>251.83766043275099</v>
      </c>
      <c r="AF432">
        <v>260.02956394517702</v>
      </c>
      <c r="AG432">
        <v>256.56107389389001</v>
      </c>
      <c r="AH432">
        <v>266.93150368391599</v>
      </c>
      <c r="AI432">
        <v>243.60045260620501</v>
      </c>
      <c r="AJ432">
        <v>258.78224512011201</v>
      </c>
      <c r="AK432">
        <v>269.42633733439197</v>
      </c>
      <c r="AL432">
        <v>264.75060293809003</v>
      </c>
      <c r="AM432">
        <v>259.65009745683398</v>
      </c>
      <c r="AN432">
        <v>252.20004082143799</v>
      </c>
      <c r="AO432">
        <v>263.807140132097</v>
      </c>
      <c r="AP432">
        <v>270.69120432904998</v>
      </c>
      <c r="AQ432">
        <v>266.86989415011902</v>
      </c>
      <c r="AR432">
        <v>276.19716391161802</v>
      </c>
      <c r="AS432">
        <v>281.20629439585502</v>
      </c>
      <c r="AT432">
        <v>271.357757813234</v>
      </c>
      <c r="AU432">
        <v>283.67519908756702</v>
      </c>
      <c r="AV432">
        <v>278.79967682922899</v>
      </c>
      <c r="AW432">
        <v>272.92097450969902</v>
      </c>
      <c r="AX432">
        <v>254.34010265236</v>
      </c>
      <c r="AY432">
        <f t="shared" si="20"/>
        <v>239.90475040926879</v>
      </c>
      <c r="AZ432">
        <f t="shared" si="19"/>
        <v>85.979415008187402</v>
      </c>
      <c r="BA432">
        <f t="shared" si="21"/>
        <v>112.04196504008692</v>
      </c>
      <c r="BB432">
        <v>95.4571107616745</v>
      </c>
    </row>
    <row r="433" spans="1:54" x14ac:dyDescent="0.35">
      <c r="A433">
        <v>432</v>
      </c>
      <c r="B433" s="1">
        <v>42546</v>
      </c>
      <c r="C433" t="s">
        <v>359</v>
      </c>
      <c r="D433">
        <v>176.32705273401899</v>
      </c>
      <c r="E433">
        <v>165.58030448189899</v>
      </c>
      <c r="F433">
        <v>164.16654035916301</v>
      </c>
      <c r="G433">
        <v>179.16484157413399</v>
      </c>
      <c r="H433">
        <v>178.93097712740399</v>
      </c>
      <c r="I433">
        <v>167.985288025263</v>
      </c>
      <c r="J433">
        <v>173.157616049805</v>
      </c>
      <c r="K433">
        <v>182.87051189897599</v>
      </c>
      <c r="L433">
        <v>181.13414629299501</v>
      </c>
      <c r="M433">
        <v>175.076997435913</v>
      </c>
      <c r="N433">
        <v>182.26283470254401</v>
      </c>
      <c r="O433">
        <v>174.31186798603099</v>
      </c>
      <c r="P433">
        <v>173.17062244850101</v>
      </c>
      <c r="Q433">
        <v>173.91794544337401</v>
      </c>
      <c r="R433">
        <v>175.893429053929</v>
      </c>
      <c r="S433">
        <v>202.32824626678499</v>
      </c>
      <c r="T433">
        <v>222.31167396543501</v>
      </c>
      <c r="U433">
        <v>221.86633151819299</v>
      </c>
      <c r="V433">
        <v>222.72045318570099</v>
      </c>
      <c r="W433">
        <v>212.788720645691</v>
      </c>
      <c r="X433">
        <v>229.69604806793899</v>
      </c>
      <c r="Y433">
        <v>233.05153514551299</v>
      </c>
      <c r="Z433">
        <v>237.524051786689</v>
      </c>
      <c r="AA433">
        <v>233.36649329233799</v>
      </c>
      <c r="AB433">
        <v>227.72297029070199</v>
      </c>
      <c r="AC433">
        <v>228.125206643154</v>
      </c>
      <c r="AD433">
        <v>227.94915563413599</v>
      </c>
      <c r="AE433">
        <v>227.04467546597101</v>
      </c>
      <c r="AF433">
        <v>236.369362157447</v>
      </c>
      <c r="AG433">
        <v>229.13619587497601</v>
      </c>
      <c r="AH433">
        <v>237.377383122667</v>
      </c>
      <c r="AI433">
        <v>219.97713977329201</v>
      </c>
      <c r="AJ433">
        <v>230.76113567011001</v>
      </c>
      <c r="AK433">
        <v>242.821453179087</v>
      </c>
      <c r="AL433">
        <v>241.61789574689399</v>
      </c>
      <c r="AM433">
        <v>231.542165557293</v>
      </c>
      <c r="AN433">
        <v>228.65650862642801</v>
      </c>
      <c r="AO433">
        <v>235.11672970545399</v>
      </c>
      <c r="AP433">
        <v>242.43742447219</v>
      </c>
      <c r="AQ433">
        <v>242.09682971483801</v>
      </c>
      <c r="AR433">
        <v>247.23154040783101</v>
      </c>
      <c r="AS433">
        <v>246.66221424924399</v>
      </c>
      <c r="AT433">
        <v>243.98057603944699</v>
      </c>
      <c r="AU433">
        <v>249.41882781071999</v>
      </c>
      <c r="AV433">
        <v>252.563368663105</v>
      </c>
      <c r="AW433">
        <v>237.14500024798301</v>
      </c>
      <c r="AX433">
        <v>223.52498400111199</v>
      </c>
      <c r="AY433">
        <f t="shared" si="20"/>
        <v>214.23155899026196</v>
      </c>
      <c r="AZ433">
        <f t="shared" si="19"/>
        <v>60.306223589180576</v>
      </c>
      <c r="BA433">
        <f t="shared" si="21"/>
        <v>86.368773621080095</v>
      </c>
      <c r="BB433">
        <v>97.317185845344696</v>
      </c>
    </row>
    <row r="434" spans="1:54" x14ac:dyDescent="0.35">
      <c r="A434">
        <v>433</v>
      </c>
      <c r="B434" s="1">
        <v>42563</v>
      </c>
      <c r="C434" t="s">
        <v>407</v>
      </c>
      <c r="I434">
        <v>193.45860552705699</v>
      </c>
      <c r="J434">
        <v>194.111957692511</v>
      </c>
      <c r="K434">
        <v>215.277882480773</v>
      </c>
      <c r="L434">
        <v>212.53654243448</v>
      </c>
      <c r="M434">
        <v>205.82813384887001</v>
      </c>
      <c r="N434">
        <v>212.235793167304</v>
      </c>
      <c r="O434">
        <v>200.00199718165399</v>
      </c>
      <c r="P434">
        <v>197.41604944867399</v>
      </c>
      <c r="Q434">
        <v>194.41052242671</v>
      </c>
      <c r="R434">
        <v>198.30675587913399</v>
      </c>
      <c r="S434">
        <v>223.96073277643799</v>
      </c>
      <c r="T434">
        <v>233.16505836315301</v>
      </c>
      <c r="U434">
        <v>237.10231703021199</v>
      </c>
      <c r="Z434">
        <v>263.74940918894202</v>
      </c>
      <c r="AA434">
        <v>260.66726560485199</v>
      </c>
      <c r="AB434">
        <v>255.50076430827201</v>
      </c>
      <c r="AC434">
        <v>257.84544104768599</v>
      </c>
      <c r="AD434">
        <v>256.18897926093001</v>
      </c>
      <c r="AE434">
        <v>261.39243840311298</v>
      </c>
      <c r="AF434">
        <v>262.73470743023898</v>
      </c>
      <c r="AG434">
        <v>258.03088342060101</v>
      </c>
      <c r="AH434">
        <v>262.61949337603102</v>
      </c>
      <c r="AI434">
        <v>248.735728618785</v>
      </c>
      <c r="AN434">
        <v>267.92439823723902</v>
      </c>
      <c r="AO434">
        <v>271.937678623176</v>
      </c>
      <c r="AP434">
        <v>273.84703939477998</v>
      </c>
      <c r="AQ434">
        <v>271.48788064615701</v>
      </c>
      <c r="AR434">
        <v>267.20620607433602</v>
      </c>
      <c r="AS434">
        <v>281.673203929387</v>
      </c>
      <c r="AT434">
        <v>271.52791692322597</v>
      </c>
      <c r="AU434">
        <v>282.21579591711901</v>
      </c>
      <c r="AV434">
        <v>276.350684075282</v>
      </c>
      <c r="AY434">
        <f t="shared" si="20"/>
        <v>242.79525821053511</v>
      </c>
      <c r="AZ434">
        <f t="shared" si="19"/>
        <v>88.869922809453726</v>
      </c>
      <c r="BA434">
        <f t="shared" si="21"/>
        <v>114.93247284135325</v>
      </c>
      <c r="BB434">
        <v>98.441853215607395</v>
      </c>
    </row>
    <row r="435" spans="1:54" x14ac:dyDescent="0.35">
      <c r="A435">
        <v>434</v>
      </c>
      <c r="B435" s="1">
        <v>42578</v>
      </c>
      <c r="C435" t="s">
        <v>351</v>
      </c>
      <c r="G435">
        <v>208.79582687913299</v>
      </c>
      <c r="H435">
        <v>211.389755692824</v>
      </c>
      <c r="I435">
        <v>191.63144515113501</v>
      </c>
      <c r="W435">
        <v>224.521352193437</v>
      </c>
      <c r="X435">
        <v>236.81139506619101</v>
      </c>
      <c r="Y435">
        <v>253.759283834423</v>
      </c>
      <c r="AY435">
        <f t="shared" si="20"/>
        <v>221.15150980285716</v>
      </c>
      <c r="AZ435">
        <f t="shared" si="19"/>
        <v>67.226174401775779</v>
      </c>
      <c r="BA435">
        <f t="shared" si="21"/>
        <v>93.288724433675299</v>
      </c>
      <c r="BB435">
        <v>98.890715871710896</v>
      </c>
    </row>
    <row r="436" spans="1:54" x14ac:dyDescent="0.35">
      <c r="A436">
        <v>435</v>
      </c>
      <c r="B436" s="1">
        <v>42578</v>
      </c>
      <c r="C436" t="s">
        <v>408</v>
      </c>
      <c r="D436">
        <v>198.055603906474</v>
      </c>
      <c r="E436">
        <v>199.65700979487701</v>
      </c>
      <c r="F436">
        <v>192.58612969768899</v>
      </c>
      <c r="G436">
        <v>202.821518202834</v>
      </c>
      <c r="H436">
        <v>205.51438720076899</v>
      </c>
      <c r="I436">
        <v>187.22586686707501</v>
      </c>
      <c r="J436">
        <v>197.374084565815</v>
      </c>
      <c r="K436">
        <v>217.364044755848</v>
      </c>
      <c r="R436">
        <v>193.64128319436401</v>
      </c>
      <c r="S436">
        <v>214.706837316188</v>
      </c>
      <c r="T436">
        <v>225.48208777499599</v>
      </c>
      <c r="U436">
        <v>228.75238677903201</v>
      </c>
      <c r="V436">
        <v>222.37163733387899</v>
      </c>
      <c r="W436">
        <v>218.66521143962299</v>
      </c>
      <c r="X436">
        <v>232.89572033579699</v>
      </c>
      <c r="Y436">
        <v>247.473480654838</v>
      </c>
      <c r="Z436">
        <v>249.03973947957701</v>
      </c>
      <c r="AA436">
        <v>251.42801665908499</v>
      </c>
      <c r="AB436">
        <v>243.96442970815201</v>
      </c>
      <c r="AC436">
        <v>253.14511509936</v>
      </c>
      <c r="AD436">
        <v>252.65487291641699</v>
      </c>
      <c r="AE436">
        <v>257.32911143614501</v>
      </c>
      <c r="AF436">
        <v>261.56990117354701</v>
      </c>
      <c r="AG436">
        <v>256.386907819535</v>
      </c>
      <c r="AH436">
        <v>266.49610523585602</v>
      </c>
      <c r="AI436">
        <v>243.798220336177</v>
      </c>
      <c r="AJ436">
        <v>255.86547411014101</v>
      </c>
      <c r="AK436">
        <v>264.22843027655398</v>
      </c>
      <c r="AL436">
        <v>267.03539967169201</v>
      </c>
      <c r="AM436">
        <v>254.186614146024</v>
      </c>
      <c r="AN436">
        <v>262.85674616205301</v>
      </c>
      <c r="AO436">
        <v>264.47762503823202</v>
      </c>
      <c r="AP436">
        <v>272.72481620640701</v>
      </c>
      <c r="AQ436">
        <v>266.75892338450598</v>
      </c>
      <c r="AR436">
        <v>276.806931833786</v>
      </c>
      <c r="AS436">
        <v>277.90519398732698</v>
      </c>
      <c r="AT436">
        <v>269.08223702540698</v>
      </c>
      <c r="AU436">
        <v>282.96426109935101</v>
      </c>
      <c r="AV436">
        <v>276.11818094155802</v>
      </c>
      <c r="AW436">
        <v>279.03050215082601</v>
      </c>
      <c r="AX436">
        <v>267.48631142397699</v>
      </c>
      <c r="AY436">
        <f t="shared" si="20"/>
        <v>242.87627700345823</v>
      </c>
      <c r="AZ436">
        <f t="shared" si="19"/>
        <v>88.950941602376844</v>
      </c>
      <c r="BA436">
        <f t="shared" si="21"/>
        <v>115.01349163427636</v>
      </c>
      <c r="BB436">
        <v>99.663943610091096</v>
      </c>
    </row>
    <row r="437" spans="1:54" x14ac:dyDescent="0.35">
      <c r="A437">
        <v>436</v>
      </c>
      <c r="B437" s="1">
        <v>42578</v>
      </c>
      <c r="C437" t="s">
        <v>409</v>
      </c>
      <c r="H437">
        <v>251.59863336820399</v>
      </c>
      <c r="I437">
        <v>237.86213060186901</v>
      </c>
      <c r="J437">
        <v>244.02036133906299</v>
      </c>
      <c r="K437">
        <v>261.71713330132798</v>
      </c>
      <c r="L437">
        <v>254.46203549741799</v>
      </c>
      <c r="M437">
        <v>247.66213218832399</v>
      </c>
      <c r="N437">
        <v>256.72735700297801</v>
      </c>
      <c r="O437">
        <v>249.014517526448</v>
      </c>
      <c r="P437">
        <v>248.20317165711899</v>
      </c>
      <c r="Q437">
        <v>251.28070930935399</v>
      </c>
      <c r="R437">
        <v>248.880064268826</v>
      </c>
      <c r="S437">
        <v>260.71541152794202</v>
      </c>
      <c r="T437">
        <v>279.326992839068</v>
      </c>
      <c r="U437">
        <v>275.47168912383398</v>
      </c>
      <c r="V437">
        <v>276.03766687696401</v>
      </c>
      <c r="W437">
        <v>268.46567600036701</v>
      </c>
      <c r="X437">
        <v>286.213480706832</v>
      </c>
      <c r="Y437">
        <v>298.33836050997201</v>
      </c>
      <c r="Z437">
        <v>304.416316591233</v>
      </c>
      <c r="AA437">
        <v>304.556682286875</v>
      </c>
      <c r="AB437">
        <v>301.92794170844297</v>
      </c>
      <c r="AC437">
        <v>306.65283493054801</v>
      </c>
      <c r="AD437">
        <v>307.459631839135</v>
      </c>
      <c r="AE437">
        <v>311.01649046689602</v>
      </c>
      <c r="AF437">
        <v>314.48924875436302</v>
      </c>
      <c r="AG437">
        <v>309.59710301382802</v>
      </c>
      <c r="AH437">
        <v>316.89009396162402</v>
      </c>
      <c r="AI437">
        <v>298.54605371861697</v>
      </c>
      <c r="AJ437">
        <v>309.35504399875299</v>
      </c>
      <c r="AK437">
        <v>324.60293167839501</v>
      </c>
      <c r="AL437">
        <v>322.10525359474002</v>
      </c>
      <c r="AM437">
        <v>314.445387770884</v>
      </c>
      <c r="AN437">
        <v>314.83624292733498</v>
      </c>
      <c r="AO437">
        <v>320.20532962167903</v>
      </c>
      <c r="AP437">
        <v>330.240398847824</v>
      </c>
      <c r="AQ437">
        <v>323.940582300774</v>
      </c>
      <c r="AR437">
        <v>334.16748093510103</v>
      </c>
      <c r="AS437">
        <v>335.870218905542</v>
      </c>
      <c r="AT437">
        <v>326.68723368358297</v>
      </c>
      <c r="AU437">
        <v>337.67080942017998</v>
      </c>
      <c r="AW437">
        <v>333.76249933456597</v>
      </c>
      <c r="AX437">
        <v>326.00549036770599</v>
      </c>
      <c r="AY437">
        <f t="shared" si="20"/>
        <v>293.46297200725081</v>
      </c>
      <c r="AZ437">
        <f t="shared" si="19"/>
        <v>139.53763660616943</v>
      </c>
      <c r="BA437">
        <f t="shared" si="21"/>
        <v>165.60018663806895</v>
      </c>
      <c r="BB437">
        <v>101.29471838321101</v>
      </c>
    </row>
    <row r="438" spans="1:54" x14ac:dyDescent="0.35">
      <c r="A438">
        <v>437</v>
      </c>
      <c r="B438" s="1">
        <v>42579</v>
      </c>
      <c r="C438" t="s">
        <v>410</v>
      </c>
      <c r="D438">
        <v>220.62698810645099</v>
      </c>
      <c r="E438">
        <v>217.68756853521</v>
      </c>
      <c r="F438">
        <v>210.99371365078099</v>
      </c>
      <c r="M438">
        <v>220.11650988842001</v>
      </c>
      <c r="N438">
        <v>224.25800435033599</v>
      </c>
      <c r="O438">
        <v>219.10808142095399</v>
      </c>
      <c r="P438">
        <v>222.83186026467899</v>
      </c>
      <c r="Q438">
        <v>219.124613691723</v>
      </c>
      <c r="R438">
        <v>221.53100523056699</v>
      </c>
      <c r="S438">
        <v>228.61129213557999</v>
      </c>
      <c r="T438">
        <v>246.80652293547399</v>
      </c>
      <c r="U438">
        <v>244.81625846927801</v>
      </c>
      <c r="V438">
        <v>248.21311405175501</v>
      </c>
      <c r="W438">
        <v>241.818097587908</v>
      </c>
      <c r="X438">
        <v>254.77155018197101</v>
      </c>
      <c r="AP438">
        <v>304.30900610353598</v>
      </c>
      <c r="AQ438">
        <v>294.48305632513802</v>
      </c>
      <c r="AR438">
        <v>305.28254065128499</v>
      </c>
      <c r="AY438">
        <f t="shared" si="20"/>
        <v>241.41054353228031</v>
      </c>
      <c r="AZ438">
        <f t="shared" si="19"/>
        <v>87.485208131198931</v>
      </c>
      <c r="BA438">
        <f t="shared" si="21"/>
        <v>113.54775816309845</v>
      </c>
      <c r="BB438">
        <v>102.188520694459</v>
      </c>
    </row>
    <row r="439" spans="1:54" x14ac:dyDescent="0.35">
      <c r="A439">
        <v>438</v>
      </c>
      <c r="B439" s="1">
        <v>42586</v>
      </c>
      <c r="C439" t="s">
        <v>411</v>
      </c>
      <c r="M439">
        <v>171.58000240650199</v>
      </c>
      <c r="N439">
        <v>174.24703402402599</v>
      </c>
      <c r="O439">
        <v>166.49539850828401</v>
      </c>
      <c r="P439">
        <v>163.5532630509</v>
      </c>
      <c r="Q439">
        <v>170.07133639622401</v>
      </c>
      <c r="R439">
        <v>177.53986807225499</v>
      </c>
      <c r="S439">
        <v>192.29955165009201</v>
      </c>
      <c r="T439">
        <v>207.33399094361101</v>
      </c>
      <c r="U439">
        <v>208.78454616053401</v>
      </c>
      <c r="V439">
        <v>211.09662517787399</v>
      </c>
      <c r="W439">
        <v>206.607737945331</v>
      </c>
      <c r="AC439">
        <v>223.469341012314</v>
      </c>
      <c r="AD439">
        <v>226.98753996016899</v>
      </c>
      <c r="AE439">
        <v>228.21586222938001</v>
      </c>
      <c r="AF439">
        <v>233.79236113170001</v>
      </c>
      <c r="AG439">
        <v>233.49173270890699</v>
      </c>
      <c r="AH439">
        <v>245.59176860099899</v>
      </c>
      <c r="AI439">
        <v>219.001436926086</v>
      </c>
      <c r="AJ439">
        <v>234.21850481152001</v>
      </c>
      <c r="AP439">
        <v>230.48337867710501</v>
      </c>
      <c r="AQ439">
        <v>221.38546533188801</v>
      </c>
      <c r="AR439">
        <v>235.37270373384399</v>
      </c>
      <c r="AS439">
        <v>235.94442642504401</v>
      </c>
      <c r="AT439">
        <v>239.69243125403801</v>
      </c>
      <c r="AU439">
        <v>248.16827973871099</v>
      </c>
      <c r="AV439">
        <v>251.390144062649</v>
      </c>
      <c r="AW439">
        <v>241.660943022374</v>
      </c>
      <c r="AY439">
        <f t="shared" si="20"/>
        <v>214.75835829490225</v>
      </c>
      <c r="AZ439">
        <f t="shared" si="19"/>
        <v>60.833022893820868</v>
      </c>
      <c r="BA439">
        <f t="shared" si="21"/>
        <v>86.895572925720387</v>
      </c>
      <c r="BB439">
        <v>103.37651245599299</v>
      </c>
    </row>
    <row r="440" spans="1:54" x14ac:dyDescent="0.35">
      <c r="A440">
        <v>439</v>
      </c>
      <c r="B440" s="1">
        <v>42586</v>
      </c>
      <c r="C440" t="s">
        <v>412</v>
      </c>
      <c r="M440">
        <v>174.28554489787101</v>
      </c>
      <c r="N440">
        <v>175.67760978049799</v>
      </c>
      <c r="O440">
        <v>169.781838404979</v>
      </c>
      <c r="P440">
        <v>166.78095261112401</v>
      </c>
      <c r="Q440">
        <v>169.22309980442199</v>
      </c>
      <c r="R440">
        <v>180.016594850247</v>
      </c>
      <c r="S440">
        <v>195.709035893292</v>
      </c>
      <c r="T440">
        <v>209.974222518489</v>
      </c>
      <c r="U440">
        <v>213.29457284434099</v>
      </c>
      <c r="V440">
        <v>213.64048799217699</v>
      </c>
      <c r="W440">
        <v>208.672498262283</v>
      </c>
      <c r="AC440">
        <v>226.80396961488901</v>
      </c>
      <c r="AD440">
        <v>229.57140835983699</v>
      </c>
      <c r="AE440">
        <v>234.239271745922</v>
      </c>
      <c r="AF440">
        <v>237.028495769416</v>
      </c>
      <c r="AG440">
        <v>237.14092268751099</v>
      </c>
      <c r="AH440">
        <v>249.901795124166</v>
      </c>
      <c r="AI440">
        <v>221.71392279634</v>
      </c>
      <c r="AJ440">
        <v>236.49684977055</v>
      </c>
      <c r="AP440">
        <v>234.97615250535199</v>
      </c>
      <c r="AQ440">
        <v>226.91255857839801</v>
      </c>
      <c r="AR440">
        <v>240.598867190927</v>
      </c>
      <c r="AS440">
        <v>239.37744273663401</v>
      </c>
      <c r="AT440">
        <v>243.93278965942599</v>
      </c>
      <c r="AU440">
        <v>251.187238219639</v>
      </c>
      <c r="AV440">
        <v>254.379756842745</v>
      </c>
      <c r="AW440">
        <v>248.858143074412</v>
      </c>
      <c r="AY440">
        <f t="shared" si="20"/>
        <v>218.1546682420699</v>
      </c>
      <c r="AZ440">
        <f t="shared" si="19"/>
        <v>64.229332840988519</v>
      </c>
      <c r="BA440">
        <f t="shared" si="21"/>
        <v>90.291882872888038</v>
      </c>
      <c r="BB440">
        <v>104.404348867059</v>
      </c>
    </row>
    <row r="441" spans="1:54" x14ac:dyDescent="0.35">
      <c r="A441">
        <v>440</v>
      </c>
      <c r="B441" s="1">
        <v>42587</v>
      </c>
      <c r="C441" t="s">
        <v>413</v>
      </c>
      <c r="D441">
        <v>186.23180415594501</v>
      </c>
      <c r="E441">
        <v>187.74464321628901</v>
      </c>
      <c r="F441">
        <v>182.11974438539801</v>
      </c>
      <c r="G441">
        <v>192.08273143189899</v>
      </c>
      <c r="H441">
        <v>198.74884274454499</v>
      </c>
      <c r="I441">
        <v>174.866107223657</v>
      </c>
      <c r="J441">
        <v>183.06798110483999</v>
      </c>
      <c r="K441">
        <v>201.77269090164401</v>
      </c>
      <c r="L441">
        <v>197.46272595216601</v>
      </c>
      <c r="M441">
        <v>194.25302925770899</v>
      </c>
      <c r="N441">
        <v>191.00097305271601</v>
      </c>
      <c r="O441">
        <v>184.108419891908</v>
      </c>
      <c r="P441">
        <v>184.51081245473699</v>
      </c>
      <c r="Q441">
        <v>184.768571742658</v>
      </c>
      <c r="R441">
        <v>193.427325161819</v>
      </c>
      <c r="S441">
        <v>212.89748250670701</v>
      </c>
      <c r="T441">
        <v>223.31956036192801</v>
      </c>
      <c r="U441">
        <v>231.50955907120101</v>
      </c>
      <c r="V441">
        <v>222.332408097599</v>
      </c>
      <c r="W441">
        <v>216.115613509128</v>
      </c>
      <c r="X441">
        <v>234.312254325244</v>
      </c>
      <c r="Y441">
        <v>236.69501807702301</v>
      </c>
      <c r="Z441">
        <v>241.72800147971299</v>
      </c>
      <c r="AA441">
        <v>244.56088962232201</v>
      </c>
      <c r="AB441">
        <v>240.24938904447399</v>
      </c>
      <c r="AC441">
        <v>241.47672864592101</v>
      </c>
      <c r="AD441">
        <v>239.133411152245</v>
      </c>
      <c r="AE441">
        <v>246.22113056307299</v>
      </c>
      <c r="AF441">
        <v>252.88171242694401</v>
      </c>
      <c r="AG441">
        <v>247.348928864572</v>
      </c>
      <c r="AH441">
        <v>250.84117356089399</v>
      </c>
      <c r="AI441">
        <v>237.72142352049201</v>
      </c>
      <c r="AJ441">
        <v>247.472900571704</v>
      </c>
      <c r="AK441">
        <v>255.86891106888501</v>
      </c>
      <c r="AL441">
        <v>250.17716383937801</v>
      </c>
      <c r="AM441">
        <v>245.44381058958001</v>
      </c>
      <c r="AN441">
        <v>252.758458485776</v>
      </c>
      <c r="AO441">
        <v>247.71767057764399</v>
      </c>
      <c r="AP441">
        <v>261.50948930426</v>
      </c>
      <c r="AQ441">
        <v>252.064157845588</v>
      </c>
      <c r="AR441">
        <v>261.15531274956601</v>
      </c>
      <c r="AS441">
        <v>258.90146972021898</v>
      </c>
      <c r="AT441">
        <v>255.332899814424</v>
      </c>
      <c r="AU441">
        <v>263.325548441781</v>
      </c>
      <c r="AV441">
        <v>264.260116191772</v>
      </c>
      <c r="AW441">
        <v>261.63288023614598</v>
      </c>
      <c r="AX441">
        <v>254.021890319357</v>
      </c>
      <c r="AY441">
        <f t="shared" si="20"/>
        <v>227.38625036730829</v>
      </c>
      <c r="AZ441">
        <f t="shared" si="19"/>
        <v>73.460914966226909</v>
      </c>
      <c r="BA441">
        <f t="shared" si="21"/>
        <v>99.523464998126428</v>
      </c>
      <c r="BB441">
        <v>105.496165779789</v>
      </c>
    </row>
    <row r="442" spans="1:54" x14ac:dyDescent="0.35">
      <c r="A442">
        <v>441</v>
      </c>
      <c r="B442" s="1">
        <v>42591</v>
      </c>
      <c r="C442" t="s">
        <v>414</v>
      </c>
      <c r="D442">
        <v>248.671366329992</v>
      </c>
      <c r="E442">
        <v>248.027584118628</v>
      </c>
      <c r="F442">
        <v>235.12311408586999</v>
      </c>
      <c r="G442">
        <v>243.90938796481399</v>
      </c>
      <c r="H442">
        <v>251.367389882975</v>
      </c>
      <c r="I442">
        <v>234.382063145438</v>
      </c>
      <c r="J442">
        <v>248.142661354616</v>
      </c>
      <c r="K442">
        <v>262.60028162292502</v>
      </c>
      <c r="L442">
        <v>260.459436914165</v>
      </c>
      <c r="M442">
        <v>249.761939689652</v>
      </c>
      <c r="N442">
        <v>248.56036346616</v>
      </c>
      <c r="O442">
        <v>248.52559847350099</v>
      </c>
      <c r="P442">
        <v>244.36432736263799</v>
      </c>
      <c r="Q442">
        <v>219.46278862936799</v>
      </c>
      <c r="R442">
        <v>238.538907082967</v>
      </c>
      <c r="S442">
        <v>262.85441181452597</v>
      </c>
      <c r="T442">
        <v>279.58395022245202</v>
      </c>
      <c r="U442">
        <v>280.13613114129703</v>
      </c>
      <c r="V442">
        <v>282.87070551566899</v>
      </c>
      <c r="W442">
        <v>266.94616123063503</v>
      </c>
      <c r="X442">
        <v>289.07403612833201</v>
      </c>
      <c r="Y442">
        <v>298.64396330132001</v>
      </c>
      <c r="Z442">
        <v>301.02115548064899</v>
      </c>
      <c r="AA442">
        <v>281.12359652057</v>
      </c>
      <c r="AB442">
        <v>294.78503759166398</v>
      </c>
      <c r="AC442">
        <v>304.75268123708099</v>
      </c>
      <c r="AD442">
        <v>302.48954083830199</v>
      </c>
      <c r="AE442">
        <v>304.56719772081402</v>
      </c>
      <c r="AF442">
        <v>317.249518257114</v>
      </c>
      <c r="AG442">
        <v>309.82036743577203</v>
      </c>
      <c r="AH442">
        <v>313.19420338465602</v>
      </c>
      <c r="AI442">
        <v>283.15106846600202</v>
      </c>
      <c r="AJ442">
        <v>308.58989372210402</v>
      </c>
      <c r="AK442">
        <v>317.17605170132998</v>
      </c>
      <c r="AL442">
        <v>305.77613625617499</v>
      </c>
      <c r="AM442">
        <v>308.15000338650401</v>
      </c>
      <c r="AN442">
        <v>299.65723710397202</v>
      </c>
      <c r="AO442">
        <v>306.54018409363499</v>
      </c>
      <c r="AP442">
        <v>317.03969298632802</v>
      </c>
      <c r="AQ442">
        <v>303.41211577944</v>
      </c>
      <c r="AR442">
        <v>302.62659028868597</v>
      </c>
      <c r="AS442">
        <v>317.06510651814398</v>
      </c>
      <c r="AT442">
        <v>303.56003912639699</v>
      </c>
      <c r="AU442">
        <v>319.05233208052402</v>
      </c>
      <c r="AW442">
        <v>320.01349422511203</v>
      </c>
      <c r="AX442">
        <v>299.53340530464902</v>
      </c>
      <c r="AY442">
        <f t="shared" si="20"/>
        <v>282.22506997790356</v>
      </c>
      <c r="AZ442">
        <f t="shared" si="19"/>
        <v>128.29973457682217</v>
      </c>
      <c r="BA442">
        <f t="shared" si="21"/>
        <v>154.36228460872169</v>
      </c>
      <c r="BB442">
        <v>106.26782960707099</v>
      </c>
    </row>
    <row r="443" spans="1:54" x14ac:dyDescent="0.35">
      <c r="A443">
        <v>442</v>
      </c>
      <c r="B443" s="1">
        <v>42594</v>
      </c>
      <c r="C443" t="s">
        <v>379</v>
      </c>
      <c r="AJ443">
        <v>258.48862600765102</v>
      </c>
      <c r="AK443">
        <v>273.45305035176301</v>
      </c>
      <c r="AY443">
        <f t="shared" si="20"/>
        <v>265.97083817970702</v>
      </c>
      <c r="AZ443">
        <f t="shared" si="19"/>
        <v>112.04550277862563</v>
      </c>
      <c r="BA443">
        <f t="shared" si="21"/>
        <v>138.10805281052515</v>
      </c>
      <c r="BB443">
        <v>108.328538094599</v>
      </c>
    </row>
    <row r="444" spans="1:54" x14ac:dyDescent="0.35">
      <c r="A444">
        <v>443</v>
      </c>
      <c r="B444" s="1">
        <v>42595</v>
      </c>
      <c r="C444" t="s">
        <v>415</v>
      </c>
      <c r="D444">
        <v>217.41994074143199</v>
      </c>
      <c r="E444">
        <v>209.90041570676101</v>
      </c>
      <c r="F444">
        <v>201.856725277263</v>
      </c>
      <c r="G444">
        <v>215.92701837947999</v>
      </c>
      <c r="H444">
        <v>216.19126136851301</v>
      </c>
      <c r="V444">
        <v>238.363456344605</v>
      </c>
      <c r="W444">
        <v>233.56378500982899</v>
      </c>
      <c r="X444">
        <v>242.61185171125999</v>
      </c>
      <c r="Y444">
        <v>259.50218453178798</v>
      </c>
      <c r="Z444">
        <v>261.47090448868198</v>
      </c>
      <c r="AA444">
        <v>254.751776177267</v>
      </c>
      <c r="AB444">
        <v>249.841840327288</v>
      </c>
      <c r="AC444">
        <v>257.84339820072103</v>
      </c>
      <c r="AD444">
        <v>258.52679560147698</v>
      </c>
      <c r="AE444">
        <v>264.86359861913598</v>
      </c>
      <c r="AJ444">
        <v>268.10156812671602</v>
      </c>
      <c r="AK444">
        <v>289.596385352982</v>
      </c>
      <c r="AL444">
        <v>288.238790699324</v>
      </c>
      <c r="AM444">
        <v>283.11552338210902</v>
      </c>
      <c r="AN444">
        <v>283.52839774425701</v>
      </c>
      <c r="AO444">
        <v>278.24492575961898</v>
      </c>
      <c r="AP444">
        <v>284.914749860889</v>
      </c>
      <c r="AQ444">
        <v>276.49976817132398</v>
      </c>
      <c r="AR444">
        <v>290.184290588598</v>
      </c>
      <c r="AW444">
        <v>295.77912994030999</v>
      </c>
      <c r="AX444">
        <v>290.33846830633303</v>
      </c>
      <c r="AY444">
        <f t="shared" si="20"/>
        <v>258.12219040069084</v>
      </c>
      <c r="AZ444">
        <f t="shared" si="19"/>
        <v>104.19685499960946</v>
      </c>
      <c r="BA444">
        <f t="shared" si="21"/>
        <v>130.25940503150898</v>
      </c>
      <c r="BB444">
        <v>109.31015575549699</v>
      </c>
    </row>
    <row r="445" spans="1:54" x14ac:dyDescent="0.35">
      <c r="A445">
        <v>444</v>
      </c>
      <c r="B445" s="1">
        <v>42601</v>
      </c>
      <c r="C445" t="s">
        <v>416</v>
      </c>
      <c r="J445">
        <v>248.77425569400799</v>
      </c>
      <c r="K445">
        <v>261.94711132928802</v>
      </c>
      <c r="L445">
        <v>254.175768959831</v>
      </c>
      <c r="M445">
        <v>243.823685675814</v>
      </c>
      <c r="N445">
        <v>247.63453959692799</v>
      </c>
      <c r="O445">
        <v>245.15235662911601</v>
      </c>
      <c r="P445">
        <v>247.47830229016299</v>
      </c>
      <c r="Q445">
        <v>248.477695563586</v>
      </c>
      <c r="R445">
        <v>243.88802313475901</v>
      </c>
      <c r="S445">
        <v>260.237753954737</v>
      </c>
      <c r="T445">
        <v>275.32056437807103</v>
      </c>
      <c r="U445">
        <v>273.78580270829502</v>
      </c>
      <c r="V445">
        <v>273.24426598440198</v>
      </c>
      <c r="W445">
        <v>264.903945872007</v>
      </c>
      <c r="X445">
        <v>283.641294315251</v>
      </c>
      <c r="Y445">
        <v>296.15444412666398</v>
      </c>
      <c r="Z445">
        <v>302.41390569489801</v>
      </c>
      <c r="AA445">
        <v>303.29439499297899</v>
      </c>
      <c r="AB445">
        <v>301.68851996322599</v>
      </c>
      <c r="AC445">
        <v>305.36501879038502</v>
      </c>
      <c r="AD445">
        <v>302.73655434841902</v>
      </c>
      <c r="AE445">
        <v>306.22788492572698</v>
      </c>
      <c r="AF445">
        <v>311.52604837531601</v>
      </c>
      <c r="AG445">
        <v>311.95225072054097</v>
      </c>
      <c r="AH445">
        <v>316.14139034649997</v>
      </c>
      <c r="AI445">
        <v>294.44671426994</v>
      </c>
      <c r="AJ445">
        <v>306.94863339461398</v>
      </c>
      <c r="AK445">
        <v>321.950357887949</v>
      </c>
      <c r="AL445">
        <v>319.317254670311</v>
      </c>
      <c r="AM445">
        <v>312.39470505241599</v>
      </c>
      <c r="AN445">
        <v>313.07078949203998</v>
      </c>
      <c r="AO445">
        <v>318.675225855495</v>
      </c>
      <c r="AP445">
        <v>326.77710590457201</v>
      </c>
      <c r="AQ445">
        <v>319.87599830085998</v>
      </c>
      <c r="AR445">
        <v>328.91490945487601</v>
      </c>
      <c r="AS445">
        <v>328.35838180798902</v>
      </c>
      <c r="AT445">
        <v>323.15901252767202</v>
      </c>
      <c r="AU445">
        <v>335.14068845484701</v>
      </c>
      <c r="AW445">
        <v>330.97205703242798</v>
      </c>
      <c r="AX445">
        <v>323.10576091247799</v>
      </c>
      <c r="AY445">
        <f t="shared" si="20"/>
        <v>293.32733433473499</v>
      </c>
      <c r="AZ445">
        <f t="shared" si="19"/>
        <v>139.4019989336536</v>
      </c>
      <c r="BA445">
        <f t="shared" si="21"/>
        <v>165.46454896555312</v>
      </c>
      <c r="BB445">
        <v>110.188278110236</v>
      </c>
    </row>
    <row r="446" spans="1:54" x14ac:dyDescent="0.35">
      <c r="A446">
        <v>445</v>
      </c>
      <c r="B446" s="1">
        <v>42602</v>
      </c>
      <c r="C446" t="s">
        <v>417</v>
      </c>
      <c r="G446">
        <v>203.555169734082</v>
      </c>
      <c r="H446">
        <v>205.664966238099</v>
      </c>
      <c r="I446">
        <v>190.88031021156101</v>
      </c>
      <c r="J446">
        <v>199.733619824371</v>
      </c>
      <c r="K446">
        <v>215.98844506495499</v>
      </c>
      <c r="L446">
        <v>207.16461257615001</v>
      </c>
      <c r="M446">
        <v>198.04030568830399</v>
      </c>
      <c r="N446">
        <v>203.47807107855201</v>
      </c>
      <c r="O446">
        <v>196.317899211384</v>
      </c>
      <c r="P446">
        <v>194.42637410959901</v>
      </c>
      <c r="Q446">
        <v>195.36530188025901</v>
      </c>
      <c r="X446">
        <v>239.756637594023</v>
      </c>
      <c r="Y446">
        <v>245.347990178814</v>
      </c>
      <c r="Z446">
        <v>256.90194300038098</v>
      </c>
      <c r="AA446">
        <v>248.975659465288</v>
      </c>
      <c r="AB446">
        <v>254.01018911763001</v>
      </c>
      <c r="AC446">
        <v>259.49401981820898</v>
      </c>
      <c r="AD446">
        <v>257.399141161579</v>
      </c>
      <c r="AE446">
        <v>262.35989831645298</v>
      </c>
      <c r="AF446">
        <v>270.39688758026398</v>
      </c>
      <c r="AK446">
        <v>256.57899746051299</v>
      </c>
      <c r="AL446">
        <v>250.51524977616199</v>
      </c>
      <c r="AM446">
        <v>255.93938955931401</v>
      </c>
      <c r="AN446">
        <v>250.03370457064401</v>
      </c>
      <c r="AO446">
        <v>261.127882609545</v>
      </c>
      <c r="AP446">
        <v>280.17203503163398</v>
      </c>
      <c r="AQ446">
        <v>269.76851971267098</v>
      </c>
      <c r="AR446">
        <v>286.11835716037001</v>
      </c>
      <c r="AS446">
        <v>288.03127712205497</v>
      </c>
      <c r="AY446">
        <f t="shared" si="20"/>
        <v>238.05320189147807</v>
      </c>
      <c r="AZ446">
        <f t="shared" si="19"/>
        <v>84.127866490396684</v>
      </c>
      <c r="BA446">
        <f t="shared" si="21"/>
        <v>110.1904165222962</v>
      </c>
      <c r="BB446">
        <v>110.674343684221</v>
      </c>
    </row>
    <row r="447" spans="1:54" x14ac:dyDescent="0.35">
      <c r="A447">
        <v>446</v>
      </c>
      <c r="B447" s="1">
        <v>42602</v>
      </c>
      <c r="C447" t="s">
        <v>418</v>
      </c>
      <c r="G447">
        <v>198.644044397919</v>
      </c>
      <c r="H447">
        <v>201.93706974183701</v>
      </c>
      <c r="I447">
        <v>187.33949656019701</v>
      </c>
      <c r="J447">
        <v>194.43488677303901</v>
      </c>
      <c r="K447">
        <v>212.558132525438</v>
      </c>
      <c r="L447">
        <v>203.91476594455099</v>
      </c>
      <c r="M447">
        <v>195.74256823731599</v>
      </c>
      <c r="N447">
        <v>200.01453362516901</v>
      </c>
      <c r="O447">
        <v>194.60502941647599</v>
      </c>
      <c r="P447">
        <v>188.904994491081</v>
      </c>
      <c r="Q447">
        <v>191.710873651882</v>
      </c>
      <c r="X447">
        <v>235.01996081145299</v>
      </c>
      <c r="Y447">
        <v>238.577648026318</v>
      </c>
      <c r="Z447">
        <v>249.10583937687599</v>
      </c>
      <c r="AA447">
        <v>246.822032139443</v>
      </c>
      <c r="AB447">
        <v>250.305606594669</v>
      </c>
      <c r="AC447">
        <v>255.902217764505</v>
      </c>
      <c r="AD447">
        <v>252.181935187416</v>
      </c>
      <c r="AE447">
        <v>257.59685531043698</v>
      </c>
      <c r="AF447">
        <v>262.79851821297899</v>
      </c>
      <c r="AK447">
        <v>252.354758730745</v>
      </c>
      <c r="AL447">
        <v>247.23512979930501</v>
      </c>
      <c r="AM447">
        <v>249.62784312764001</v>
      </c>
      <c r="AN447">
        <v>245.057668033879</v>
      </c>
      <c r="AO447">
        <v>267.16124547470599</v>
      </c>
      <c r="AP447">
        <v>273.58191782992202</v>
      </c>
      <c r="AQ447">
        <v>264.20297984437599</v>
      </c>
      <c r="AR447">
        <v>277.04358183351297</v>
      </c>
      <c r="AS447">
        <v>282.43874903779903</v>
      </c>
      <c r="AY447">
        <f t="shared" si="20"/>
        <v>233.6834787069271</v>
      </c>
      <c r="AZ447">
        <f t="shared" si="19"/>
        <v>79.758143305845721</v>
      </c>
      <c r="BA447">
        <f t="shared" si="21"/>
        <v>105.82069333774524</v>
      </c>
      <c r="BB447">
        <v>111.672846484264</v>
      </c>
    </row>
    <row r="448" spans="1:54" x14ac:dyDescent="0.35">
      <c r="A448">
        <v>447</v>
      </c>
      <c r="B448" s="1">
        <v>42603</v>
      </c>
      <c r="C448" t="s">
        <v>419</v>
      </c>
      <c r="D448">
        <v>191.47459561554101</v>
      </c>
      <c r="E448">
        <v>188.44090178921201</v>
      </c>
      <c r="F448">
        <v>175.77080974202801</v>
      </c>
      <c r="G448">
        <v>196.13256664871801</v>
      </c>
      <c r="H448">
        <v>201.924387020343</v>
      </c>
      <c r="I448">
        <v>185.064308272299</v>
      </c>
      <c r="J448">
        <v>191.91512245825001</v>
      </c>
      <c r="K448">
        <v>207.00056832326399</v>
      </c>
      <c r="L448">
        <v>195.26095673169999</v>
      </c>
      <c r="M448">
        <v>180.295239018123</v>
      </c>
      <c r="N448">
        <v>187.38515835462499</v>
      </c>
      <c r="O448">
        <v>186.13332739501999</v>
      </c>
      <c r="P448">
        <v>184.54326768255899</v>
      </c>
      <c r="Q448">
        <v>186.72570155939101</v>
      </c>
      <c r="R448">
        <v>186.44976566490899</v>
      </c>
      <c r="S448">
        <v>218.39234186706199</v>
      </c>
      <c r="T448">
        <v>222.918328151797</v>
      </c>
      <c r="U448">
        <v>221.62574733341401</v>
      </c>
      <c r="V448">
        <v>223.12018362349201</v>
      </c>
      <c r="W448">
        <v>212.13130103418001</v>
      </c>
      <c r="X448">
        <v>233.38911790199501</v>
      </c>
      <c r="Y448">
        <v>238.31548334862501</v>
      </c>
      <c r="Z448">
        <v>243.206209226684</v>
      </c>
      <c r="AA448">
        <v>241.52681033123201</v>
      </c>
      <c r="AB448">
        <v>242.356791292656</v>
      </c>
      <c r="AC448">
        <v>249.66621655576699</v>
      </c>
      <c r="AD448">
        <v>249.07615043624199</v>
      </c>
      <c r="AE448">
        <v>248.60977750132199</v>
      </c>
      <c r="AF448">
        <v>252.31817215599401</v>
      </c>
      <c r="AG448">
        <v>253.047809839053</v>
      </c>
      <c r="AH448">
        <v>258.56385358860899</v>
      </c>
      <c r="AI448">
        <v>238.340111107393</v>
      </c>
      <c r="AJ448">
        <v>242.58849541088</v>
      </c>
      <c r="AK448">
        <v>260.73446534947902</v>
      </c>
      <c r="AL448">
        <v>251.462458093386</v>
      </c>
      <c r="AM448">
        <v>248.940593298956</v>
      </c>
      <c r="AN448">
        <v>252.92606806166401</v>
      </c>
      <c r="AO448">
        <v>257.44856816573099</v>
      </c>
      <c r="AP448">
        <v>265.31109833343697</v>
      </c>
      <c r="AQ448">
        <v>257.95743372678601</v>
      </c>
      <c r="AR448">
        <v>267.182964071367</v>
      </c>
      <c r="AS448">
        <v>260.460385146585</v>
      </c>
      <c r="AT448">
        <v>252.02432291530499</v>
      </c>
      <c r="AU448">
        <v>267.96050185592702</v>
      </c>
      <c r="AV448">
        <v>255.40210496970801</v>
      </c>
      <c r="AW448">
        <v>244.023709791047</v>
      </c>
      <c r="AX448">
        <v>244.65690760608999</v>
      </c>
      <c r="AY448">
        <f t="shared" si="20"/>
        <v>228.08938634825211</v>
      </c>
      <c r="AZ448">
        <f t="shared" si="19"/>
        <v>74.164050947170722</v>
      </c>
      <c r="BA448">
        <f t="shared" si="21"/>
        <v>100.22660097907024</v>
      </c>
      <c r="BB448">
        <v>111.58907660457901</v>
      </c>
    </row>
    <row r="449" spans="1:58" x14ac:dyDescent="0.35">
      <c r="A449">
        <v>448</v>
      </c>
      <c r="B449" s="1">
        <v>42608</v>
      </c>
      <c r="C449" t="s">
        <v>357</v>
      </c>
      <c r="J449">
        <v>250.02716512373101</v>
      </c>
      <c r="K449">
        <v>266.55736238588997</v>
      </c>
      <c r="L449">
        <v>256.48161145330499</v>
      </c>
      <c r="M449">
        <v>252.418029462796</v>
      </c>
      <c r="N449">
        <v>254.22683204177901</v>
      </c>
      <c r="O449">
        <v>251.20698560098501</v>
      </c>
      <c r="P449">
        <v>245.06663067335199</v>
      </c>
      <c r="Q449">
        <v>233.69564476022299</v>
      </c>
      <c r="R449">
        <v>234.36639817031201</v>
      </c>
      <c r="S449">
        <v>266.88185448574501</v>
      </c>
      <c r="T449">
        <v>283.48847223113802</v>
      </c>
      <c r="U449">
        <v>277.54829073098699</v>
      </c>
      <c r="V449">
        <v>276.92140220524402</v>
      </c>
      <c r="W449">
        <v>270.15557598485901</v>
      </c>
      <c r="X449">
        <v>286.87971431519497</v>
      </c>
      <c r="Y449">
        <v>301.78336360043699</v>
      </c>
      <c r="Z449">
        <v>306.80589516142601</v>
      </c>
      <c r="AA449">
        <v>306.03782011072701</v>
      </c>
      <c r="AB449">
        <v>304.015032376291</v>
      </c>
      <c r="AC449">
        <v>308.64906608651398</v>
      </c>
      <c r="AD449">
        <v>306.005314625854</v>
      </c>
      <c r="AE449">
        <v>312.88314172489902</v>
      </c>
      <c r="AF449">
        <v>321.11957987587499</v>
      </c>
      <c r="AG449">
        <v>314.184224283513</v>
      </c>
      <c r="AH449">
        <v>318.65938752672298</v>
      </c>
      <c r="AI449">
        <v>300.18145756378499</v>
      </c>
      <c r="AJ449">
        <v>312.54559970731998</v>
      </c>
      <c r="AK449">
        <v>328.69763526827302</v>
      </c>
      <c r="AL449">
        <v>322.62617090641999</v>
      </c>
      <c r="AM449">
        <v>319.400488399182</v>
      </c>
      <c r="AN449">
        <v>319.16787504409302</v>
      </c>
      <c r="AO449">
        <v>324.21782397846403</v>
      </c>
      <c r="AP449">
        <v>331.06418802751898</v>
      </c>
      <c r="AQ449">
        <v>322.72877862268501</v>
      </c>
      <c r="AR449">
        <v>334.02280670641102</v>
      </c>
      <c r="AS449">
        <v>333.78632648542703</v>
      </c>
      <c r="AT449">
        <v>326.97308077156703</v>
      </c>
      <c r="AU449">
        <v>338.31565149482799</v>
      </c>
      <c r="AW449">
        <v>334.95108590295598</v>
      </c>
      <c r="AX449">
        <v>328.04510539145099</v>
      </c>
      <c r="AY449">
        <f t="shared" si="20"/>
        <v>297.06972173170459</v>
      </c>
      <c r="AZ449">
        <f t="shared" ref="AZ449:AZ512" si="22">AY449-($AY$729-$BI$729)</f>
        <v>143.14438633062321</v>
      </c>
      <c r="BA449">
        <f t="shared" si="21"/>
        <v>169.20693636252273</v>
      </c>
      <c r="BB449">
        <v>111.555846973424</v>
      </c>
    </row>
    <row r="450" spans="1:58" x14ac:dyDescent="0.35">
      <c r="A450">
        <v>449</v>
      </c>
      <c r="B450" s="1">
        <v>42610</v>
      </c>
      <c r="C450" t="s">
        <v>420</v>
      </c>
      <c r="D450">
        <v>206.25874070713701</v>
      </c>
      <c r="E450">
        <v>200.59203473222701</v>
      </c>
      <c r="F450">
        <v>197.82464102772801</v>
      </c>
      <c r="G450">
        <v>212.825855629226</v>
      </c>
      <c r="H450">
        <v>211.75041520929801</v>
      </c>
      <c r="I450">
        <v>196.52374319180299</v>
      </c>
      <c r="J450">
        <v>197.867692249562</v>
      </c>
      <c r="K450">
        <v>221.32036274017599</v>
      </c>
      <c r="L450">
        <v>210.983565064662</v>
      </c>
      <c r="M450">
        <v>208.183085384024</v>
      </c>
      <c r="N450">
        <v>209.00061471191799</v>
      </c>
      <c r="O450">
        <v>203.35373733870901</v>
      </c>
      <c r="P450">
        <v>197.92382308249501</v>
      </c>
      <c r="Q450">
        <v>192.77062008748001</v>
      </c>
      <c r="R450">
        <v>203.42535146462399</v>
      </c>
      <c r="S450">
        <v>214.71254304627001</v>
      </c>
      <c r="T450">
        <v>231.497516309205</v>
      </c>
      <c r="U450">
        <v>225.835710892603</v>
      </c>
      <c r="V450">
        <v>230.743149106066</v>
      </c>
      <c r="W450">
        <v>223.59176258233899</v>
      </c>
      <c r="X450">
        <v>240.032804155349</v>
      </c>
      <c r="Y450">
        <v>244.36921131619201</v>
      </c>
      <c r="Z450">
        <v>259.66876195310101</v>
      </c>
      <c r="AA450">
        <v>256.60042608980899</v>
      </c>
      <c r="AB450">
        <v>253.02362295782399</v>
      </c>
      <c r="AC450">
        <v>256.09942834660302</v>
      </c>
      <c r="AD450">
        <v>262.04339465494797</v>
      </c>
      <c r="AE450">
        <v>266.19183675765402</v>
      </c>
      <c r="AF450">
        <v>273.66533793761801</v>
      </c>
      <c r="AG450">
        <v>268.60016911703599</v>
      </c>
      <c r="AH450">
        <v>274.469996038224</v>
      </c>
      <c r="AI450">
        <v>252.689236117484</v>
      </c>
      <c r="AJ450">
        <v>260.97453006588802</v>
      </c>
      <c r="AK450">
        <v>283.919926829183</v>
      </c>
      <c r="AL450">
        <v>277.28384268627002</v>
      </c>
      <c r="AM450">
        <v>277.28811306297598</v>
      </c>
      <c r="AN450">
        <v>264.05202184159998</v>
      </c>
      <c r="AO450">
        <v>275.93909608991902</v>
      </c>
      <c r="AP450">
        <v>281.98329649994503</v>
      </c>
      <c r="AQ450">
        <v>274.21373669366301</v>
      </c>
      <c r="AR450">
        <v>279.10606633829298</v>
      </c>
      <c r="AS450">
        <v>281.427191419792</v>
      </c>
      <c r="AT450">
        <v>276.91381391873102</v>
      </c>
      <c r="AU450">
        <v>284.171538397939</v>
      </c>
      <c r="AV450">
        <v>286.30121361113498</v>
      </c>
      <c r="AW450">
        <v>298.74664394605497</v>
      </c>
      <c r="AX450">
        <v>291.67539139846099</v>
      </c>
      <c r="AY450">
        <f t="shared" ref="AY450:AY513" si="23">AVERAGE(D450:AX450)</f>
        <v>244.64756622977114</v>
      </c>
      <c r="AZ450">
        <f t="shared" si="22"/>
        <v>90.72223082868976</v>
      </c>
      <c r="BA450">
        <f t="shared" ref="BA450:BA513" si="24">AZ450-$AZ$802</f>
        <v>116.78478086058928</v>
      </c>
      <c r="BB450" s="7">
        <v>112.11607969484901</v>
      </c>
    </row>
    <row r="451" spans="1:58" x14ac:dyDescent="0.35">
      <c r="A451">
        <v>450</v>
      </c>
      <c r="B451" s="1">
        <v>42610</v>
      </c>
      <c r="C451" t="s">
        <v>421</v>
      </c>
      <c r="D451">
        <v>201.17239929226201</v>
      </c>
      <c r="E451">
        <v>196.020905287733</v>
      </c>
      <c r="F451">
        <v>188.804172930791</v>
      </c>
      <c r="G451">
        <v>207.003848913176</v>
      </c>
      <c r="H451">
        <v>204.06438598064199</v>
      </c>
      <c r="I451">
        <v>191.716593312442</v>
      </c>
      <c r="J451">
        <v>193.60289756073399</v>
      </c>
      <c r="K451">
        <v>215.17652622889099</v>
      </c>
      <c r="L451">
        <v>206.590758590196</v>
      </c>
      <c r="M451">
        <v>199.47340343776</v>
      </c>
      <c r="N451">
        <v>202.445817466161</v>
      </c>
      <c r="O451">
        <v>198.213290038845</v>
      </c>
      <c r="P451">
        <v>192.212141627427</v>
      </c>
      <c r="Q451">
        <v>186.46505965904601</v>
      </c>
      <c r="R451">
        <v>198.919128991766</v>
      </c>
      <c r="S451">
        <v>210.054935333521</v>
      </c>
      <c r="T451">
        <v>228.10257769026299</v>
      </c>
      <c r="U451">
        <v>218.87338175360301</v>
      </c>
      <c r="V451">
        <v>224.818976111589</v>
      </c>
      <c r="W451">
        <v>216.771861113483</v>
      </c>
      <c r="X451">
        <v>233.20034141913601</v>
      </c>
      <c r="Y451">
        <v>240.68809947816001</v>
      </c>
      <c r="Z451">
        <v>252.81863256955799</v>
      </c>
      <c r="AA451">
        <v>249.962287718764</v>
      </c>
      <c r="AB451">
        <v>245.49398887382401</v>
      </c>
      <c r="AC451">
        <v>250.40985034519699</v>
      </c>
      <c r="AD451">
        <v>253.72481493183801</v>
      </c>
      <c r="AE451">
        <v>258.670030443097</v>
      </c>
      <c r="AF451">
        <v>266.55135393563302</v>
      </c>
      <c r="AG451">
        <v>263.32956219039397</v>
      </c>
      <c r="AH451">
        <v>267.70156514778603</v>
      </c>
      <c r="AI451">
        <v>248.139085470541</v>
      </c>
      <c r="AJ451">
        <v>256.67389670600699</v>
      </c>
      <c r="AK451">
        <v>274.62749141910001</v>
      </c>
      <c r="AL451">
        <v>266.84869580643101</v>
      </c>
      <c r="AM451">
        <v>269.16276877039098</v>
      </c>
      <c r="AN451">
        <v>257.41698054507299</v>
      </c>
      <c r="AO451">
        <v>269.83554835504799</v>
      </c>
      <c r="AP451">
        <v>273.65672670264797</v>
      </c>
      <c r="AQ451">
        <v>266.82629445966302</v>
      </c>
      <c r="AR451">
        <v>272.32262996197198</v>
      </c>
      <c r="AS451">
        <v>276.440381636903</v>
      </c>
      <c r="AT451">
        <v>270.32471788029898</v>
      </c>
      <c r="AU451">
        <v>278.70447204196898</v>
      </c>
      <c r="AV451">
        <v>279.29049307903102</v>
      </c>
      <c r="AW451">
        <v>292.73875539980401</v>
      </c>
      <c r="AX451">
        <v>286.028612154462</v>
      </c>
      <c r="AY451">
        <f t="shared" si="23"/>
        <v>238.34236465453324</v>
      </c>
      <c r="AZ451">
        <f t="shared" si="22"/>
        <v>84.417029253451858</v>
      </c>
      <c r="BA451">
        <f t="shared" si="24"/>
        <v>110.47957928535138</v>
      </c>
      <c r="BB451">
        <v>111.43881594539199</v>
      </c>
      <c r="BC451">
        <f>1-(($BB$450-BB451)/(49.34))</f>
        <v>0.98627353568186027</v>
      </c>
    </row>
    <row r="452" spans="1:58" x14ac:dyDescent="0.35">
      <c r="A452">
        <v>451</v>
      </c>
      <c r="B452" s="1">
        <v>42611</v>
      </c>
      <c r="C452" t="s">
        <v>422</v>
      </c>
      <c r="J452">
        <v>201.42539738290299</v>
      </c>
      <c r="K452">
        <v>213.07874677147601</v>
      </c>
      <c r="L452">
        <v>201.98997771742401</v>
      </c>
      <c r="M452">
        <v>202.059236642662</v>
      </c>
      <c r="N452">
        <v>198.88648890950901</v>
      </c>
      <c r="O452">
        <v>192.12186817388601</v>
      </c>
      <c r="P452">
        <v>189.50145583523599</v>
      </c>
      <c r="Q452">
        <v>176.50012897021901</v>
      </c>
      <c r="R452">
        <v>183.76183794465601</v>
      </c>
      <c r="S452">
        <v>203.29165253510399</v>
      </c>
      <c r="T452">
        <v>219.66280406958001</v>
      </c>
      <c r="U452">
        <v>218.89817820297699</v>
      </c>
      <c r="AA452">
        <v>249.117240893141</v>
      </c>
      <c r="AB452">
        <v>248.010426188438</v>
      </c>
      <c r="AC452">
        <v>256.162537007624</v>
      </c>
      <c r="AD452">
        <v>258.88509809190498</v>
      </c>
      <c r="AE452">
        <v>260.85151877731602</v>
      </c>
      <c r="AF452">
        <v>253.794958429129</v>
      </c>
      <c r="AG452">
        <v>247.426884320243</v>
      </c>
      <c r="AH452">
        <v>254.201552428978</v>
      </c>
      <c r="AI452">
        <v>239.97271632870701</v>
      </c>
      <c r="AN452">
        <v>260.149977359807</v>
      </c>
      <c r="AO452">
        <v>260.251149360478</v>
      </c>
      <c r="AP452">
        <v>270.24209801571101</v>
      </c>
      <c r="AQ452">
        <v>259.58271168050402</v>
      </c>
      <c r="AR452">
        <v>272.03733571160501</v>
      </c>
      <c r="AS452">
        <v>257.95311158038299</v>
      </c>
      <c r="AT452">
        <v>252.733407980886</v>
      </c>
      <c r="AY452">
        <f t="shared" si="23"/>
        <v>232.23394633251741</v>
      </c>
      <c r="AZ452">
        <f t="shared" si="22"/>
        <v>78.308610931436021</v>
      </c>
      <c r="BA452">
        <f t="shared" si="24"/>
        <v>104.37116096333554</v>
      </c>
      <c r="BB452">
        <v>111.09544586873</v>
      </c>
      <c r="BC452">
        <f t="shared" ref="BC452:BC515" si="25">1-(($BB$450-BB452)/(49.34))</f>
        <v>0.97931427186625442</v>
      </c>
      <c r="BD452">
        <f t="shared" ref="BD452:BD515" si="26">B452-$B$450</f>
        <v>1</v>
      </c>
      <c r="BE452">
        <f t="shared" ref="BE452:BE515" si="27">BD452/365</f>
        <v>2.7397260273972603E-3</v>
      </c>
      <c r="BF452">
        <f>LN(BC452)/(BE452)</f>
        <v>-7.6294763104241428</v>
      </c>
    </row>
    <row r="453" spans="1:58" x14ac:dyDescent="0.35">
      <c r="A453">
        <v>452</v>
      </c>
      <c r="B453" s="1">
        <v>42621</v>
      </c>
      <c r="C453" t="s">
        <v>423</v>
      </c>
      <c r="D453">
        <v>194.71815218187999</v>
      </c>
      <c r="E453">
        <v>186.45576487053</v>
      </c>
      <c r="F453">
        <v>195.11632297190499</v>
      </c>
      <c r="G453">
        <v>206.55711078684399</v>
      </c>
      <c r="H453">
        <v>209.89059454761701</v>
      </c>
      <c r="I453">
        <v>196.81404689037001</v>
      </c>
      <c r="J453">
        <v>200.04505533299101</v>
      </c>
      <c r="K453">
        <v>212.16940584538199</v>
      </c>
      <c r="L453">
        <v>203.12452485579101</v>
      </c>
      <c r="M453">
        <v>191.14452003994199</v>
      </c>
      <c r="N453">
        <v>189.21763738086699</v>
      </c>
      <c r="O453">
        <v>193.13369879068901</v>
      </c>
      <c r="P453">
        <v>187.99705070833201</v>
      </c>
      <c r="Q453">
        <v>187.14915967846599</v>
      </c>
      <c r="R453">
        <v>210.99406674356601</v>
      </c>
      <c r="S453">
        <v>223.05740919659101</v>
      </c>
      <c r="T453">
        <v>233.66097619645299</v>
      </c>
      <c r="U453">
        <v>231.984608789709</v>
      </c>
      <c r="V453">
        <v>227.81455537803399</v>
      </c>
      <c r="W453">
        <v>232.73875063611499</v>
      </c>
      <c r="X453">
        <v>252.70653254727799</v>
      </c>
      <c r="Y453">
        <v>266.75265264162198</v>
      </c>
      <c r="Z453">
        <v>257.78423636587098</v>
      </c>
      <c r="AA453">
        <v>252.89355008831799</v>
      </c>
      <c r="AB453">
        <v>258.562571169661</v>
      </c>
      <c r="AC453">
        <v>272.01648668925799</v>
      </c>
      <c r="AD453">
        <v>266.71914560935602</v>
      </c>
      <c r="AE453">
        <v>269.162784389732</v>
      </c>
      <c r="AF453">
        <v>277.82569157685998</v>
      </c>
      <c r="AG453">
        <v>272.09441063005602</v>
      </c>
      <c r="AH453">
        <v>278.44942584062801</v>
      </c>
      <c r="AI453">
        <v>251.63059099624601</v>
      </c>
      <c r="AJ453">
        <v>261.47985140120301</v>
      </c>
      <c r="AK453">
        <v>274.34218565979398</v>
      </c>
      <c r="AL453">
        <v>272.44685947143802</v>
      </c>
      <c r="AM453">
        <v>264.273943466356</v>
      </c>
      <c r="AN453">
        <v>266.88308708567399</v>
      </c>
      <c r="AO453">
        <v>270.57057411350502</v>
      </c>
      <c r="AP453">
        <v>271.32685435055799</v>
      </c>
      <c r="AQ453">
        <v>265.592315390046</v>
      </c>
      <c r="AR453">
        <v>276.769179314898</v>
      </c>
      <c r="AS453">
        <v>271.43940373778997</v>
      </c>
      <c r="AT453">
        <v>272.07021295438301</v>
      </c>
      <c r="AU453">
        <v>282.30946941085699</v>
      </c>
      <c r="AV453">
        <v>284.767200910817</v>
      </c>
      <c r="AW453">
        <v>278.81285373039799</v>
      </c>
      <c r="AX453">
        <v>271.44826356748399</v>
      </c>
      <c r="AY453">
        <f t="shared" si="23"/>
        <v>242.01944138153533</v>
      </c>
      <c r="AZ453">
        <f t="shared" si="22"/>
        <v>88.094105980453946</v>
      </c>
      <c r="BA453">
        <f t="shared" si="24"/>
        <v>114.15665601235347</v>
      </c>
      <c r="BB453">
        <v>111.33441106677201</v>
      </c>
      <c r="BC453">
        <f t="shared" si="25"/>
        <v>0.98415750652458456</v>
      </c>
      <c r="BD453">
        <f t="shared" si="26"/>
        <v>11</v>
      </c>
      <c r="BE453">
        <f t="shared" si="27"/>
        <v>3.0136986301369864E-2</v>
      </c>
      <c r="BF453">
        <f t="shared" ref="BF453:BF515" si="28">LN(BC453)/(BE453)</f>
        <v>-0.52989130941487073</v>
      </c>
    </row>
    <row r="454" spans="1:58" x14ac:dyDescent="0.35">
      <c r="A454">
        <v>453</v>
      </c>
      <c r="B454" s="1">
        <v>42626</v>
      </c>
      <c r="C454" t="s">
        <v>424</v>
      </c>
      <c r="D454">
        <v>193.603682838456</v>
      </c>
      <c r="E454">
        <v>186.489873739682</v>
      </c>
      <c r="F454">
        <v>183.577185307972</v>
      </c>
      <c r="G454">
        <v>194.278717339937</v>
      </c>
      <c r="H454">
        <v>198.29716644966899</v>
      </c>
      <c r="I454">
        <v>183.24467382964599</v>
      </c>
      <c r="J454">
        <v>182.433681854556</v>
      </c>
      <c r="K454">
        <v>202.69294053194201</v>
      </c>
      <c r="L454">
        <v>187.25193595538701</v>
      </c>
      <c r="M454">
        <v>174.276865722606</v>
      </c>
      <c r="N454">
        <v>182.617271591524</v>
      </c>
      <c r="O454">
        <v>182.072462107798</v>
      </c>
      <c r="P454">
        <v>184.17609515007101</v>
      </c>
      <c r="Q454">
        <v>194.949265647224</v>
      </c>
      <c r="R454">
        <v>194.619950827492</v>
      </c>
      <c r="S454">
        <v>217.015100340967</v>
      </c>
      <c r="T454">
        <v>225.095920925511</v>
      </c>
      <c r="U454">
        <v>226.18129064529501</v>
      </c>
      <c r="V454">
        <v>221.36340353645201</v>
      </c>
      <c r="W454">
        <v>213.23727298766499</v>
      </c>
      <c r="X454">
        <v>232.94589074036699</v>
      </c>
      <c r="Y454">
        <v>242.066354074012</v>
      </c>
      <c r="Z454">
        <v>252.69950233278601</v>
      </c>
      <c r="AA454">
        <v>250.46420805617601</v>
      </c>
      <c r="AB454">
        <v>244.67757120173499</v>
      </c>
      <c r="AC454">
        <v>245.03553963745</v>
      </c>
      <c r="AD454">
        <v>250.150600981298</v>
      </c>
      <c r="AE454">
        <v>249.827153689211</v>
      </c>
      <c r="AF454">
        <v>257.42751209501301</v>
      </c>
      <c r="AG454">
        <v>252.36062256962799</v>
      </c>
      <c r="AH454">
        <v>264.64213660379602</v>
      </c>
      <c r="AI454">
        <v>240.00575349493499</v>
      </c>
      <c r="AJ454">
        <v>256.94143665901998</v>
      </c>
      <c r="AK454">
        <v>268.89317670179202</v>
      </c>
      <c r="AL454">
        <v>267.156488958973</v>
      </c>
      <c r="AM454">
        <v>262.41296898022699</v>
      </c>
      <c r="AN454">
        <v>261.37217518650198</v>
      </c>
      <c r="AO454">
        <v>262.75329250087299</v>
      </c>
      <c r="AP454">
        <v>269.95174605886899</v>
      </c>
      <c r="AQ454">
        <v>261.50225006725202</v>
      </c>
      <c r="AR454">
        <v>272.56532940257802</v>
      </c>
      <c r="AS454">
        <v>267.38297800005699</v>
      </c>
      <c r="AT454">
        <v>269.25532145683502</v>
      </c>
      <c r="AU454">
        <v>278.31185217621999</v>
      </c>
      <c r="AV454">
        <v>277.01900269209301</v>
      </c>
      <c r="AW454">
        <v>284.80829625734998</v>
      </c>
      <c r="AX454">
        <v>272.07095207479398</v>
      </c>
      <c r="AY454">
        <f t="shared" si="23"/>
        <v>232.81223127616366</v>
      </c>
      <c r="AZ454">
        <f t="shared" si="22"/>
        <v>78.886895875082274</v>
      </c>
      <c r="BA454">
        <f t="shared" si="24"/>
        <v>104.94944590698179</v>
      </c>
      <c r="BB454">
        <v>111.650288083115</v>
      </c>
      <c r="BC454">
        <f t="shared" si="25"/>
        <v>0.99055955387648953</v>
      </c>
      <c r="BD454">
        <f t="shared" si="26"/>
        <v>16</v>
      </c>
      <c r="BE454">
        <f t="shared" si="27"/>
        <v>4.3835616438356165E-2</v>
      </c>
      <c r="BF454">
        <f t="shared" si="28"/>
        <v>-0.21638316868900678</v>
      </c>
    </row>
    <row r="455" spans="1:58" x14ac:dyDescent="0.35">
      <c r="A455">
        <v>454</v>
      </c>
      <c r="B455" s="1">
        <v>42626</v>
      </c>
      <c r="C455" t="s">
        <v>298</v>
      </c>
      <c r="D455">
        <v>191.77976400507899</v>
      </c>
      <c r="E455">
        <v>183.786645570735</v>
      </c>
      <c r="F455">
        <v>180.47935291298299</v>
      </c>
      <c r="G455">
        <v>192.326710524048</v>
      </c>
      <c r="H455">
        <v>194.77059441319599</v>
      </c>
      <c r="I455">
        <v>178.78629478749599</v>
      </c>
      <c r="J455">
        <v>179.671409114097</v>
      </c>
      <c r="K455">
        <v>198.59666977845799</v>
      </c>
      <c r="L455">
        <v>183.73426175875301</v>
      </c>
      <c r="M455">
        <v>169.95230644401599</v>
      </c>
      <c r="N455">
        <v>180.30402694525301</v>
      </c>
      <c r="O455">
        <v>177.95537916354499</v>
      </c>
      <c r="P455">
        <v>178.84430171388999</v>
      </c>
      <c r="Q455">
        <v>191.81672298204501</v>
      </c>
      <c r="R455">
        <v>187.71002000237399</v>
      </c>
      <c r="S455">
        <v>211.96934401354599</v>
      </c>
      <c r="T455">
        <v>219.920884136719</v>
      </c>
      <c r="U455">
        <v>221.47939870453001</v>
      </c>
      <c r="V455">
        <v>217.95125899681301</v>
      </c>
      <c r="W455">
        <v>206.92719300305799</v>
      </c>
      <c r="X455">
        <v>229.88980692805001</v>
      </c>
      <c r="Y455">
        <v>236.746188669802</v>
      </c>
      <c r="Z455">
        <v>248.83763037195001</v>
      </c>
      <c r="AA455">
        <v>247.05003834730601</v>
      </c>
      <c r="AB455">
        <v>239.98423813804999</v>
      </c>
      <c r="AC455">
        <v>236.05670700882001</v>
      </c>
      <c r="AD455">
        <v>247.98447010775601</v>
      </c>
      <c r="AE455">
        <v>245.68644923666</v>
      </c>
      <c r="AF455">
        <v>252.58467709934601</v>
      </c>
      <c r="AG455">
        <v>248.37754767036799</v>
      </c>
      <c r="AH455">
        <v>259.00082450282503</v>
      </c>
      <c r="AI455">
        <v>238.163002304022</v>
      </c>
      <c r="AJ455">
        <v>246.94711732766399</v>
      </c>
      <c r="AK455">
        <v>269.40482939111899</v>
      </c>
      <c r="AL455">
        <v>260.955317125173</v>
      </c>
      <c r="AM455">
        <v>257.87343448717797</v>
      </c>
      <c r="AN455">
        <v>254.77037486715199</v>
      </c>
      <c r="AO455">
        <v>259.81184695811999</v>
      </c>
      <c r="AP455">
        <v>264.42204721664302</v>
      </c>
      <c r="AQ455">
        <v>257.40694191264402</v>
      </c>
      <c r="AR455">
        <v>267.85623506315198</v>
      </c>
      <c r="AS455">
        <v>263.10376791244801</v>
      </c>
      <c r="AT455">
        <v>265.53107381814499</v>
      </c>
      <c r="AU455">
        <v>273.45148219902399</v>
      </c>
      <c r="AV455">
        <v>275.98911958746697</v>
      </c>
      <c r="AW455">
        <v>278.599029198675</v>
      </c>
      <c r="AX455">
        <v>268.42327986662002</v>
      </c>
      <c r="AY455">
        <f t="shared" si="23"/>
        <v>228.58872375078326</v>
      </c>
      <c r="AZ455">
        <f t="shared" si="22"/>
        <v>74.663388349701876</v>
      </c>
      <c r="BA455">
        <f t="shared" si="24"/>
        <v>100.7259383816014</v>
      </c>
      <c r="BB455">
        <v>111.217344984154</v>
      </c>
      <c r="BC455">
        <f t="shared" si="25"/>
        <v>0.98178486601753123</v>
      </c>
      <c r="BD455">
        <f t="shared" si="26"/>
        <v>16</v>
      </c>
      <c r="BE455">
        <f t="shared" si="27"/>
        <v>4.3835616438356165E-2</v>
      </c>
      <c r="BF455">
        <f t="shared" si="28"/>
        <v>-0.41936383008777228</v>
      </c>
    </row>
    <row r="456" spans="1:58" x14ac:dyDescent="0.35">
      <c r="A456">
        <v>455</v>
      </c>
      <c r="B456" s="1">
        <v>42627</v>
      </c>
      <c r="C456" t="s">
        <v>295</v>
      </c>
      <c r="D456">
        <v>185.49847570752399</v>
      </c>
      <c r="E456">
        <v>180.42623408885601</v>
      </c>
      <c r="F456">
        <v>176.95211178406299</v>
      </c>
      <c r="G456">
        <v>190.847856857317</v>
      </c>
      <c r="H456">
        <v>190.011530506301</v>
      </c>
      <c r="I456">
        <v>170.75612221777899</v>
      </c>
      <c r="J456">
        <v>180.59725680734101</v>
      </c>
      <c r="P456">
        <v>184.08420052124899</v>
      </c>
      <c r="Q456">
        <v>185.80060553010699</v>
      </c>
      <c r="R456">
        <v>188.83190894705501</v>
      </c>
      <c r="S456">
        <v>209.29557684328799</v>
      </c>
      <c r="T456">
        <v>219.96307561839399</v>
      </c>
      <c r="U456">
        <v>220.50579322442599</v>
      </c>
      <c r="V456">
        <v>213.53843235332499</v>
      </c>
      <c r="W456">
        <v>208.09861235175899</v>
      </c>
      <c r="X456">
        <v>230.82889362580499</v>
      </c>
      <c r="Y456">
        <v>238.32021612266101</v>
      </c>
      <c r="Z456">
        <v>248.31835463503299</v>
      </c>
      <c r="AA456">
        <v>245.94625772325901</v>
      </c>
      <c r="AF456">
        <v>253.133727012707</v>
      </c>
      <c r="AG456">
        <v>251.27555068612801</v>
      </c>
      <c r="AH456">
        <v>260.682113767185</v>
      </c>
      <c r="AI456">
        <v>241.52532136599501</v>
      </c>
      <c r="AJ456">
        <v>253.51630143390301</v>
      </c>
      <c r="AK456">
        <v>266.40492364090898</v>
      </c>
      <c r="AL456">
        <v>265.17630629598301</v>
      </c>
      <c r="AM456">
        <v>259.48410174712097</v>
      </c>
      <c r="AN456">
        <v>260.55248386047299</v>
      </c>
      <c r="AS456">
        <v>265.79254024070201</v>
      </c>
      <c r="AT456">
        <v>265.43738274461901</v>
      </c>
      <c r="AU456">
        <v>275.460645787212</v>
      </c>
      <c r="AV456">
        <v>276.34874741312899</v>
      </c>
      <c r="AW456">
        <v>274.161748955657</v>
      </c>
      <c r="AX456">
        <v>264.21886475150097</v>
      </c>
      <c r="AY456">
        <f t="shared" si="23"/>
        <v>229.46447868143429</v>
      </c>
      <c r="AZ456">
        <f t="shared" si="22"/>
        <v>75.539143280352903</v>
      </c>
      <c r="BA456">
        <f t="shared" si="24"/>
        <v>101.60169331225242</v>
      </c>
      <c r="BB456">
        <v>110.426761184125</v>
      </c>
      <c r="BC456">
        <f t="shared" si="25"/>
        <v>0.96576168401451146</v>
      </c>
      <c r="BD456">
        <f t="shared" si="26"/>
        <v>17</v>
      </c>
      <c r="BE456">
        <f t="shared" si="27"/>
        <v>4.6575342465753428E-2</v>
      </c>
      <c r="BF456">
        <f t="shared" si="28"/>
        <v>-0.74799619885518343</v>
      </c>
    </row>
    <row r="457" spans="1:58" x14ac:dyDescent="0.35">
      <c r="A457">
        <v>456</v>
      </c>
      <c r="B457" s="1">
        <v>42631</v>
      </c>
      <c r="C457" t="s">
        <v>425</v>
      </c>
      <c r="D457">
        <v>221.37574608519199</v>
      </c>
      <c r="E457">
        <v>214.989346862757</v>
      </c>
      <c r="F457">
        <v>211.884564039113</v>
      </c>
      <c r="G457">
        <v>221.86157194517</v>
      </c>
      <c r="H457">
        <v>216.552620927097</v>
      </c>
      <c r="I457">
        <v>206.9008249076</v>
      </c>
      <c r="J457">
        <v>212.94444901071699</v>
      </c>
      <c r="K457">
        <v>225.82091232881999</v>
      </c>
      <c r="L457">
        <v>218.213318319075</v>
      </c>
      <c r="M457">
        <v>209.34642672053101</v>
      </c>
      <c r="N457">
        <v>208.85993112222499</v>
      </c>
      <c r="O457">
        <v>200.700491564553</v>
      </c>
      <c r="P457">
        <v>204.258352585881</v>
      </c>
      <c r="Q457">
        <v>208.32066845477399</v>
      </c>
      <c r="R457">
        <v>220.12471673305001</v>
      </c>
      <c r="S457">
        <v>240.415690325399</v>
      </c>
      <c r="T457">
        <v>254.66051388666</v>
      </c>
      <c r="U457">
        <v>250.52636546422701</v>
      </c>
      <c r="V457">
        <v>249.601171749999</v>
      </c>
      <c r="W457">
        <v>242.56494140714699</v>
      </c>
      <c r="X457">
        <v>262.06533093527401</v>
      </c>
      <c r="Y457">
        <v>273.24337773031402</v>
      </c>
      <c r="Z457">
        <v>277.910831103009</v>
      </c>
      <c r="AA457">
        <v>279.72527625200598</v>
      </c>
      <c r="AB457">
        <v>272.29235999685301</v>
      </c>
      <c r="AC457">
        <v>280.564167850422</v>
      </c>
      <c r="AD457">
        <v>280.33725910886199</v>
      </c>
      <c r="AE457">
        <v>285.09137541831899</v>
      </c>
      <c r="AF457">
        <v>291.91769670843001</v>
      </c>
      <c r="AG457">
        <v>287.60534591884903</v>
      </c>
      <c r="AH457">
        <v>292.94729405093</v>
      </c>
      <c r="AI457">
        <v>274.11329305419201</v>
      </c>
      <c r="AJ457">
        <v>288.143764126257</v>
      </c>
      <c r="AK457">
        <v>304.00748801457598</v>
      </c>
      <c r="AL457">
        <v>300.45523996520399</v>
      </c>
      <c r="AM457">
        <v>293.38475772752099</v>
      </c>
      <c r="AN457">
        <v>293.12638307368098</v>
      </c>
      <c r="AO457">
        <v>297.30837130696398</v>
      </c>
      <c r="AP457">
        <v>301.47887060657501</v>
      </c>
      <c r="AQ457">
        <v>290.86156328383601</v>
      </c>
      <c r="AR457">
        <v>304.71411286218301</v>
      </c>
      <c r="AS457">
        <v>302.67434904437499</v>
      </c>
      <c r="AT457">
        <v>297.30912558050198</v>
      </c>
      <c r="AU457">
        <v>312.63354176594601</v>
      </c>
      <c r="AV457">
        <v>312.05137275246801</v>
      </c>
      <c r="AW457">
        <v>308.16433995008998</v>
      </c>
      <c r="AX457">
        <v>306.75757420735999</v>
      </c>
      <c r="AY457">
        <f t="shared" si="23"/>
        <v>261.93206567734006</v>
      </c>
      <c r="AZ457">
        <f t="shared" si="22"/>
        <v>108.00673027625868</v>
      </c>
      <c r="BA457">
        <f t="shared" si="24"/>
        <v>134.0692803081582</v>
      </c>
      <c r="BB457">
        <v>109.30775112721101</v>
      </c>
      <c r="BC457">
        <f t="shared" si="25"/>
        <v>0.94308211253267127</v>
      </c>
      <c r="BD457">
        <f t="shared" si="26"/>
        <v>21</v>
      </c>
      <c r="BE457">
        <f t="shared" si="27"/>
        <v>5.7534246575342465E-2</v>
      </c>
      <c r="BF457">
        <f t="shared" si="28"/>
        <v>-1.0185572553962274</v>
      </c>
    </row>
    <row r="458" spans="1:58" x14ac:dyDescent="0.35">
      <c r="A458">
        <v>457</v>
      </c>
      <c r="B458" s="1">
        <v>42638</v>
      </c>
      <c r="C458" t="s">
        <v>426</v>
      </c>
      <c r="D458">
        <v>219.32823128892599</v>
      </c>
      <c r="E458">
        <v>218.17890368540799</v>
      </c>
      <c r="F458">
        <v>207.75548007313</v>
      </c>
      <c r="G458">
        <v>211.636186614991</v>
      </c>
      <c r="H458">
        <v>217.61709734699301</v>
      </c>
      <c r="I458">
        <v>201.65407901219501</v>
      </c>
      <c r="J458">
        <v>209.239287491629</v>
      </c>
      <c r="K458">
        <v>227.08437196755199</v>
      </c>
      <c r="L458">
        <v>214.460523430785</v>
      </c>
      <c r="M458">
        <v>206.39736854617601</v>
      </c>
      <c r="N458">
        <v>209.31735395754001</v>
      </c>
      <c r="O458">
        <v>208.08602085592301</v>
      </c>
      <c r="P458">
        <v>208.04601687345601</v>
      </c>
      <c r="Q458">
        <v>208.47965566280999</v>
      </c>
      <c r="R458">
        <v>224.87996628484501</v>
      </c>
      <c r="S458">
        <v>239.43472837178601</v>
      </c>
      <c r="T458">
        <v>250.43726019304799</v>
      </c>
      <c r="U458">
        <v>247.070958725483</v>
      </c>
      <c r="V458">
        <v>244.67204489472999</v>
      </c>
      <c r="W458">
        <v>240.264584969054</v>
      </c>
      <c r="X458">
        <v>256.596584905481</v>
      </c>
      <c r="Y458">
        <v>268.47026674799099</v>
      </c>
      <c r="Z458">
        <v>275.36648665559301</v>
      </c>
      <c r="AA458">
        <v>278.63564800370602</v>
      </c>
      <c r="AB458">
        <v>275.06391729824998</v>
      </c>
      <c r="AC458">
        <v>281.66169146760302</v>
      </c>
      <c r="AD458">
        <v>280.42123993019902</v>
      </c>
      <c r="AE458">
        <v>284.444209889761</v>
      </c>
      <c r="AF458">
        <v>286.38203921603002</v>
      </c>
      <c r="AG458">
        <v>283.51587369510702</v>
      </c>
      <c r="AH458">
        <v>289.35079304041898</v>
      </c>
      <c r="AI458">
        <v>271.98395724991201</v>
      </c>
      <c r="AJ458">
        <v>284.59023906266299</v>
      </c>
      <c r="AK458">
        <v>302.70161622469101</v>
      </c>
      <c r="AL458">
        <v>292.03879916438802</v>
      </c>
      <c r="AM458">
        <v>288.73679739064301</v>
      </c>
      <c r="AN458">
        <v>286.88487129990199</v>
      </c>
      <c r="AO458">
        <v>293.28895718820098</v>
      </c>
      <c r="AP458">
        <v>300.06106231231001</v>
      </c>
      <c r="AQ458">
        <v>291.5902028539</v>
      </c>
      <c r="AR458">
        <v>300.75418961178599</v>
      </c>
      <c r="AS458">
        <v>303.10202508535798</v>
      </c>
      <c r="AT458">
        <v>301.701304902733</v>
      </c>
      <c r="AU458">
        <v>310.21224081850602</v>
      </c>
      <c r="AV458">
        <v>309.66644427825298</v>
      </c>
      <c r="AW458">
        <v>307.45711847758503</v>
      </c>
      <c r="AX458">
        <v>301.64789337520102</v>
      </c>
      <c r="AY458">
        <f t="shared" si="23"/>
        <v>260.00779979558797</v>
      </c>
      <c r="AZ458">
        <f t="shared" si="22"/>
        <v>106.08246439450659</v>
      </c>
      <c r="BA458">
        <f t="shared" si="24"/>
        <v>132.14501442640611</v>
      </c>
      <c r="BB458">
        <v>109.50119471794</v>
      </c>
      <c r="BC458">
        <f t="shared" si="25"/>
        <v>0.94700273658473832</v>
      </c>
      <c r="BD458">
        <f t="shared" si="26"/>
        <v>28</v>
      </c>
      <c r="BE458">
        <f t="shared" si="27"/>
        <v>7.6712328767123292E-2</v>
      </c>
      <c r="BF458">
        <f t="shared" si="28"/>
        <v>-0.70983760934343154</v>
      </c>
    </row>
    <row r="459" spans="1:58" x14ac:dyDescent="0.35">
      <c r="A459">
        <v>458</v>
      </c>
      <c r="B459" s="1">
        <v>42658</v>
      </c>
      <c r="C459" t="s">
        <v>427</v>
      </c>
      <c r="D459">
        <v>187.76417536855101</v>
      </c>
      <c r="E459">
        <v>172.57216476262599</v>
      </c>
      <c r="F459">
        <v>170.77924912525901</v>
      </c>
      <c r="G459">
        <v>179.57052318117701</v>
      </c>
      <c r="H459">
        <v>173.40671775743701</v>
      </c>
      <c r="I459">
        <v>156.79012022125099</v>
      </c>
      <c r="J459">
        <v>166.153304574185</v>
      </c>
      <c r="K459">
        <v>198.630858122424</v>
      </c>
      <c r="L459">
        <v>184.659108611172</v>
      </c>
      <c r="M459">
        <v>170.33247106300499</v>
      </c>
      <c r="N459">
        <v>183.51321684983199</v>
      </c>
      <c r="O459">
        <v>186.02233528496899</v>
      </c>
      <c r="P459">
        <v>175.07506913557901</v>
      </c>
      <c r="Q459">
        <v>181.959883863877</v>
      </c>
      <c r="R459">
        <v>199.61449477276599</v>
      </c>
      <c r="S459">
        <v>215.49046686253001</v>
      </c>
      <c r="T459">
        <v>218.94465547742601</v>
      </c>
      <c r="U459">
        <v>214.621607378786</v>
      </c>
      <c r="V459">
        <v>209.23270549926499</v>
      </c>
      <c r="W459">
        <v>198.52995102524301</v>
      </c>
      <c r="X459">
        <v>215.245359340166</v>
      </c>
      <c r="Y459">
        <v>226.64880378973001</v>
      </c>
      <c r="Z459">
        <v>233.444047962599</v>
      </c>
      <c r="AA459">
        <v>232.113708700465</v>
      </c>
      <c r="AB459">
        <v>226.74433028696799</v>
      </c>
      <c r="AC459">
        <v>224.14392934528101</v>
      </c>
      <c r="AD459">
        <v>240.139827200654</v>
      </c>
      <c r="AE459">
        <v>247.811426532572</v>
      </c>
      <c r="AF459">
        <v>255.54582100286899</v>
      </c>
      <c r="AG459">
        <v>249.84979786948901</v>
      </c>
      <c r="AH459">
        <v>249.62527723059901</v>
      </c>
      <c r="AI459">
        <v>237.85720437846601</v>
      </c>
      <c r="AJ459">
        <v>234.88197167402299</v>
      </c>
      <c r="AK459">
        <v>260.54810206292098</v>
      </c>
      <c r="AL459">
        <v>241.344973556772</v>
      </c>
      <c r="AM459">
        <v>237.24351333339101</v>
      </c>
      <c r="AN459">
        <v>239.99347771543501</v>
      </c>
      <c r="AO459">
        <v>256.25922064232901</v>
      </c>
      <c r="AP459">
        <v>256.03566122281802</v>
      </c>
      <c r="AQ459">
        <v>238.299006888609</v>
      </c>
      <c r="AR459">
        <v>258.07052222969298</v>
      </c>
      <c r="AS459">
        <v>259.64630077563697</v>
      </c>
      <c r="AT459">
        <v>265.735117802427</v>
      </c>
      <c r="AU459">
        <v>257.96089037415902</v>
      </c>
      <c r="AV459">
        <v>266.336230003352</v>
      </c>
      <c r="AW459">
        <v>267.71842028060303</v>
      </c>
      <c r="AX459">
        <v>261.61800034957997</v>
      </c>
      <c r="AY459">
        <f t="shared" si="23"/>
        <v>220.94731960614823</v>
      </c>
      <c r="AZ459">
        <f t="shared" si="22"/>
        <v>67.021984205066843</v>
      </c>
      <c r="BA459">
        <f t="shared" si="24"/>
        <v>93.084534236966363</v>
      </c>
      <c r="BB459">
        <v>109.923750462992</v>
      </c>
      <c r="BC459">
        <f t="shared" si="25"/>
        <v>0.9555668984220308</v>
      </c>
      <c r="BD459">
        <f t="shared" si="26"/>
        <v>48</v>
      </c>
      <c r="BE459">
        <f t="shared" si="27"/>
        <v>0.13150684931506848</v>
      </c>
      <c r="BF459">
        <f t="shared" si="28"/>
        <v>-0.34561320526095568</v>
      </c>
    </row>
    <row r="460" spans="1:58" x14ac:dyDescent="0.35">
      <c r="A460">
        <v>459</v>
      </c>
      <c r="B460" s="1">
        <v>42658</v>
      </c>
      <c r="C460" t="s">
        <v>428</v>
      </c>
      <c r="D460">
        <v>185.203130117813</v>
      </c>
      <c r="E460">
        <v>169.746747070791</v>
      </c>
      <c r="F460">
        <v>166.75011107037</v>
      </c>
      <c r="G460">
        <v>178.14224156566101</v>
      </c>
      <c r="H460">
        <v>170.38432165494299</v>
      </c>
      <c r="I460">
        <v>154.140657734511</v>
      </c>
      <c r="J460">
        <v>165.293247971233</v>
      </c>
      <c r="K460">
        <v>194.160315858649</v>
      </c>
      <c r="L460">
        <v>181.87333053120801</v>
      </c>
      <c r="M460">
        <v>167.701788276972</v>
      </c>
      <c r="N460">
        <v>181.971119226252</v>
      </c>
      <c r="O460">
        <v>183.740462926699</v>
      </c>
      <c r="P460">
        <v>173.295956375088</v>
      </c>
      <c r="Q460">
        <v>176.676054349802</v>
      </c>
      <c r="R460">
        <v>193.81267111537201</v>
      </c>
      <c r="S460">
        <v>208.00079281575299</v>
      </c>
      <c r="T460">
        <v>216.62620562994601</v>
      </c>
      <c r="U460">
        <v>207.63660403703</v>
      </c>
      <c r="V460">
        <v>205.46000781955601</v>
      </c>
      <c r="W460">
        <v>196.98795767218601</v>
      </c>
      <c r="X460">
        <v>210.84365636000999</v>
      </c>
      <c r="Y460">
        <v>223.30033065637801</v>
      </c>
      <c r="Z460">
        <v>229.42815075986999</v>
      </c>
      <c r="AA460">
        <v>228.99608557733899</v>
      </c>
      <c r="AB460">
        <v>226.44260481594301</v>
      </c>
      <c r="AC460">
        <v>222.34870968007201</v>
      </c>
      <c r="AD460">
        <v>235.54355243709099</v>
      </c>
      <c r="AE460">
        <v>247.41521867887499</v>
      </c>
      <c r="AF460">
        <v>250.18618436328799</v>
      </c>
      <c r="AG460">
        <v>245.32302126770799</v>
      </c>
      <c r="AH460">
        <v>243.53660564337599</v>
      </c>
      <c r="AI460">
        <v>236.81899114433699</v>
      </c>
      <c r="AJ460">
        <v>231.00112617135301</v>
      </c>
      <c r="AK460">
        <v>255.61143498314399</v>
      </c>
      <c r="AL460">
        <v>236.71077745737799</v>
      </c>
      <c r="AM460">
        <v>237.013262674651</v>
      </c>
      <c r="AN460">
        <v>237.695952277233</v>
      </c>
      <c r="AO460">
        <v>252.02035860045001</v>
      </c>
      <c r="AP460">
        <v>249.69319943073799</v>
      </c>
      <c r="AQ460">
        <v>235.234580143443</v>
      </c>
      <c r="AR460">
        <v>254.35998310191599</v>
      </c>
      <c r="AS460">
        <v>260.63764932900301</v>
      </c>
      <c r="AT460">
        <v>259.12803055802999</v>
      </c>
      <c r="AU460">
        <v>252.264889227353</v>
      </c>
      <c r="AV460">
        <v>262.264578501551</v>
      </c>
      <c r="AW460">
        <v>262.89982697788099</v>
      </c>
      <c r="AX460">
        <v>258.77795534056003</v>
      </c>
      <c r="AY460">
        <f t="shared" si="23"/>
        <v>217.51277531869795</v>
      </c>
      <c r="AZ460">
        <f t="shared" si="22"/>
        <v>63.587439917616564</v>
      </c>
      <c r="BA460">
        <f t="shared" si="24"/>
        <v>89.649989949516083</v>
      </c>
      <c r="BB460">
        <v>109.713312107927</v>
      </c>
      <c r="BC460">
        <f t="shared" si="25"/>
        <v>0.95130183244989841</v>
      </c>
      <c r="BD460">
        <f t="shared" si="26"/>
        <v>48</v>
      </c>
      <c r="BE460">
        <f t="shared" si="27"/>
        <v>0.13150684931506848</v>
      </c>
      <c r="BF460">
        <f t="shared" si="28"/>
        <v>-0.37962952327505545</v>
      </c>
    </row>
    <row r="461" spans="1:58" x14ac:dyDescent="0.35">
      <c r="A461">
        <v>460</v>
      </c>
      <c r="B461" s="1">
        <v>42658</v>
      </c>
      <c r="C461" t="s">
        <v>429</v>
      </c>
      <c r="D461">
        <v>218.90010479915699</v>
      </c>
      <c r="E461">
        <v>209.15133744116099</v>
      </c>
      <c r="F461">
        <v>204.247679335378</v>
      </c>
      <c r="G461">
        <v>213.159957554231</v>
      </c>
      <c r="H461">
        <v>207.760587393111</v>
      </c>
      <c r="I461">
        <v>186.58674336333399</v>
      </c>
      <c r="J461">
        <v>195.53966113126901</v>
      </c>
      <c r="K461">
        <v>228.71121653426499</v>
      </c>
      <c r="L461">
        <v>217.35252921467799</v>
      </c>
      <c r="M461">
        <v>206.21707973197201</v>
      </c>
      <c r="N461">
        <v>210.06299144559</v>
      </c>
      <c r="O461">
        <v>216.20699952766199</v>
      </c>
      <c r="P461">
        <v>215.69666657312999</v>
      </c>
      <c r="Q461">
        <v>209.255894756554</v>
      </c>
      <c r="R461">
        <v>238.859842757964</v>
      </c>
      <c r="S461">
        <v>251.821502059907</v>
      </c>
      <c r="T461">
        <v>262.030072129129</v>
      </c>
      <c r="U461">
        <v>252.35227492746401</v>
      </c>
      <c r="V461">
        <v>243.47713591682799</v>
      </c>
      <c r="W461">
        <v>236.55704069352501</v>
      </c>
      <c r="X461">
        <v>251.60662036129699</v>
      </c>
      <c r="Y461">
        <v>261.85341537905498</v>
      </c>
      <c r="Z461">
        <v>268.64847741550301</v>
      </c>
      <c r="AA461">
        <v>268.53506709030597</v>
      </c>
      <c r="AB461">
        <v>273.48476653008998</v>
      </c>
      <c r="AC461">
        <v>264.76700334137303</v>
      </c>
      <c r="AD461">
        <v>272.17788715829897</v>
      </c>
      <c r="AE461">
        <v>282.92759736833602</v>
      </c>
      <c r="AF461">
        <v>290.24297291968998</v>
      </c>
      <c r="AG461">
        <v>287.064851052005</v>
      </c>
      <c r="AH461">
        <v>289.62677175031303</v>
      </c>
      <c r="AI461">
        <v>269.55837244552998</v>
      </c>
      <c r="AJ461">
        <v>273.40245210049198</v>
      </c>
      <c r="AK461">
        <v>293.80958040680599</v>
      </c>
      <c r="AL461">
        <v>287.23392191450398</v>
      </c>
      <c r="AM461">
        <v>278.23019462582499</v>
      </c>
      <c r="AN461">
        <v>277.46682534720202</v>
      </c>
      <c r="AO461">
        <v>288.50784805471199</v>
      </c>
      <c r="AP461">
        <v>300.22363608797599</v>
      </c>
      <c r="AQ461">
        <v>279.83159912705298</v>
      </c>
      <c r="AR461">
        <v>300.81243353632698</v>
      </c>
      <c r="AS461">
        <v>298.52359854568402</v>
      </c>
      <c r="AT461">
        <v>296.28306577263101</v>
      </c>
      <c r="AU461">
        <v>305.99466990733902</v>
      </c>
      <c r="AV461">
        <v>299.964803104635</v>
      </c>
      <c r="AW461">
        <v>311.17150979924901</v>
      </c>
      <c r="AX461">
        <v>301.90038248166002</v>
      </c>
      <c r="AY461">
        <f t="shared" si="23"/>
        <v>257.39994980660009</v>
      </c>
      <c r="AZ461">
        <f t="shared" si="22"/>
        <v>103.47461440551871</v>
      </c>
      <c r="BA461">
        <f t="shared" si="24"/>
        <v>129.53716443741823</v>
      </c>
      <c r="BB461">
        <v>110.392066284726</v>
      </c>
      <c r="BC461">
        <f t="shared" si="25"/>
        <v>0.96505850405101323</v>
      </c>
      <c r="BD461">
        <f t="shared" si="26"/>
        <v>48</v>
      </c>
      <c r="BE461">
        <f t="shared" si="27"/>
        <v>0.13150684931506848</v>
      </c>
      <c r="BF461">
        <f t="shared" si="28"/>
        <v>-0.27045400073436177</v>
      </c>
    </row>
    <row r="462" spans="1:58" x14ac:dyDescent="0.35">
      <c r="A462">
        <v>461</v>
      </c>
      <c r="B462" s="1">
        <v>42659</v>
      </c>
      <c r="C462" t="s">
        <v>430</v>
      </c>
      <c r="D462">
        <v>168.39410797204999</v>
      </c>
      <c r="E462">
        <v>167.27446342899401</v>
      </c>
      <c r="F462">
        <v>157.64930583533501</v>
      </c>
      <c r="G462">
        <v>164.59107788264001</v>
      </c>
      <c r="H462">
        <v>157.48012178404201</v>
      </c>
      <c r="N462">
        <v>182.02940413280999</v>
      </c>
      <c r="O462">
        <v>181.33091770924801</v>
      </c>
      <c r="P462">
        <v>174.742283358138</v>
      </c>
      <c r="Q462">
        <v>177.072160560892</v>
      </c>
      <c r="R462">
        <v>189.87972611131599</v>
      </c>
      <c r="S462">
        <v>207.752201555889</v>
      </c>
      <c r="T462">
        <v>215.645358300222</v>
      </c>
      <c r="U462">
        <v>201.95570358924701</v>
      </c>
      <c r="V462">
        <v>197.400776799499</v>
      </c>
      <c r="W462">
        <v>192.30871157922201</v>
      </c>
      <c r="X462">
        <v>205.19194153221301</v>
      </c>
      <c r="Y462">
        <v>216.162454475256</v>
      </c>
      <c r="AD462">
        <v>235.73515657277201</v>
      </c>
      <c r="AE462">
        <v>244.19312651730701</v>
      </c>
      <c r="AF462">
        <v>254.227292296455</v>
      </c>
      <c r="AG462">
        <v>246.94636740003</v>
      </c>
      <c r="AH462">
        <v>247.17106071718601</v>
      </c>
      <c r="AI462">
        <v>228.20583495835399</v>
      </c>
      <c r="AJ462">
        <v>229.056207479205</v>
      </c>
      <c r="AK462">
        <v>247.12202268957401</v>
      </c>
      <c r="AL462">
        <v>230.78264849903701</v>
      </c>
      <c r="AQ462">
        <v>239.35720803145</v>
      </c>
      <c r="AR462">
        <v>251.68026827010499</v>
      </c>
      <c r="AS462">
        <v>258.35805796167</v>
      </c>
      <c r="AT462">
        <v>254.71024475319899</v>
      </c>
      <c r="AU462">
        <v>256.79145563529198</v>
      </c>
      <c r="AV462">
        <v>254.013347681483</v>
      </c>
      <c r="AW462">
        <v>252.29733380664999</v>
      </c>
      <c r="AX462">
        <v>250.45731714531101</v>
      </c>
      <c r="AY462">
        <f t="shared" si="23"/>
        <v>215.82251961829684</v>
      </c>
      <c r="AZ462">
        <f t="shared" si="22"/>
        <v>61.897184217215454</v>
      </c>
      <c r="BA462">
        <f t="shared" si="24"/>
        <v>87.959734249114973</v>
      </c>
      <c r="BB462">
        <v>109.73570554329</v>
      </c>
      <c r="BC462">
        <f t="shared" si="25"/>
        <v>0.95175569210460054</v>
      </c>
      <c r="BD462">
        <f t="shared" si="26"/>
        <v>49</v>
      </c>
      <c r="BE462">
        <f t="shared" si="27"/>
        <v>0.13424657534246576</v>
      </c>
      <c r="BF462">
        <f t="shared" si="28"/>
        <v>-0.36832897181360963</v>
      </c>
    </row>
    <row r="463" spans="1:58" x14ac:dyDescent="0.35">
      <c r="A463">
        <v>462</v>
      </c>
      <c r="B463" s="1">
        <v>42661</v>
      </c>
      <c r="C463" t="s">
        <v>386</v>
      </c>
      <c r="D463">
        <v>209.92066505958999</v>
      </c>
      <c r="E463">
        <v>192.566097895025</v>
      </c>
      <c r="F463">
        <v>182.496301933924</v>
      </c>
      <c r="G463">
        <v>198.219227511253</v>
      </c>
      <c r="H463">
        <v>193.28352973222499</v>
      </c>
      <c r="I463">
        <v>171.27576917640499</v>
      </c>
      <c r="J463">
        <v>182.549088120433</v>
      </c>
      <c r="K463">
        <v>202.755574773739</v>
      </c>
      <c r="L463">
        <v>192.83418103370599</v>
      </c>
      <c r="M463">
        <v>192.154337180174</v>
      </c>
      <c r="N463">
        <v>198.509057532414</v>
      </c>
      <c r="O463">
        <v>195.234674817973</v>
      </c>
      <c r="P463">
        <v>194.855094994616</v>
      </c>
      <c r="Q463">
        <v>194.62153459934399</v>
      </c>
      <c r="R463">
        <v>207.58578142783</v>
      </c>
      <c r="S463">
        <v>232.907760158928</v>
      </c>
      <c r="T463">
        <v>242.986752635746</v>
      </c>
      <c r="U463">
        <v>236.75067295514901</v>
      </c>
      <c r="V463">
        <v>232.339449469416</v>
      </c>
      <c r="W463">
        <v>224.33038578778499</v>
      </c>
      <c r="X463">
        <v>239.09810488598399</v>
      </c>
      <c r="Y463">
        <v>248.826181219261</v>
      </c>
      <c r="Z463">
        <v>253.36649165016101</v>
      </c>
      <c r="AA463">
        <v>255.322318531869</v>
      </c>
      <c r="AB463">
        <v>248.91070568807399</v>
      </c>
      <c r="AC463">
        <v>239.356844021977</v>
      </c>
      <c r="AD463">
        <v>262.28916270680003</v>
      </c>
      <c r="AE463">
        <v>269.48022776768499</v>
      </c>
      <c r="AF463">
        <v>276.811568136711</v>
      </c>
      <c r="AG463">
        <v>274.46330044767399</v>
      </c>
      <c r="AH463">
        <v>276.37212065485699</v>
      </c>
      <c r="AI463">
        <v>257.74123398951798</v>
      </c>
      <c r="AJ463">
        <v>251.07835229495001</v>
      </c>
      <c r="AK463">
        <v>279.73546755936502</v>
      </c>
      <c r="AL463">
        <v>273.63985830458398</v>
      </c>
      <c r="AM463">
        <v>265.32087740807202</v>
      </c>
      <c r="AN463">
        <v>264.856929453416</v>
      </c>
      <c r="AO463">
        <v>277.037160986505</v>
      </c>
      <c r="AP463">
        <v>284.11062894478601</v>
      </c>
      <c r="AQ463">
        <v>260.01403710081797</v>
      </c>
      <c r="AR463">
        <v>281.72416320803501</v>
      </c>
      <c r="AS463">
        <v>277.39327403307499</v>
      </c>
      <c r="AT463">
        <v>273.113994191068</v>
      </c>
      <c r="AU463">
        <v>282.671205685058</v>
      </c>
      <c r="AV463">
        <v>281.06434437896098</v>
      </c>
      <c r="AW463">
        <v>283.93415695223001</v>
      </c>
      <c r="AX463">
        <v>287.63395268524999</v>
      </c>
      <c r="AY463">
        <f t="shared" si="23"/>
        <v>240.50090637622165</v>
      </c>
      <c r="AZ463">
        <f t="shared" si="22"/>
        <v>86.575570975140266</v>
      </c>
      <c r="BA463">
        <f t="shared" si="24"/>
        <v>112.63812100703979</v>
      </c>
      <c r="BB463">
        <v>108.506235042415</v>
      </c>
      <c r="BC463">
        <f t="shared" si="25"/>
        <v>0.92683736010470197</v>
      </c>
      <c r="BD463">
        <f t="shared" si="26"/>
        <v>51</v>
      </c>
      <c r="BE463">
        <f t="shared" si="27"/>
        <v>0.13972602739726028</v>
      </c>
      <c r="BF463">
        <f t="shared" si="28"/>
        <v>-0.54375822308850585</v>
      </c>
    </row>
    <row r="464" spans="1:58" x14ac:dyDescent="0.35">
      <c r="A464">
        <v>463</v>
      </c>
      <c r="B464" s="1">
        <v>42666</v>
      </c>
      <c r="C464" t="s">
        <v>431</v>
      </c>
      <c r="D464">
        <v>183.53667810395299</v>
      </c>
      <c r="E464">
        <v>171.59860035059901</v>
      </c>
      <c r="F464">
        <v>170.85673070197299</v>
      </c>
      <c r="N464">
        <v>192.16201602250399</v>
      </c>
      <c r="O464">
        <v>181.874494811109</v>
      </c>
      <c r="P464">
        <v>173.31664984552901</v>
      </c>
      <c r="Q464">
        <v>178.96649493354201</v>
      </c>
      <c r="R464">
        <v>183.49768667309999</v>
      </c>
      <c r="U464">
        <v>220.68151408330499</v>
      </c>
      <c r="V464">
        <v>215.64340195880601</v>
      </c>
      <c r="W464">
        <v>198.79013951434499</v>
      </c>
      <c r="X464">
        <v>209.918495224461</v>
      </c>
      <c r="AD464">
        <v>233.66297971465701</v>
      </c>
      <c r="AE464">
        <v>238.699160410703</v>
      </c>
      <c r="AF464">
        <v>248.81567334496401</v>
      </c>
      <c r="AG464">
        <v>243.346704768862</v>
      </c>
      <c r="AH464">
        <v>246.379398432633</v>
      </c>
      <c r="AI464">
        <v>235.89554969573999</v>
      </c>
      <c r="AJ464">
        <v>238.811388545988</v>
      </c>
      <c r="AK464">
        <v>257.28836054379798</v>
      </c>
      <c r="AQ464">
        <v>241.46980783505401</v>
      </c>
      <c r="AR464">
        <v>261.096016726475</v>
      </c>
      <c r="AS464">
        <v>261.159359323888</v>
      </c>
      <c r="AT464">
        <v>255.713347088429</v>
      </c>
      <c r="AU464">
        <v>266.18631741903198</v>
      </c>
      <c r="AV464">
        <v>270.20066792411097</v>
      </c>
      <c r="AW464">
        <v>267.92744595671502</v>
      </c>
      <c r="AX464">
        <v>266.27615981487702</v>
      </c>
      <c r="AY464">
        <f t="shared" si="23"/>
        <v>225.49182999175542</v>
      </c>
      <c r="AZ464">
        <f t="shared" si="22"/>
        <v>71.56649459067404</v>
      </c>
      <c r="BA464">
        <f t="shared" si="24"/>
        <v>97.629044622573559</v>
      </c>
      <c r="BB464">
        <v>108.586898185801</v>
      </c>
      <c r="BC464">
        <f t="shared" si="25"/>
        <v>0.92847220289728416</v>
      </c>
      <c r="BD464">
        <f t="shared" si="26"/>
        <v>56</v>
      </c>
      <c r="BE464">
        <f t="shared" si="27"/>
        <v>0.15342465753424658</v>
      </c>
      <c r="BF464">
        <f t="shared" si="28"/>
        <v>-0.48372170076529564</v>
      </c>
    </row>
    <row r="465" spans="1:58" x14ac:dyDescent="0.35">
      <c r="A465">
        <v>464</v>
      </c>
      <c r="B465" s="1">
        <v>42666</v>
      </c>
      <c r="C465" t="s">
        <v>432</v>
      </c>
      <c r="D465">
        <v>182.330882907844</v>
      </c>
      <c r="E465">
        <v>170.94379865583099</v>
      </c>
      <c r="F465">
        <v>170.45848892821101</v>
      </c>
      <c r="N465">
        <v>190.809562778025</v>
      </c>
      <c r="O465">
        <v>181.02357983917599</v>
      </c>
      <c r="P465">
        <v>171.60696415308399</v>
      </c>
      <c r="Q465">
        <v>177.668901090541</v>
      </c>
      <c r="R465">
        <v>183.008938369373</v>
      </c>
      <c r="U465">
        <v>219.397705021847</v>
      </c>
      <c r="V465">
        <v>212.893236509704</v>
      </c>
      <c r="W465">
        <v>197.12791630901901</v>
      </c>
      <c r="X465">
        <v>208.90482609580701</v>
      </c>
      <c r="AD465">
        <v>232.489289821455</v>
      </c>
      <c r="AE465">
        <v>236.93275180015499</v>
      </c>
      <c r="AF465">
        <v>247.86390458530599</v>
      </c>
      <c r="AG465">
        <v>240.47725383588599</v>
      </c>
      <c r="AH465">
        <v>241.60908141860699</v>
      </c>
      <c r="AI465">
        <v>234.20901673219899</v>
      </c>
      <c r="AJ465">
        <v>237.48254895792499</v>
      </c>
      <c r="AK465">
        <v>255.12267136365901</v>
      </c>
      <c r="AQ465">
        <v>239.651656784154</v>
      </c>
      <c r="AR465">
        <v>259.26440120085499</v>
      </c>
      <c r="AS465">
        <v>261.33882030672902</v>
      </c>
      <c r="AT465">
        <v>254.41981423793001</v>
      </c>
      <c r="AU465">
        <v>261.78486843341898</v>
      </c>
      <c r="AV465">
        <v>267.77702975346301</v>
      </c>
      <c r="AW465">
        <v>266.13004962016601</v>
      </c>
      <c r="AX465">
        <v>262.46693676807502</v>
      </c>
      <c r="AY465">
        <f t="shared" si="23"/>
        <v>223.75696058137299</v>
      </c>
      <c r="AZ465">
        <f t="shared" si="22"/>
        <v>69.83162518029161</v>
      </c>
      <c r="BA465">
        <f t="shared" si="24"/>
        <v>95.894175212191129</v>
      </c>
      <c r="BB465">
        <v>109.217829697658</v>
      </c>
      <c r="BC465">
        <f t="shared" si="25"/>
        <v>0.9412596271343534</v>
      </c>
      <c r="BD465">
        <f t="shared" si="26"/>
        <v>56</v>
      </c>
      <c r="BE465">
        <f t="shared" si="27"/>
        <v>0.15342465753424658</v>
      </c>
      <c r="BF465">
        <f t="shared" si="28"/>
        <v>-0.39456677213466518</v>
      </c>
    </row>
    <row r="466" spans="1:58" x14ac:dyDescent="0.35">
      <c r="A466">
        <v>465</v>
      </c>
      <c r="B466" s="1">
        <v>42667</v>
      </c>
      <c r="C466" t="s">
        <v>433</v>
      </c>
      <c r="D466">
        <v>189.860722258767</v>
      </c>
      <c r="E466">
        <v>186.25647267865901</v>
      </c>
      <c r="F466">
        <v>176.99302475463799</v>
      </c>
      <c r="G466">
        <v>182.608773973095</v>
      </c>
      <c r="H466">
        <v>183.04292400624601</v>
      </c>
      <c r="I466">
        <v>165.560108795818</v>
      </c>
      <c r="J466">
        <v>172.40358487853501</v>
      </c>
      <c r="K466">
        <v>194.248804873719</v>
      </c>
      <c r="L466">
        <v>187.07987612909599</v>
      </c>
      <c r="M466">
        <v>181.19147383921799</v>
      </c>
      <c r="N466">
        <v>197.18894934629199</v>
      </c>
      <c r="O466">
        <v>191.8853801768</v>
      </c>
      <c r="P466">
        <v>179.61190757628</v>
      </c>
      <c r="Q466">
        <v>185.70592608844299</v>
      </c>
      <c r="R466">
        <v>198.19091388693101</v>
      </c>
      <c r="S466">
        <v>216.63024943832801</v>
      </c>
      <c r="T466">
        <v>223.74701933569199</v>
      </c>
      <c r="U466">
        <v>221.38911968293701</v>
      </c>
      <c r="V466">
        <v>219.14058426522701</v>
      </c>
      <c r="W466">
        <v>200.71891370319099</v>
      </c>
      <c r="X466">
        <v>219.906753791993</v>
      </c>
      <c r="Y466">
        <v>232.60373291762599</v>
      </c>
      <c r="Z466">
        <v>231.057608105453</v>
      </c>
      <c r="AA466">
        <v>244.645398485615</v>
      </c>
      <c r="AB466">
        <v>226.56344274972199</v>
      </c>
      <c r="AC466">
        <v>237.097834076824</v>
      </c>
      <c r="AD466">
        <v>247.89570672591</v>
      </c>
      <c r="AE466">
        <v>248.75761248836</v>
      </c>
      <c r="AF466">
        <v>263.259748677392</v>
      </c>
      <c r="AG466">
        <v>254.78079101377</v>
      </c>
      <c r="AH466">
        <v>255.36201322651701</v>
      </c>
      <c r="AI466">
        <v>238.972354076698</v>
      </c>
      <c r="AJ466">
        <v>239.04125531022899</v>
      </c>
      <c r="AK466">
        <v>264.37515191908898</v>
      </c>
      <c r="AL466">
        <v>254.22845093636499</v>
      </c>
      <c r="AM466">
        <v>247.41346103528599</v>
      </c>
      <c r="AN466">
        <v>250.47292861980301</v>
      </c>
      <c r="AO466">
        <v>262.021265640602</v>
      </c>
      <c r="AP466">
        <v>266.18047669838103</v>
      </c>
      <c r="AQ466">
        <v>255.208837103869</v>
      </c>
      <c r="AR466">
        <v>264.23851385126699</v>
      </c>
      <c r="AS466">
        <v>269.97090040507101</v>
      </c>
      <c r="AT466">
        <v>263.34801505130798</v>
      </c>
      <c r="AU466">
        <v>272.75894133964101</v>
      </c>
      <c r="AV466">
        <v>271.85518884977603</v>
      </c>
      <c r="AW466">
        <v>272.77618943246603</v>
      </c>
      <c r="AX466">
        <v>267.993418987084</v>
      </c>
      <c r="AY466">
        <f t="shared" si="23"/>
        <v>227.1540578979581</v>
      </c>
      <c r="AZ466">
        <f t="shared" si="22"/>
        <v>73.228722496876713</v>
      </c>
      <c r="BA466">
        <f t="shared" si="24"/>
        <v>99.291272528776233</v>
      </c>
      <c r="BB466">
        <v>109.206429327254</v>
      </c>
      <c r="BC466">
        <f t="shared" si="25"/>
        <v>0.94102856976905136</v>
      </c>
      <c r="BD466">
        <f t="shared" si="26"/>
        <v>57</v>
      </c>
      <c r="BE466">
        <f t="shared" si="27"/>
        <v>0.15616438356164383</v>
      </c>
      <c r="BF466">
        <f t="shared" si="28"/>
        <v>-0.38921665362534164</v>
      </c>
    </row>
    <row r="467" spans="1:58" x14ac:dyDescent="0.35">
      <c r="A467">
        <v>466</v>
      </c>
      <c r="B467" s="1">
        <v>42671</v>
      </c>
      <c r="C467" t="s">
        <v>434</v>
      </c>
      <c r="D467">
        <v>228.61766589121501</v>
      </c>
      <c r="E467">
        <v>218.57091268873799</v>
      </c>
      <c r="F467">
        <v>209.22711520257701</v>
      </c>
      <c r="G467">
        <v>222.17394442194001</v>
      </c>
      <c r="H467">
        <v>216.80790517640901</v>
      </c>
      <c r="I467">
        <v>201.69643867571901</v>
      </c>
      <c r="J467">
        <v>210.85968961633901</v>
      </c>
      <c r="K467">
        <v>233.46168211679401</v>
      </c>
      <c r="L467">
        <v>225.196053502902</v>
      </c>
      <c r="M467">
        <v>219.01462022088501</v>
      </c>
      <c r="N467">
        <v>228.91649812089199</v>
      </c>
      <c r="O467">
        <v>224.44649263579601</v>
      </c>
      <c r="P467">
        <v>219.61953938704599</v>
      </c>
      <c r="Q467">
        <v>216.94300640467401</v>
      </c>
      <c r="R467">
        <v>237.49680138181901</v>
      </c>
      <c r="S467">
        <v>255.596780020837</v>
      </c>
      <c r="T467">
        <v>268.17592550264999</v>
      </c>
      <c r="U467">
        <v>260.65020334484501</v>
      </c>
      <c r="V467">
        <v>260.52505442984301</v>
      </c>
      <c r="W467">
        <v>247.57561555099301</v>
      </c>
      <c r="X467">
        <v>257.42113819069499</v>
      </c>
      <c r="Y467">
        <v>273.607678172411</v>
      </c>
      <c r="Z467">
        <v>282.64352865821701</v>
      </c>
      <c r="AA467">
        <v>279.437647571193</v>
      </c>
      <c r="AB467">
        <v>280.33326619412202</v>
      </c>
      <c r="AC467">
        <v>273.71410207430102</v>
      </c>
      <c r="AD467">
        <v>291.07484194335899</v>
      </c>
      <c r="AE467">
        <v>291.91273964160803</v>
      </c>
      <c r="AF467">
        <v>302.17340698455598</v>
      </c>
      <c r="AG467">
        <v>298.44072007925803</v>
      </c>
      <c r="AH467">
        <v>297.65100407187902</v>
      </c>
      <c r="AI467">
        <v>279.71845002739701</v>
      </c>
      <c r="AJ467">
        <v>285.481062163665</v>
      </c>
      <c r="AK467">
        <v>303.44585006267101</v>
      </c>
      <c r="AL467">
        <v>297.009819736672</v>
      </c>
      <c r="AM467">
        <v>291.666930417782</v>
      </c>
      <c r="AN467">
        <v>293.04495574524901</v>
      </c>
      <c r="AO467">
        <v>301.513681297559</v>
      </c>
      <c r="AP467">
        <v>310.75709393855198</v>
      </c>
      <c r="AQ467">
        <v>289.63966685070801</v>
      </c>
      <c r="AR467">
        <v>308.27668798904199</v>
      </c>
      <c r="AS467">
        <v>309.27993906055599</v>
      </c>
      <c r="AT467">
        <v>308.87553727334898</v>
      </c>
      <c r="AU467">
        <v>314.18492499853397</v>
      </c>
      <c r="AV467">
        <v>308.61550285434703</v>
      </c>
      <c r="AW467">
        <v>317.43569412559401</v>
      </c>
      <c r="AX467">
        <v>307.83126621021199</v>
      </c>
      <c r="AY467">
        <f t="shared" si="23"/>
        <v>267.25019320481704</v>
      </c>
      <c r="AZ467">
        <f t="shared" si="22"/>
        <v>113.32485780373565</v>
      </c>
      <c r="BA467">
        <f t="shared" si="24"/>
        <v>139.38740783563517</v>
      </c>
      <c r="BB467">
        <v>108.94739659032901</v>
      </c>
      <c r="BC467">
        <f t="shared" si="25"/>
        <v>0.93577861563599518</v>
      </c>
      <c r="BD467">
        <f t="shared" si="26"/>
        <v>61</v>
      </c>
      <c r="BE467">
        <f t="shared" si="27"/>
        <v>0.16712328767123288</v>
      </c>
      <c r="BF467">
        <f t="shared" si="28"/>
        <v>-0.39716997649794195</v>
      </c>
    </row>
    <row r="468" spans="1:58" x14ac:dyDescent="0.35">
      <c r="A468">
        <v>467</v>
      </c>
      <c r="B468" s="1">
        <v>42674</v>
      </c>
      <c r="C468" t="s">
        <v>362</v>
      </c>
      <c r="D468">
        <v>174.69144516277001</v>
      </c>
      <c r="E468">
        <v>163.04307810279499</v>
      </c>
      <c r="F468">
        <v>162.40803541166301</v>
      </c>
      <c r="G468">
        <v>168.09677374948899</v>
      </c>
      <c r="H468">
        <v>173.28714332777099</v>
      </c>
      <c r="I468">
        <v>155.83428656773901</v>
      </c>
      <c r="J468">
        <v>160.15969518588801</v>
      </c>
      <c r="K468">
        <v>188.611158023483</v>
      </c>
      <c r="L468">
        <v>176.81830525288601</v>
      </c>
      <c r="M468">
        <v>176.22512033958299</v>
      </c>
      <c r="N468">
        <v>186.45311648580801</v>
      </c>
      <c r="O468">
        <v>179.695286296386</v>
      </c>
      <c r="P468">
        <v>174.58428674771201</v>
      </c>
      <c r="Q468">
        <v>179.76458110308499</v>
      </c>
      <c r="R468">
        <v>183.145148450069</v>
      </c>
      <c r="S468">
        <v>205.357335466027</v>
      </c>
      <c r="T468">
        <v>219.34726630027001</v>
      </c>
      <c r="U468">
        <v>213.196872937118</v>
      </c>
      <c r="V468">
        <v>204.5397310541</v>
      </c>
      <c r="W468">
        <v>198.68429739298</v>
      </c>
      <c r="X468">
        <v>206.55817347775599</v>
      </c>
      <c r="Y468">
        <v>219.63202797232</v>
      </c>
      <c r="Z468">
        <v>227.43987911535299</v>
      </c>
      <c r="AA468">
        <v>228.19263509420799</v>
      </c>
      <c r="AB468">
        <v>224.59656610535399</v>
      </c>
      <c r="AC468">
        <v>224.825160220984</v>
      </c>
      <c r="AD468">
        <v>234.041948601511</v>
      </c>
      <c r="AE468">
        <v>241.08836369363701</v>
      </c>
      <c r="AF468">
        <v>252.178962432003</v>
      </c>
      <c r="AG468">
        <v>243.33565082081</v>
      </c>
      <c r="AH468">
        <v>249.60730113013801</v>
      </c>
      <c r="AI468">
        <v>223.12006460106701</v>
      </c>
      <c r="AJ468">
        <v>230.97600993802499</v>
      </c>
      <c r="AK468">
        <v>253.61531060392701</v>
      </c>
      <c r="AL468">
        <v>245.14321752609101</v>
      </c>
      <c r="AM468">
        <v>237.741584833655</v>
      </c>
      <c r="AN468">
        <v>240.36088198159601</v>
      </c>
      <c r="AO468">
        <v>242.787085949632</v>
      </c>
      <c r="AP468">
        <v>263.02201654837398</v>
      </c>
      <c r="AQ468">
        <v>235.38105982623799</v>
      </c>
      <c r="AR468">
        <v>258.77183468750701</v>
      </c>
      <c r="AS468">
        <v>259.97510639649101</v>
      </c>
      <c r="AT468">
        <v>249.040270260602</v>
      </c>
      <c r="AU468">
        <v>252.738894426511</v>
      </c>
      <c r="AV468">
        <v>260.13546970532099</v>
      </c>
      <c r="AW468">
        <v>260.48229889480098</v>
      </c>
      <c r="AX468">
        <v>253.28230537879699</v>
      </c>
      <c r="AY468">
        <f t="shared" si="23"/>
        <v>216.21304348043253</v>
      </c>
      <c r="AZ468">
        <f t="shared" si="22"/>
        <v>62.287708079351148</v>
      </c>
      <c r="BA468">
        <f t="shared" si="24"/>
        <v>88.350258111250668</v>
      </c>
      <c r="BB468">
        <v>107.68273319730601</v>
      </c>
      <c r="BC468">
        <f t="shared" si="25"/>
        <v>0.91014701058891367</v>
      </c>
      <c r="BD468">
        <f t="shared" si="26"/>
        <v>64</v>
      </c>
      <c r="BE468">
        <f t="shared" si="27"/>
        <v>0.17534246575342466</v>
      </c>
      <c r="BF468">
        <f t="shared" si="28"/>
        <v>-0.53694432787173774</v>
      </c>
    </row>
    <row r="469" spans="1:58" x14ac:dyDescent="0.35">
      <c r="A469">
        <v>468</v>
      </c>
      <c r="B469" s="1">
        <v>42674</v>
      </c>
      <c r="C469" t="s">
        <v>435</v>
      </c>
      <c r="D469">
        <v>177.67457384219099</v>
      </c>
      <c r="E469">
        <v>164.80830635395401</v>
      </c>
      <c r="F469">
        <v>164.280502563439</v>
      </c>
      <c r="G469">
        <v>169.98139660057501</v>
      </c>
      <c r="H469">
        <v>173.412259555312</v>
      </c>
      <c r="I469">
        <v>159.21100046427401</v>
      </c>
      <c r="J469">
        <v>160.93352104795201</v>
      </c>
      <c r="K469">
        <v>190.293288769973</v>
      </c>
      <c r="L469">
        <v>177.922921675347</v>
      </c>
      <c r="M469">
        <v>175.83614521106301</v>
      </c>
      <c r="N469">
        <v>188.17799129582801</v>
      </c>
      <c r="O469">
        <v>181.446867341082</v>
      </c>
      <c r="P469">
        <v>175.99920259612401</v>
      </c>
      <c r="Q469">
        <v>183.06351292904199</v>
      </c>
      <c r="R469">
        <v>183.39745406125601</v>
      </c>
      <c r="S469">
        <v>205.15695861291999</v>
      </c>
      <c r="T469">
        <v>218.17393979156</v>
      </c>
      <c r="U469">
        <v>213.712918517026</v>
      </c>
      <c r="V469">
        <v>206.28391420514399</v>
      </c>
      <c r="W469">
        <v>199.632009257649</v>
      </c>
      <c r="X469">
        <v>207.235535393634</v>
      </c>
      <c r="Y469">
        <v>219.25301305418401</v>
      </c>
      <c r="Z469">
        <v>227.81255104316199</v>
      </c>
      <c r="AA469">
        <v>225.72657774573</v>
      </c>
      <c r="AB469">
        <v>224.151275452931</v>
      </c>
      <c r="AC469">
        <v>223.445678384399</v>
      </c>
      <c r="AD469">
        <v>235.82278266403</v>
      </c>
      <c r="AE469">
        <v>242.745280550752</v>
      </c>
      <c r="AF469">
        <v>253.031234646271</v>
      </c>
      <c r="AG469">
        <v>242.58531398401101</v>
      </c>
      <c r="AH469">
        <v>248.80263224096799</v>
      </c>
      <c r="AI469">
        <v>224.51244988237301</v>
      </c>
      <c r="AJ469">
        <v>229.878465219921</v>
      </c>
      <c r="AK469">
        <v>253.78819389039</v>
      </c>
      <c r="AL469">
        <v>244.29048447887601</v>
      </c>
      <c r="AM469">
        <v>237.38341154606701</v>
      </c>
      <c r="AN469">
        <v>239.82110863598101</v>
      </c>
      <c r="AO469">
        <v>242.48857558603001</v>
      </c>
      <c r="AP469">
        <v>261.51314131561497</v>
      </c>
      <c r="AQ469">
        <v>233.362504992948</v>
      </c>
      <c r="AR469">
        <v>257.70932460498</v>
      </c>
      <c r="AS469">
        <v>258.24942627461502</v>
      </c>
      <c r="AT469">
        <v>249.85508932293399</v>
      </c>
      <c r="AU469">
        <v>250.463980640095</v>
      </c>
      <c r="AV469">
        <v>259.08722329054598</v>
      </c>
      <c r="AW469">
        <v>255.294955801535</v>
      </c>
      <c r="AX469">
        <v>251.605519027729</v>
      </c>
      <c r="AY469">
        <f t="shared" si="23"/>
        <v>216.36839179494513</v>
      </c>
      <c r="AZ469">
        <f t="shared" si="22"/>
        <v>62.443056393863742</v>
      </c>
      <c r="BA469">
        <f t="shared" si="24"/>
        <v>88.505606425763261</v>
      </c>
      <c r="BB469">
        <v>106.710684214848</v>
      </c>
      <c r="BC469">
        <f t="shared" si="25"/>
        <v>0.89044597730034447</v>
      </c>
      <c r="BD469">
        <f t="shared" si="26"/>
        <v>64</v>
      </c>
      <c r="BE469">
        <f t="shared" si="27"/>
        <v>0.17534246575342466</v>
      </c>
      <c r="BF469">
        <f t="shared" si="28"/>
        <v>-0.6617498115748528</v>
      </c>
    </row>
    <row r="470" spans="1:58" x14ac:dyDescent="0.35">
      <c r="A470">
        <v>469</v>
      </c>
      <c r="B470" s="1">
        <v>42675</v>
      </c>
      <c r="C470" t="s">
        <v>436</v>
      </c>
      <c r="T470">
        <v>211.262714501956</v>
      </c>
      <c r="U470">
        <v>198.79245253568001</v>
      </c>
      <c r="V470">
        <v>194.03008749472201</v>
      </c>
      <c r="AE470">
        <v>228.719307383233</v>
      </c>
      <c r="AF470">
        <v>237.662958173899</v>
      </c>
      <c r="AG470">
        <v>233.39791659411199</v>
      </c>
      <c r="AH470">
        <v>234.07593219095901</v>
      </c>
      <c r="AI470">
        <v>218.901994290169</v>
      </c>
      <c r="AJ470">
        <v>214.29908022335701</v>
      </c>
      <c r="AK470">
        <v>231.41024113295899</v>
      </c>
      <c r="AL470">
        <v>219.46325237903699</v>
      </c>
      <c r="AM470">
        <v>220.56852391691001</v>
      </c>
      <c r="AN470">
        <v>222.55522756761599</v>
      </c>
      <c r="AR470">
        <v>246.22260094906201</v>
      </c>
      <c r="AS470">
        <v>246.24728788857399</v>
      </c>
      <c r="AT470">
        <v>247.90321363913</v>
      </c>
      <c r="AU470">
        <v>256.222680474507</v>
      </c>
      <c r="AV470">
        <v>244.15088428815201</v>
      </c>
      <c r="AW470">
        <v>242.69990217343701</v>
      </c>
      <c r="AX470">
        <v>233.29633684003801</v>
      </c>
      <c r="AY470">
        <f t="shared" si="23"/>
        <v>229.09412973187546</v>
      </c>
      <c r="AZ470">
        <f t="shared" si="22"/>
        <v>75.168794330794071</v>
      </c>
      <c r="BA470">
        <f t="shared" si="24"/>
        <v>101.23134436269359</v>
      </c>
      <c r="BB470">
        <v>105.58842875794601</v>
      </c>
      <c r="BC470">
        <f t="shared" si="25"/>
        <v>0.86770062957229421</v>
      </c>
      <c r="BD470">
        <f t="shared" si="26"/>
        <v>65</v>
      </c>
      <c r="BE470">
        <f t="shared" si="27"/>
        <v>0.17808219178082191</v>
      </c>
      <c r="BF470">
        <f t="shared" si="28"/>
        <v>-0.79687092347301491</v>
      </c>
    </row>
    <row r="471" spans="1:58" x14ac:dyDescent="0.35">
      <c r="A471">
        <v>470</v>
      </c>
      <c r="B471" s="1">
        <v>42678</v>
      </c>
      <c r="C471" t="s">
        <v>437</v>
      </c>
      <c r="D471">
        <v>224.454698741904</v>
      </c>
      <c r="E471">
        <v>218.040203137275</v>
      </c>
      <c r="F471">
        <v>209.29947057566099</v>
      </c>
      <c r="G471">
        <v>210.19957640404701</v>
      </c>
      <c r="H471">
        <v>199.921966935022</v>
      </c>
      <c r="I471">
        <v>185.14723335734601</v>
      </c>
      <c r="J471">
        <v>201.503376911701</v>
      </c>
      <c r="K471">
        <v>226.055897209975</v>
      </c>
      <c r="L471">
        <v>217.166962211536</v>
      </c>
      <c r="M471">
        <v>214.93911998720699</v>
      </c>
      <c r="N471">
        <v>220.68176299320501</v>
      </c>
      <c r="O471">
        <v>215.90746633089501</v>
      </c>
      <c r="P471">
        <v>209.88071382969301</v>
      </c>
      <c r="Q471">
        <v>209.87916610911199</v>
      </c>
      <c r="R471">
        <v>218.836839062634</v>
      </c>
      <c r="S471">
        <v>249.30068179050701</v>
      </c>
      <c r="T471">
        <v>263.25753598281699</v>
      </c>
      <c r="U471">
        <v>250.55469923676301</v>
      </c>
      <c r="V471">
        <v>246.08146118921999</v>
      </c>
      <c r="W471">
        <v>238.447091009855</v>
      </c>
      <c r="X471">
        <v>253.03253780122699</v>
      </c>
      <c r="Y471">
        <v>255.47424678892401</v>
      </c>
      <c r="Z471">
        <v>269.32518201686003</v>
      </c>
      <c r="AA471">
        <v>270.37657123140502</v>
      </c>
      <c r="AB471">
        <v>269.16839874377001</v>
      </c>
      <c r="AC471">
        <v>263.58399163787698</v>
      </c>
      <c r="AD471">
        <v>269.79183323504498</v>
      </c>
      <c r="AE471">
        <v>274.73249696328799</v>
      </c>
      <c r="AF471">
        <v>286.25022432033802</v>
      </c>
      <c r="AG471">
        <v>282.57392269166201</v>
      </c>
      <c r="AH471">
        <v>280.75789043693499</v>
      </c>
      <c r="AI471">
        <v>271.75492732560599</v>
      </c>
      <c r="AJ471">
        <v>272.78224501345102</v>
      </c>
      <c r="AK471">
        <v>282.95233178314902</v>
      </c>
      <c r="AL471">
        <v>289.30461525596098</v>
      </c>
      <c r="AM471">
        <v>275.80697779156202</v>
      </c>
      <c r="AN471">
        <v>271.74936562853202</v>
      </c>
      <c r="AO471">
        <v>288.24787885961098</v>
      </c>
      <c r="AP471">
        <v>292.742696456006</v>
      </c>
      <c r="AQ471">
        <v>279.27483870196301</v>
      </c>
      <c r="AR471">
        <v>291.70188611457701</v>
      </c>
      <c r="AS471">
        <v>301.25059009233399</v>
      </c>
      <c r="AT471">
        <v>296.15799197354198</v>
      </c>
      <c r="AU471">
        <v>303.62811386612702</v>
      </c>
      <c r="AV471">
        <v>302.209741159337</v>
      </c>
      <c r="AW471">
        <v>306.43602272295902</v>
      </c>
      <c r="AX471">
        <v>300.838254149595</v>
      </c>
      <c r="AY471">
        <f t="shared" si="23"/>
        <v>255.98854671846848</v>
      </c>
      <c r="AZ471">
        <f t="shared" si="22"/>
        <v>102.0632113173871</v>
      </c>
      <c r="BA471">
        <f t="shared" si="24"/>
        <v>128.12576134928662</v>
      </c>
      <c r="BB471">
        <v>104.104778182941</v>
      </c>
      <c r="BC471">
        <f t="shared" si="25"/>
        <v>0.83763069493498177</v>
      </c>
      <c r="BD471">
        <f t="shared" si="26"/>
        <v>68</v>
      </c>
      <c r="BE471">
        <f t="shared" si="27"/>
        <v>0.18630136986301371</v>
      </c>
      <c r="BF471">
        <f t="shared" si="28"/>
        <v>-0.95102882997902105</v>
      </c>
    </row>
    <row r="472" spans="1:58" x14ac:dyDescent="0.35">
      <c r="A472">
        <v>471</v>
      </c>
      <c r="B472" s="1">
        <v>42682</v>
      </c>
      <c r="C472" t="s">
        <v>438</v>
      </c>
      <c r="K472">
        <v>168.44808232444501</v>
      </c>
      <c r="L472">
        <v>154.04404427071299</v>
      </c>
      <c r="M472">
        <v>150.08942802569001</v>
      </c>
      <c r="N472">
        <v>163.58528204621899</v>
      </c>
      <c r="O472">
        <v>153.61267545912</v>
      </c>
      <c r="P472">
        <v>149.99649562015699</v>
      </c>
      <c r="Q472">
        <v>164.44952168160901</v>
      </c>
      <c r="R472">
        <v>172.17651944544599</v>
      </c>
      <c r="S472">
        <v>189.94809840118501</v>
      </c>
      <c r="T472">
        <v>202.57109848943901</v>
      </c>
      <c r="U472">
        <v>196.432734845677</v>
      </c>
      <c r="AB472">
        <v>201.72863413826599</v>
      </c>
      <c r="AC472">
        <v>203.58765104280201</v>
      </c>
      <c r="AD472">
        <v>208.17040448784499</v>
      </c>
      <c r="AE472">
        <v>213.63444607196999</v>
      </c>
      <c r="AF472">
        <v>230.69450839377899</v>
      </c>
      <c r="AG472">
        <v>232.37724368666201</v>
      </c>
      <c r="AH472">
        <v>231.29777793237199</v>
      </c>
      <c r="AI472">
        <v>209.45721865718599</v>
      </c>
      <c r="AO472">
        <v>218.82534524288201</v>
      </c>
      <c r="AP472">
        <v>233.87817813067699</v>
      </c>
      <c r="AQ472">
        <v>221.02234693413899</v>
      </c>
      <c r="AR472">
        <v>229.221620117095</v>
      </c>
      <c r="AS472">
        <v>236.46173424939099</v>
      </c>
      <c r="AT472">
        <v>228.89001824662199</v>
      </c>
      <c r="AU472">
        <v>241.960395668871</v>
      </c>
      <c r="AV472">
        <v>244.195019071346</v>
      </c>
      <c r="AY472">
        <f t="shared" si="23"/>
        <v>201.87987121042983</v>
      </c>
      <c r="AZ472">
        <f t="shared" si="22"/>
        <v>47.954535809348442</v>
      </c>
      <c r="BA472">
        <f t="shared" si="24"/>
        <v>74.017085841247962</v>
      </c>
      <c r="BB472">
        <v>103.789508979459</v>
      </c>
      <c r="BC472">
        <f t="shared" si="25"/>
        <v>0.8312409664493311</v>
      </c>
      <c r="BD472">
        <f t="shared" si="26"/>
        <v>72</v>
      </c>
      <c r="BE472">
        <f t="shared" si="27"/>
        <v>0.19726027397260273</v>
      </c>
      <c r="BF472">
        <f t="shared" si="28"/>
        <v>-0.93701357489836912</v>
      </c>
    </row>
    <row r="473" spans="1:58" x14ac:dyDescent="0.35">
      <c r="A473">
        <v>472</v>
      </c>
      <c r="B473" s="1">
        <v>42682</v>
      </c>
      <c r="C473" t="s">
        <v>439</v>
      </c>
      <c r="K473">
        <v>166.99979486387301</v>
      </c>
      <c r="L473">
        <v>152.570938668964</v>
      </c>
      <c r="M473">
        <v>149.12834775975</v>
      </c>
      <c r="N473">
        <v>162.40885957689301</v>
      </c>
      <c r="O473">
        <v>151.282443245845</v>
      </c>
      <c r="P473">
        <v>154.15204873052301</v>
      </c>
      <c r="Q473">
        <v>159.980776304062</v>
      </c>
      <c r="R473">
        <v>169.317593492622</v>
      </c>
      <c r="AB473">
        <v>199.711483917793</v>
      </c>
      <c r="AC473">
        <v>202.32514549433401</v>
      </c>
      <c r="AD473">
        <v>206.62712307845899</v>
      </c>
      <c r="AE473">
        <v>214.61874022562</v>
      </c>
      <c r="AR473">
        <v>230.29654822180501</v>
      </c>
      <c r="AS473">
        <v>234.108559065642</v>
      </c>
      <c r="AT473">
        <v>228.889826351382</v>
      </c>
      <c r="AU473">
        <v>240.27789765148199</v>
      </c>
      <c r="AV473">
        <v>239.96055970589899</v>
      </c>
      <c r="AY473">
        <f t="shared" si="23"/>
        <v>191.92098155029106</v>
      </c>
      <c r="AZ473">
        <f t="shared" si="22"/>
        <v>37.995646149209676</v>
      </c>
      <c r="BA473">
        <f t="shared" si="24"/>
        <v>64.058196181109196</v>
      </c>
      <c r="BB473">
        <v>103.327730165101</v>
      </c>
      <c r="BC473">
        <f t="shared" si="25"/>
        <v>0.82188184982269963</v>
      </c>
      <c r="BD473">
        <f t="shared" si="26"/>
        <v>72</v>
      </c>
      <c r="BE473">
        <f t="shared" si="27"/>
        <v>0.19726027397260273</v>
      </c>
      <c r="BF473">
        <f t="shared" si="28"/>
        <v>-0.99441527336086422</v>
      </c>
    </row>
    <row r="474" spans="1:58" x14ac:dyDescent="0.35">
      <c r="A474">
        <v>473</v>
      </c>
      <c r="B474" s="1">
        <v>42690</v>
      </c>
      <c r="C474" t="s">
        <v>427</v>
      </c>
      <c r="D474">
        <v>164.667452030802</v>
      </c>
      <c r="E474">
        <v>156.66988848340699</v>
      </c>
      <c r="F474">
        <v>156.781984982095</v>
      </c>
      <c r="G474">
        <v>166.50188739044901</v>
      </c>
      <c r="H474">
        <v>159.33151638427799</v>
      </c>
      <c r="I474">
        <v>153.21737777335599</v>
      </c>
      <c r="J474">
        <v>151.72958352616601</v>
      </c>
      <c r="K474">
        <v>178.374576632745</v>
      </c>
      <c r="L474">
        <v>179.519009326679</v>
      </c>
      <c r="M474">
        <v>167.09547103405299</v>
      </c>
      <c r="N474">
        <v>176.25891776104399</v>
      </c>
      <c r="O474">
        <v>173.092575697543</v>
      </c>
      <c r="P474">
        <v>169.80365545280799</v>
      </c>
      <c r="Q474">
        <v>178.07496113137</v>
      </c>
      <c r="R474">
        <v>178.211181152969</v>
      </c>
      <c r="S474">
        <v>197.06453416339599</v>
      </c>
      <c r="T474">
        <v>216.010707954254</v>
      </c>
      <c r="U474">
        <v>212.393865751482</v>
      </c>
      <c r="V474">
        <v>203.36792588335501</v>
      </c>
      <c r="W474">
        <v>192.75823475646601</v>
      </c>
      <c r="X474">
        <v>207.52828399811199</v>
      </c>
      <c r="Y474">
        <v>222.56152934610299</v>
      </c>
      <c r="Z474">
        <v>226.52058423497499</v>
      </c>
      <c r="AA474">
        <v>225.004300901383</v>
      </c>
      <c r="AB474">
        <v>230.27754569465</v>
      </c>
      <c r="AC474">
        <v>225.472948252843</v>
      </c>
      <c r="AD474">
        <v>237.20669912457001</v>
      </c>
      <c r="AE474">
        <v>231.051912644742</v>
      </c>
      <c r="AF474">
        <v>250.36582420755701</v>
      </c>
      <c r="AG474">
        <v>241.71174059631201</v>
      </c>
      <c r="AH474">
        <v>250.03000946092601</v>
      </c>
      <c r="AI474">
        <v>229.25132379785401</v>
      </c>
      <c r="AJ474">
        <v>236.71653861378101</v>
      </c>
      <c r="AK474">
        <v>254.82582496652199</v>
      </c>
      <c r="AL474">
        <v>250.31306982538001</v>
      </c>
      <c r="AM474">
        <v>238.84258144657301</v>
      </c>
      <c r="AN474">
        <v>239.62158394271901</v>
      </c>
      <c r="AO474">
        <v>243.89276333534301</v>
      </c>
      <c r="AP474">
        <v>256.92159475611402</v>
      </c>
      <c r="AQ474">
        <v>249.465096012679</v>
      </c>
      <c r="AR474">
        <v>255.76693738659199</v>
      </c>
      <c r="AS474">
        <v>245.95319746852499</v>
      </c>
      <c r="AT474">
        <v>249.53083340236699</v>
      </c>
      <c r="AU474">
        <v>250.76340289580301</v>
      </c>
      <c r="AV474">
        <v>255.47753528916999</v>
      </c>
      <c r="AW474">
        <v>256.25288703555998</v>
      </c>
      <c r="AX474">
        <v>252.46864063385101</v>
      </c>
      <c r="AY474">
        <f t="shared" si="23"/>
        <v>213.7174573731856</v>
      </c>
      <c r="AZ474">
        <f t="shared" si="22"/>
        <v>59.792121972104212</v>
      </c>
      <c r="BA474">
        <f t="shared" si="24"/>
        <v>85.854672004003731</v>
      </c>
      <c r="BB474">
        <v>103.617841756224</v>
      </c>
      <c r="BC474">
        <f t="shared" si="25"/>
        <v>0.82776169560954582</v>
      </c>
      <c r="BD474">
        <f t="shared" si="26"/>
        <v>80</v>
      </c>
      <c r="BE474">
        <f t="shared" si="27"/>
        <v>0.21917808219178081</v>
      </c>
      <c r="BF474">
        <f t="shared" si="28"/>
        <v>-0.86244925298130304</v>
      </c>
    </row>
    <row r="475" spans="1:58" x14ac:dyDescent="0.35">
      <c r="A475">
        <v>474</v>
      </c>
      <c r="B475" s="1">
        <v>42690</v>
      </c>
      <c r="C475" t="s">
        <v>428</v>
      </c>
      <c r="D475">
        <v>168.45982788877501</v>
      </c>
      <c r="E475">
        <v>159.147475408389</v>
      </c>
      <c r="F475">
        <v>158.70542832858899</v>
      </c>
      <c r="G475">
        <v>169.13232429501099</v>
      </c>
      <c r="H475">
        <v>161.5758138658</v>
      </c>
      <c r="I475">
        <v>154.614125779147</v>
      </c>
      <c r="J475">
        <v>154.30031819710501</v>
      </c>
      <c r="K475">
        <v>179.36362417401199</v>
      </c>
      <c r="L475">
        <v>181.542273603354</v>
      </c>
      <c r="M475">
        <v>168.60683243224801</v>
      </c>
      <c r="N475">
        <v>179.15696973556601</v>
      </c>
      <c r="O475">
        <v>175.37950885423899</v>
      </c>
      <c r="P475">
        <v>171.20338428307099</v>
      </c>
      <c r="Q475">
        <v>181.807036615062</v>
      </c>
      <c r="R475">
        <v>181.78177846741499</v>
      </c>
      <c r="T475">
        <v>217.03352567722101</v>
      </c>
      <c r="U475">
        <v>213.451754766352</v>
      </c>
      <c r="V475">
        <v>206.05066389765</v>
      </c>
      <c r="W475">
        <v>195.71916395978801</v>
      </c>
      <c r="X475">
        <v>209.11859644287</v>
      </c>
      <c r="Y475">
        <v>219.97528797646399</v>
      </c>
      <c r="Z475">
        <v>226.00159680751599</v>
      </c>
      <c r="AA475">
        <v>226.47735181953499</v>
      </c>
      <c r="AB475">
        <v>230.98985056865499</v>
      </c>
      <c r="AC475">
        <v>225.05038397064101</v>
      </c>
      <c r="AD475">
        <v>238.045341388542</v>
      </c>
      <c r="AE475">
        <v>232.283612954456</v>
      </c>
      <c r="AF475">
        <v>249.884967834538</v>
      </c>
      <c r="AG475">
        <v>242.24628972522001</v>
      </c>
      <c r="AH475">
        <v>249.79669831811401</v>
      </c>
      <c r="AI475">
        <v>230.99905052869099</v>
      </c>
      <c r="AP475">
        <v>256.21630399676002</v>
      </c>
      <c r="AQ475">
        <v>249.455020994655</v>
      </c>
      <c r="AS475">
        <v>242.817373693267</v>
      </c>
      <c r="AT475">
        <v>249.079893776137</v>
      </c>
      <c r="AU475">
        <v>249.91724803090801</v>
      </c>
      <c r="AV475">
        <v>254.26262138078499</v>
      </c>
      <c r="AW475">
        <v>255.00947663838099</v>
      </c>
      <c r="AX475">
        <v>252.363857837072</v>
      </c>
      <c r="AY475">
        <f t="shared" si="23"/>
        <v>209.4108373054359</v>
      </c>
      <c r="AZ475">
        <f t="shared" si="22"/>
        <v>55.485501904354521</v>
      </c>
      <c r="BA475">
        <f t="shared" si="24"/>
        <v>81.548051936254041</v>
      </c>
      <c r="BB475">
        <v>101.93953026318999</v>
      </c>
      <c r="BC475">
        <f t="shared" si="25"/>
        <v>0.79374646470087129</v>
      </c>
      <c r="BD475">
        <f t="shared" si="26"/>
        <v>80</v>
      </c>
      <c r="BE475">
        <f t="shared" si="27"/>
        <v>0.21917808219178081</v>
      </c>
      <c r="BF475">
        <f t="shared" si="28"/>
        <v>-1.0538972710930068</v>
      </c>
    </row>
    <row r="476" spans="1:58" x14ac:dyDescent="0.35">
      <c r="A476">
        <v>475</v>
      </c>
      <c r="B476" s="1">
        <v>42691</v>
      </c>
      <c r="C476" t="s">
        <v>404</v>
      </c>
      <c r="D476">
        <v>173.85085534107799</v>
      </c>
      <c r="E476">
        <v>162.439130119944</v>
      </c>
      <c r="F476">
        <v>159.12415089932799</v>
      </c>
      <c r="G476">
        <v>165.05618362996501</v>
      </c>
      <c r="H476">
        <v>163.34896955243701</v>
      </c>
      <c r="I476">
        <v>142.99516473970601</v>
      </c>
      <c r="J476">
        <v>148.066171246111</v>
      </c>
      <c r="K476">
        <v>173.92470882180899</v>
      </c>
      <c r="L476">
        <v>172.29372608131101</v>
      </c>
      <c r="S476">
        <v>200.661371108136</v>
      </c>
      <c r="T476">
        <v>217.599447283069</v>
      </c>
      <c r="U476">
        <v>207.44975597792401</v>
      </c>
      <c r="V476">
        <v>204.03036533002299</v>
      </c>
      <c r="W476">
        <v>195.57042041925499</v>
      </c>
      <c r="X476">
        <v>204.521140476125</v>
      </c>
      <c r="Y476">
        <v>213.61547396024599</v>
      </c>
      <c r="Z476">
        <v>216.85518575342101</v>
      </c>
      <c r="AA476">
        <v>218.86275746875501</v>
      </c>
      <c r="AB476">
        <v>216.55473106162501</v>
      </c>
      <c r="AH476">
        <v>243.86827933937701</v>
      </c>
      <c r="AI476">
        <v>222.47178776739</v>
      </c>
      <c r="AJ476">
        <v>231.85329749147601</v>
      </c>
      <c r="AK476">
        <v>240.40664666203901</v>
      </c>
      <c r="AL476">
        <v>243.001112125432</v>
      </c>
      <c r="AM476">
        <v>237.378935484935</v>
      </c>
      <c r="AN476">
        <v>239.55868235312499</v>
      </c>
      <c r="AO476">
        <v>240.51183112072701</v>
      </c>
      <c r="AT476">
        <v>245.504717828971</v>
      </c>
      <c r="AU476">
        <v>259.92624046522599</v>
      </c>
      <c r="AV476">
        <v>251.73665191818901</v>
      </c>
      <c r="AW476">
        <v>258.75017138831703</v>
      </c>
      <c r="AX476">
        <v>249.14913059773301</v>
      </c>
      <c r="AY476">
        <f t="shared" si="23"/>
        <v>210.02928730666261</v>
      </c>
      <c r="AZ476">
        <f t="shared" si="22"/>
        <v>56.103951905581226</v>
      </c>
      <c r="BA476">
        <f t="shared" si="24"/>
        <v>82.166501937480746</v>
      </c>
      <c r="BB476">
        <v>100.945211312431</v>
      </c>
      <c r="BC476">
        <f t="shared" si="25"/>
        <v>0.7735940741301579</v>
      </c>
      <c r="BD476">
        <f t="shared" si="26"/>
        <v>81</v>
      </c>
      <c r="BE476">
        <f t="shared" si="27"/>
        <v>0.22191780821917809</v>
      </c>
      <c r="BF476">
        <f t="shared" si="28"/>
        <v>-1.1567705947246842</v>
      </c>
    </row>
    <row r="477" spans="1:58" x14ac:dyDescent="0.35">
      <c r="A477">
        <v>476</v>
      </c>
      <c r="B477" s="1">
        <v>42691</v>
      </c>
      <c r="C477" t="s">
        <v>423</v>
      </c>
      <c r="D477">
        <v>217.124141611472</v>
      </c>
      <c r="E477">
        <v>212.26194838713701</v>
      </c>
      <c r="F477">
        <v>202.265712477954</v>
      </c>
      <c r="G477">
        <v>212.65374810812199</v>
      </c>
      <c r="H477">
        <v>210.93019387756101</v>
      </c>
      <c r="I477">
        <v>185.91073554945399</v>
      </c>
      <c r="J477">
        <v>189.38623964994201</v>
      </c>
      <c r="K477">
        <v>217.68901543340201</v>
      </c>
      <c r="L477">
        <v>217.77386337358999</v>
      </c>
      <c r="M477">
        <v>210.64861234589799</v>
      </c>
      <c r="N477">
        <v>215.43809328976599</v>
      </c>
      <c r="O477">
        <v>212.14437263578401</v>
      </c>
      <c r="P477">
        <v>213.220628982535</v>
      </c>
      <c r="Q477">
        <v>214.61022798444401</v>
      </c>
      <c r="R477">
        <v>225.54255713286801</v>
      </c>
      <c r="S477">
        <v>243.860441333034</v>
      </c>
      <c r="T477">
        <v>250.51390571300101</v>
      </c>
      <c r="U477">
        <v>256.37336891973598</v>
      </c>
      <c r="V477">
        <v>248.41165225865001</v>
      </c>
      <c r="W477">
        <v>240.11756370388099</v>
      </c>
      <c r="X477">
        <v>255.10533076965501</v>
      </c>
      <c r="Y477">
        <v>266.91378458976197</v>
      </c>
      <c r="Z477">
        <v>271.15766869860602</v>
      </c>
      <c r="AA477">
        <v>271.15628633850798</v>
      </c>
      <c r="AB477">
        <v>267.91259424009297</v>
      </c>
      <c r="AC477">
        <v>276.63243275594101</v>
      </c>
      <c r="AD477">
        <v>275.59015567295302</v>
      </c>
      <c r="AE477">
        <v>281.76078944248599</v>
      </c>
      <c r="AF477">
        <v>290.68296737586701</v>
      </c>
      <c r="AG477">
        <v>283.812482586675</v>
      </c>
      <c r="AH477">
        <v>292.99256044955899</v>
      </c>
      <c r="AI477">
        <v>272.03778729729999</v>
      </c>
      <c r="AJ477">
        <v>280.27818725371498</v>
      </c>
      <c r="AK477">
        <v>296.55230398845703</v>
      </c>
      <c r="AL477">
        <v>296.28188844423602</v>
      </c>
      <c r="AM477">
        <v>288.89548338154401</v>
      </c>
      <c r="AN477">
        <v>285.37945177646202</v>
      </c>
      <c r="AO477">
        <v>288.48094698464899</v>
      </c>
      <c r="AP477">
        <v>304.01354271330098</v>
      </c>
      <c r="AQ477">
        <v>295.24917844876597</v>
      </c>
      <c r="AR477">
        <v>304.09363796919803</v>
      </c>
      <c r="AS477">
        <v>295.83558680150099</v>
      </c>
      <c r="AT477">
        <v>294.82808457755903</v>
      </c>
      <c r="AU477">
        <v>305.83064385406902</v>
      </c>
      <c r="AV477">
        <v>305.017077025655</v>
      </c>
      <c r="AW477">
        <v>306.156014168757</v>
      </c>
      <c r="AX477">
        <v>300.80587801733498</v>
      </c>
      <c r="AY477">
        <f t="shared" si="23"/>
        <v>258.51765464661366</v>
      </c>
      <c r="AZ477">
        <f t="shared" si="22"/>
        <v>104.59231924553228</v>
      </c>
      <c r="BA477">
        <f t="shared" si="24"/>
        <v>130.6548692774318</v>
      </c>
      <c r="BB477">
        <v>100.71329684571</v>
      </c>
      <c r="BC477">
        <f t="shared" si="25"/>
        <v>0.76889374039037295</v>
      </c>
      <c r="BD477">
        <f t="shared" si="26"/>
        <v>81</v>
      </c>
      <c r="BE477">
        <f t="shared" si="27"/>
        <v>0.22191780821917809</v>
      </c>
      <c r="BF477">
        <f t="shared" si="28"/>
        <v>-1.1842334785080617</v>
      </c>
    </row>
    <row r="478" spans="1:58" x14ac:dyDescent="0.35">
      <c r="A478">
        <v>477</v>
      </c>
      <c r="B478" s="1">
        <v>42701</v>
      </c>
      <c r="C478" t="s">
        <v>414</v>
      </c>
      <c r="D478">
        <v>229.28326555483699</v>
      </c>
      <c r="E478">
        <v>215.45362789829599</v>
      </c>
      <c r="F478">
        <v>210.20577890373599</v>
      </c>
      <c r="G478">
        <v>220.18061869285</v>
      </c>
      <c r="H478">
        <v>214.41449528999601</v>
      </c>
      <c r="I478">
        <v>197.56598035878699</v>
      </c>
      <c r="J478">
        <v>208.524671778574</v>
      </c>
      <c r="K478">
        <v>230.51476082956199</v>
      </c>
      <c r="L478">
        <v>225.15368767839999</v>
      </c>
      <c r="M478">
        <v>217.761547579899</v>
      </c>
      <c r="N478">
        <v>227.93410616752399</v>
      </c>
      <c r="O478">
        <v>223.36077663360601</v>
      </c>
      <c r="P478">
        <v>218.859986931956</v>
      </c>
      <c r="Q478">
        <v>219.62186522437699</v>
      </c>
      <c r="R478">
        <v>234.561150814553</v>
      </c>
      <c r="S478">
        <v>251.95855539260899</v>
      </c>
      <c r="T478">
        <v>263.716567184734</v>
      </c>
      <c r="U478">
        <v>260.147902850386</v>
      </c>
      <c r="V478">
        <v>255.05944847561599</v>
      </c>
      <c r="W478">
        <v>249.48315405527501</v>
      </c>
      <c r="X478">
        <v>261.38966531068399</v>
      </c>
      <c r="Y478">
        <v>271.83567265431998</v>
      </c>
      <c r="Z478">
        <v>283.42945663636198</v>
      </c>
      <c r="AA478">
        <v>285.03517425531697</v>
      </c>
      <c r="AB478">
        <v>285.80412923364901</v>
      </c>
      <c r="AC478">
        <v>292.20023682469798</v>
      </c>
      <c r="AD478">
        <v>290.68953135467598</v>
      </c>
      <c r="AE478">
        <v>286.60035704919102</v>
      </c>
      <c r="AF478">
        <v>302.33833647653699</v>
      </c>
      <c r="AG478">
        <v>297.696812036827</v>
      </c>
      <c r="AH478">
        <v>305.91170103597898</v>
      </c>
      <c r="AI478">
        <v>286.58590835977299</v>
      </c>
      <c r="AJ478">
        <v>301.13051709732099</v>
      </c>
      <c r="AK478">
        <v>314.712898627622</v>
      </c>
      <c r="AL478">
        <v>310.796184944912</v>
      </c>
      <c r="AM478">
        <v>298.39892729018197</v>
      </c>
      <c r="AN478">
        <v>295.33850837064199</v>
      </c>
      <c r="AO478">
        <v>298.65378836731901</v>
      </c>
      <c r="AP478">
        <v>312.53567922460297</v>
      </c>
      <c r="AQ478">
        <v>305.48605400529101</v>
      </c>
      <c r="AR478">
        <v>307.33153489571703</v>
      </c>
      <c r="AS478">
        <v>302.89740605164599</v>
      </c>
      <c r="AT478">
        <v>297.89009802805703</v>
      </c>
      <c r="AU478">
        <v>309.53756224735002</v>
      </c>
      <c r="AV478">
        <v>309.95939056063997</v>
      </c>
      <c r="AW478">
        <v>308.31888344267202</v>
      </c>
      <c r="AX478">
        <v>307.90435575704799</v>
      </c>
      <c r="AY478">
        <f t="shared" si="23"/>
        <v>268.17384507307673</v>
      </c>
      <c r="AZ478">
        <f t="shared" si="22"/>
        <v>114.24850967199535</v>
      </c>
      <c r="BA478">
        <f t="shared" si="24"/>
        <v>140.31105970389487</v>
      </c>
      <c r="BB478">
        <v>100.370643119869</v>
      </c>
      <c r="BC478">
        <f t="shared" si="25"/>
        <v>0.76194899523753534</v>
      </c>
      <c r="BD478">
        <f t="shared" si="26"/>
        <v>91</v>
      </c>
      <c r="BE478">
        <f t="shared" si="27"/>
        <v>0.24931506849315069</v>
      </c>
      <c r="BF478">
        <f t="shared" si="28"/>
        <v>-1.0904902883037915</v>
      </c>
    </row>
    <row r="479" spans="1:58" x14ac:dyDescent="0.35">
      <c r="A479">
        <v>478</v>
      </c>
      <c r="B479" s="1">
        <v>42706</v>
      </c>
      <c r="C479" t="s">
        <v>364</v>
      </c>
      <c r="D479">
        <v>182.924942507655</v>
      </c>
      <c r="E479">
        <v>172.87318916314601</v>
      </c>
      <c r="F479">
        <v>173.843740220711</v>
      </c>
      <c r="G479">
        <v>184.412197132502</v>
      </c>
      <c r="H479">
        <v>173.364333457562</v>
      </c>
      <c r="I479">
        <v>166.61535183988499</v>
      </c>
      <c r="J479">
        <v>175.176618981123</v>
      </c>
      <c r="K479">
        <v>200.964961769355</v>
      </c>
      <c r="L479">
        <v>189.16518843118001</v>
      </c>
      <c r="M479">
        <v>177.84700809031099</v>
      </c>
      <c r="N479">
        <v>189.04963250283299</v>
      </c>
      <c r="O479">
        <v>173.93316682552799</v>
      </c>
      <c r="P479">
        <v>180.72688240647301</v>
      </c>
      <c r="Q479">
        <v>185.93613288555801</v>
      </c>
      <c r="R479">
        <v>186.541831460878</v>
      </c>
      <c r="S479">
        <v>218.193955399348</v>
      </c>
      <c r="T479">
        <v>222.26786365117599</v>
      </c>
      <c r="U479">
        <v>226.28017198356301</v>
      </c>
      <c r="V479">
        <v>211.81808214172401</v>
      </c>
      <c r="W479">
        <v>207.44263936257701</v>
      </c>
      <c r="X479">
        <v>218.94060023370099</v>
      </c>
      <c r="Y479">
        <v>223.691561760062</v>
      </c>
      <c r="Z479">
        <v>235.435620166734</v>
      </c>
      <c r="AA479">
        <v>229.57317416574301</v>
      </c>
      <c r="AB479">
        <v>234.369063116565</v>
      </c>
      <c r="AC479">
        <v>239.87194589646001</v>
      </c>
      <c r="AD479">
        <v>248.226645281971</v>
      </c>
      <c r="AE479">
        <v>244.92122651469501</v>
      </c>
      <c r="AF479">
        <v>260.742012638733</v>
      </c>
      <c r="AG479">
        <v>244.15352568577799</v>
      </c>
      <c r="AH479">
        <v>254.41465865026899</v>
      </c>
      <c r="AI479">
        <v>231.10613686186801</v>
      </c>
      <c r="AJ479">
        <v>239.71110602722101</v>
      </c>
      <c r="AK479">
        <v>258.49794562719302</v>
      </c>
      <c r="AL479">
        <v>256.58203263348298</v>
      </c>
      <c r="AM479">
        <v>244.69376784008301</v>
      </c>
      <c r="AN479">
        <v>244.38361453970799</v>
      </c>
      <c r="AO479">
        <v>254.30243027665901</v>
      </c>
      <c r="AP479">
        <v>268.99301000457803</v>
      </c>
      <c r="AQ479">
        <v>258.01551011878098</v>
      </c>
      <c r="AR479">
        <v>262.37453734833798</v>
      </c>
      <c r="AS479">
        <v>257.74422968096701</v>
      </c>
      <c r="AT479">
        <v>261.55846170787902</v>
      </c>
      <c r="AU479">
        <v>262.052915988687</v>
      </c>
      <c r="AV479">
        <v>269.88882079600398</v>
      </c>
      <c r="AW479">
        <v>267.236988959869</v>
      </c>
      <c r="AX479">
        <v>259.05899683576598</v>
      </c>
      <c r="AY479">
        <f t="shared" si="23"/>
        <v>224.0408176504443</v>
      </c>
      <c r="AZ479">
        <f t="shared" si="22"/>
        <v>70.115482249362913</v>
      </c>
      <c r="BA479">
        <f t="shared" si="24"/>
        <v>96.178032281262432</v>
      </c>
      <c r="BB479">
        <v>99.677207982489307</v>
      </c>
      <c r="BC479">
        <f t="shared" si="25"/>
        <v>0.74789477680665395</v>
      </c>
      <c r="BD479">
        <f t="shared" si="26"/>
        <v>96</v>
      </c>
      <c r="BE479">
        <f t="shared" si="27"/>
        <v>0.26301369863013696</v>
      </c>
      <c r="BF479">
        <f t="shared" si="28"/>
        <v>-1.1044785314770906</v>
      </c>
    </row>
    <row r="480" spans="1:58" x14ac:dyDescent="0.35">
      <c r="A480">
        <v>479</v>
      </c>
      <c r="B480" s="1">
        <v>42706</v>
      </c>
      <c r="C480" t="s">
        <v>365</v>
      </c>
      <c r="D480">
        <v>181.60158327115801</v>
      </c>
      <c r="E480">
        <v>173.734203928581</v>
      </c>
      <c r="F480">
        <v>175.48618455780201</v>
      </c>
      <c r="G480">
        <v>185.21457433698299</v>
      </c>
      <c r="H480">
        <v>176.095868970612</v>
      </c>
      <c r="I480">
        <v>168.6096497289</v>
      </c>
      <c r="J480">
        <v>177.195326550245</v>
      </c>
      <c r="K480">
        <v>204.170993412717</v>
      </c>
      <c r="L480">
        <v>191.42616333023099</v>
      </c>
      <c r="M480">
        <v>181.09926303816999</v>
      </c>
      <c r="N480">
        <v>190.936442659422</v>
      </c>
      <c r="O480">
        <v>178.46892561324901</v>
      </c>
      <c r="P480">
        <v>183.03396815655299</v>
      </c>
      <c r="Q480">
        <v>189.79343036451701</v>
      </c>
      <c r="R480">
        <v>192.03286197076801</v>
      </c>
      <c r="S480">
        <v>218.81972309653099</v>
      </c>
      <c r="T480">
        <v>224.563435834693</v>
      </c>
      <c r="U480">
        <v>221.084947131256</v>
      </c>
      <c r="V480">
        <v>215.166319503859</v>
      </c>
      <c r="W480">
        <v>207.085096398947</v>
      </c>
      <c r="X480">
        <v>222.96906046567699</v>
      </c>
      <c r="Y480">
        <v>227.60294109169001</v>
      </c>
      <c r="Z480">
        <v>237.539256339438</v>
      </c>
      <c r="AA480">
        <v>232.277775334453</v>
      </c>
      <c r="AB480">
        <v>234.82574024075501</v>
      </c>
      <c r="AC480">
        <v>240.88591872286</v>
      </c>
      <c r="AD480">
        <v>247.20142287592799</v>
      </c>
      <c r="AE480">
        <v>244.68913335560799</v>
      </c>
      <c r="AF480">
        <v>261.77596857732601</v>
      </c>
      <c r="AG480">
        <v>245.895921799772</v>
      </c>
      <c r="AH480">
        <v>254.17482786397201</v>
      </c>
      <c r="AI480">
        <v>232.57797906942201</v>
      </c>
      <c r="AJ480">
        <v>241.514068281047</v>
      </c>
      <c r="AK480">
        <v>259.837543649125</v>
      </c>
      <c r="AL480">
        <v>257.36018296645301</v>
      </c>
      <c r="AM480">
        <v>247.037010804316</v>
      </c>
      <c r="AN480">
        <v>244.25541616521801</v>
      </c>
      <c r="AO480">
        <v>255.208084314178</v>
      </c>
      <c r="AP480">
        <v>269.45402772573698</v>
      </c>
      <c r="AQ480">
        <v>257.49039547864402</v>
      </c>
      <c r="AR480">
        <v>261.10417973813998</v>
      </c>
      <c r="AS480">
        <v>256.63851896031599</v>
      </c>
      <c r="AT480">
        <v>262.732593208021</v>
      </c>
      <c r="AU480">
        <v>258.20374229509798</v>
      </c>
      <c r="AV480">
        <v>270.67460786739099</v>
      </c>
      <c r="AW480">
        <v>262.48179438734797</v>
      </c>
      <c r="AX480">
        <v>259.17737251794802</v>
      </c>
      <c r="AY480">
        <f t="shared" si="23"/>
        <v>225.13200948832073</v>
      </c>
      <c r="AZ480">
        <f t="shared" si="22"/>
        <v>71.20667408723935</v>
      </c>
      <c r="BA480">
        <f t="shared" si="24"/>
        <v>97.269224119138869</v>
      </c>
      <c r="BB480">
        <v>99.308603165704</v>
      </c>
      <c r="BC480">
        <f t="shared" si="25"/>
        <v>0.74042406710285769</v>
      </c>
      <c r="BD480">
        <f t="shared" si="26"/>
        <v>96</v>
      </c>
      <c r="BE480">
        <f t="shared" si="27"/>
        <v>0.26301369863013696</v>
      </c>
      <c r="BF480">
        <f t="shared" si="28"/>
        <v>-1.1426484431607677</v>
      </c>
    </row>
    <row r="481" spans="1:58" x14ac:dyDescent="0.35">
      <c r="A481">
        <v>480</v>
      </c>
      <c r="B481" s="1">
        <v>42707</v>
      </c>
      <c r="C481" t="s">
        <v>440</v>
      </c>
      <c r="D481">
        <v>191.47498163618701</v>
      </c>
      <c r="E481">
        <v>174.18049104479999</v>
      </c>
      <c r="F481">
        <v>166.42134302330999</v>
      </c>
      <c r="G481">
        <v>182.52092236350001</v>
      </c>
      <c r="H481">
        <v>181.879119325273</v>
      </c>
      <c r="I481">
        <v>165.36959374576699</v>
      </c>
      <c r="J481">
        <v>177.10091342431599</v>
      </c>
      <c r="K481">
        <v>206.77441998518401</v>
      </c>
      <c r="L481">
        <v>190.17993788355199</v>
      </c>
      <c r="M481">
        <v>177.217148433457</v>
      </c>
      <c r="S481">
        <v>225.04030876198101</v>
      </c>
      <c r="T481">
        <v>234.62845579351199</v>
      </c>
      <c r="U481">
        <v>226.79159706859701</v>
      </c>
      <c r="V481">
        <v>226.07295135603999</v>
      </c>
      <c r="W481">
        <v>209.14734272764301</v>
      </c>
      <c r="X481">
        <v>232.07282611103901</v>
      </c>
      <c r="Y481">
        <v>232.438830017801</v>
      </c>
      <c r="Z481">
        <v>234.98857165803599</v>
      </c>
      <c r="AA481">
        <v>237.32575577494899</v>
      </c>
      <c r="AB481">
        <v>236.80288513601201</v>
      </c>
      <c r="AC481">
        <v>246.89409623404799</v>
      </c>
      <c r="AJ481">
        <v>243.81700541758499</v>
      </c>
      <c r="AK481">
        <v>263.27115984496498</v>
      </c>
      <c r="AL481">
        <v>256.91170899966698</v>
      </c>
      <c r="AM481">
        <v>244.087597954518</v>
      </c>
      <c r="AN481">
        <v>252.418465236945</v>
      </c>
      <c r="AO481">
        <v>258.46536025808001</v>
      </c>
      <c r="AP481">
        <v>271.18689132127002</v>
      </c>
      <c r="AY481">
        <f t="shared" si="23"/>
        <v>219.48145287635836</v>
      </c>
      <c r="AZ481">
        <f t="shared" si="22"/>
        <v>65.556117475276977</v>
      </c>
      <c r="BA481">
        <f t="shared" si="24"/>
        <v>91.618667507176497</v>
      </c>
      <c r="BB481">
        <v>99.771303352175096</v>
      </c>
      <c r="BC481">
        <f t="shared" si="25"/>
        <v>0.74980185766773588</v>
      </c>
      <c r="BD481">
        <f t="shared" si="26"/>
        <v>97</v>
      </c>
      <c r="BE481">
        <f t="shared" si="27"/>
        <v>0.26575342465753427</v>
      </c>
      <c r="BF481">
        <f t="shared" si="28"/>
        <v>-1.0835092624054217</v>
      </c>
    </row>
    <row r="482" spans="1:58" x14ac:dyDescent="0.35">
      <c r="A482">
        <v>481</v>
      </c>
      <c r="B482" s="1">
        <v>42708</v>
      </c>
      <c r="C482" t="s">
        <v>441</v>
      </c>
      <c r="D482">
        <v>204.284573362597</v>
      </c>
      <c r="E482">
        <v>200.81809858088201</v>
      </c>
      <c r="F482">
        <v>190.963818068921</v>
      </c>
      <c r="G482">
        <v>203.041159140535</v>
      </c>
      <c r="H482">
        <v>196.54114309720299</v>
      </c>
      <c r="I482">
        <v>181.97189469603001</v>
      </c>
      <c r="J482">
        <v>191.10927128592499</v>
      </c>
      <c r="K482">
        <v>214.34988200115501</v>
      </c>
      <c r="L482">
        <v>209.10812241058599</v>
      </c>
      <c r="M482">
        <v>200.44191036234801</v>
      </c>
      <c r="N482">
        <v>204.50872497811</v>
      </c>
      <c r="O482">
        <v>199.63560120212199</v>
      </c>
      <c r="P482">
        <v>201.230803639512</v>
      </c>
      <c r="Q482">
        <v>203.91487531871601</v>
      </c>
      <c r="R482">
        <v>218.53587586515999</v>
      </c>
      <c r="S482">
        <v>239.81112534363001</v>
      </c>
      <c r="T482">
        <v>250.45861495358801</v>
      </c>
      <c r="U482">
        <v>245.184843470652</v>
      </c>
      <c r="V482">
        <v>241.53427268164401</v>
      </c>
      <c r="W482">
        <v>231.400984582728</v>
      </c>
      <c r="X482">
        <v>243.753520763138</v>
      </c>
      <c r="Y482">
        <v>255.76161335541801</v>
      </c>
      <c r="Z482">
        <v>260.35058419763601</v>
      </c>
      <c r="AA482">
        <v>260.17391494557398</v>
      </c>
      <c r="AB482">
        <v>260.97303112162598</v>
      </c>
      <c r="AC482">
        <v>268.59913140917399</v>
      </c>
      <c r="AD482">
        <v>270.07079322513601</v>
      </c>
      <c r="AE482">
        <v>271.60882019132498</v>
      </c>
      <c r="AF482">
        <v>283.63930751005603</v>
      </c>
      <c r="AG482">
        <v>278.24483163161</v>
      </c>
      <c r="AH482">
        <v>281.77023648898199</v>
      </c>
      <c r="AI482">
        <v>264.217363112839</v>
      </c>
      <c r="AJ482">
        <v>271.599924433345</v>
      </c>
      <c r="AK482">
        <v>284.95510934063901</v>
      </c>
      <c r="AL482">
        <v>284.09427730427899</v>
      </c>
      <c r="AM482">
        <v>280.678772471733</v>
      </c>
      <c r="AN482">
        <v>280.10422696151602</v>
      </c>
      <c r="AO482">
        <v>281.10525166027099</v>
      </c>
      <c r="AP482">
        <v>293.92774057721499</v>
      </c>
      <c r="AQ482">
        <v>286.97270782097303</v>
      </c>
      <c r="AR482">
        <v>289.08446754663697</v>
      </c>
      <c r="AS482">
        <v>284.20244074054898</v>
      </c>
      <c r="AT482">
        <v>285.23695560684399</v>
      </c>
      <c r="AU482">
        <v>297.526656100867</v>
      </c>
      <c r="AV482">
        <v>297.85208026197199</v>
      </c>
      <c r="AW482">
        <v>296.51142238140898</v>
      </c>
      <c r="AX482">
        <v>288.25493124375799</v>
      </c>
      <c r="AY482">
        <f t="shared" si="23"/>
        <v>249.57692994567162</v>
      </c>
      <c r="AZ482">
        <f t="shared" si="22"/>
        <v>95.651594544590239</v>
      </c>
      <c r="BA482">
        <f t="shared" si="24"/>
        <v>121.71414457648976</v>
      </c>
      <c r="BB482">
        <v>98.915570688763694</v>
      </c>
      <c r="BC482">
        <f t="shared" si="25"/>
        <v>0.73245826902948297</v>
      </c>
      <c r="BD482">
        <f t="shared" si="26"/>
        <v>98</v>
      </c>
      <c r="BE482">
        <f t="shared" si="27"/>
        <v>0.26849315068493151</v>
      </c>
      <c r="BF482">
        <f t="shared" si="28"/>
        <v>-1.1596158394646505</v>
      </c>
    </row>
    <row r="483" spans="1:58" x14ac:dyDescent="0.35">
      <c r="A483">
        <v>482</v>
      </c>
      <c r="B483" s="1">
        <v>42714</v>
      </c>
      <c r="C483" t="s">
        <v>442</v>
      </c>
      <c r="D483">
        <v>188.72289602807501</v>
      </c>
      <c r="E483">
        <v>181.468516503469</v>
      </c>
      <c r="F483">
        <v>174.50240210469099</v>
      </c>
      <c r="G483">
        <v>187.545019761334</v>
      </c>
      <c r="H483">
        <v>188.736513364665</v>
      </c>
      <c r="I483">
        <v>179.07375698880199</v>
      </c>
      <c r="J483">
        <v>186.17649143281099</v>
      </c>
      <c r="K483">
        <v>208.33083443147501</v>
      </c>
      <c r="L483">
        <v>201.13149352932999</v>
      </c>
      <c r="T483">
        <v>240.59501566341001</v>
      </c>
      <c r="U483">
        <v>227.909430579614</v>
      </c>
      <c r="V483">
        <v>227.69542239646799</v>
      </c>
      <c r="W483">
        <v>216.91502264044999</v>
      </c>
      <c r="X483">
        <v>234.35471238306801</v>
      </c>
      <c r="Y483">
        <v>250.333616194028</v>
      </c>
      <c r="Z483">
        <v>254.889851851408</v>
      </c>
      <c r="AA483">
        <v>254.291151272002</v>
      </c>
      <c r="AB483">
        <v>260.39501572204898</v>
      </c>
      <c r="AC483">
        <v>263.53947321954701</v>
      </c>
      <c r="AI483">
        <v>245.897578049662</v>
      </c>
      <c r="AJ483">
        <v>257.151346286658</v>
      </c>
      <c r="AK483">
        <v>273.570455029919</v>
      </c>
      <c r="AL483">
        <v>276.04051039223202</v>
      </c>
      <c r="AM483">
        <v>271.97783740542201</v>
      </c>
      <c r="AN483">
        <v>270.75355006427998</v>
      </c>
      <c r="AO483">
        <v>275.66707770619701</v>
      </c>
      <c r="AV483">
        <v>275.44796386484097</v>
      </c>
      <c r="AW483">
        <v>280.00949107257998</v>
      </c>
      <c r="AX483">
        <v>272.298595104865</v>
      </c>
      <c r="AY483">
        <f t="shared" si="23"/>
        <v>235.35934624287421</v>
      </c>
      <c r="AZ483">
        <f t="shared" si="22"/>
        <v>81.434010841792826</v>
      </c>
      <c r="BA483">
        <f t="shared" si="24"/>
        <v>107.49656087369235</v>
      </c>
      <c r="BB483">
        <v>98.000863319506095</v>
      </c>
      <c r="BC483">
        <f t="shared" si="25"/>
        <v>0.71391940868782111</v>
      </c>
      <c r="BD483">
        <f t="shared" si="26"/>
        <v>104</v>
      </c>
      <c r="BE483">
        <f t="shared" si="27"/>
        <v>0.28493150684931506</v>
      </c>
      <c r="BF483">
        <f t="shared" si="28"/>
        <v>-1.182688428267239</v>
      </c>
    </row>
    <row r="484" spans="1:58" x14ac:dyDescent="0.35">
      <c r="A484">
        <v>483</v>
      </c>
      <c r="B484" s="1">
        <v>42714</v>
      </c>
      <c r="C484" t="s">
        <v>443</v>
      </c>
      <c r="D484">
        <v>183.95197079975699</v>
      </c>
      <c r="E484">
        <v>178.70031271120999</v>
      </c>
      <c r="F484">
        <v>171.86679849105599</v>
      </c>
      <c r="G484">
        <v>188.96404554667799</v>
      </c>
      <c r="H484">
        <v>185.33038448985701</v>
      </c>
      <c r="I484">
        <v>177.29105175542099</v>
      </c>
      <c r="J484">
        <v>184.97465348670599</v>
      </c>
      <c r="K484">
        <v>206.323207748584</v>
      </c>
      <c r="L484">
        <v>199.53453220098999</v>
      </c>
      <c r="T484">
        <v>239.032002198387</v>
      </c>
      <c r="U484">
        <v>224.629937682443</v>
      </c>
      <c r="V484">
        <v>226.942101626095</v>
      </c>
      <c r="W484">
        <v>213.74082013413101</v>
      </c>
      <c r="X484">
        <v>230.44487919868499</v>
      </c>
      <c r="Y484">
        <v>243.352865020666</v>
      </c>
      <c r="Z484">
        <v>251.08124057113901</v>
      </c>
      <c r="AA484">
        <v>250.717531247697</v>
      </c>
      <c r="AB484">
        <v>256.21873365725997</v>
      </c>
      <c r="AC484">
        <v>256.01454620581399</v>
      </c>
      <c r="AI484">
        <v>243.191298857047</v>
      </c>
      <c r="AJ484">
        <v>258.46820386464998</v>
      </c>
      <c r="AK484">
        <v>269.808923339329</v>
      </c>
      <c r="AL484">
        <v>270.82314553271499</v>
      </c>
      <c r="AM484">
        <v>269.65556168248497</v>
      </c>
      <c r="AN484">
        <v>268.26580758805397</v>
      </c>
      <c r="AO484">
        <v>271.83843815603899</v>
      </c>
      <c r="AV484">
        <v>272.14873291838302</v>
      </c>
      <c r="AW484">
        <v>275.15284104485698</v>
      </c>
      <c r="AX484">
        <v>267.46230550593498</v>
      </c>
      <c r="AY484">
        <f t="shared" si="23"/>
        <v>232.27334045731274</v>
      </c>
      <c r="AZ484">
        <f t="shared" si="22"/>
        <v>78.348005056231358</v>
      </c>
      <c r="BA484">
        <f t="shared" si="24"/>
        <v>104.41055508813088</v>
      </c>
      <c r="BB484">
        <v>97.172393749700106</v>
      </c>
      <c r="BC484">
        <f t="shared" si="25"/>
        <v>0.69712837565567698</v>
      </c>
      <c r="BD484">
        <f t="shared" si="26"/>
        <v>104</v>
      </c>
      <c r="BE484">
        <f t="shared" si="27"/>
        <v>0.28493150684931506</v>
      </c>
      <c r="BF484">
        <f t="shared" si="28"/>
        <v>-1.2662190503974877</v>
      </c>
    </row>
    <row r="485" spans="1:58" x14ac:dyDescent="0.35">
      <c r="A485">
        <v>484</v>
      </c>
      <c r="B485" s="1">
        <v>42718</v>
      </c>
      <c r="C485" t="s">
        <v>444</v>
      </c>
      <c r="D485">
        <v>212.692047392511</v>
      </c>
      <c r="E485">
        <v>206.903412147685</v>
      </c>
      <c r="F485">
        <v>199.81712066688601</v>
      </c>
      <c r="G485">
        <v>207.41142995953899</v>
      </c>
      <c r="H485">
        <v>204.181288127736</v>
      </c>
      <c r="I485">
        <v>191.84539274022401</v>
      </c>
      <c r="J485">
        <v>193.09785430334799</v>
      </c>
      <c r="K485">
        <v>217.40893115769401</v>
      </c>
      <c r="L485">
        <v>214.418683943801</v>
      </c>
      <c r="M485">
        <v>207.65710275805299</v>
      </c>
      <c r="N485">
        <v>214.62130372028301</v>
      </c>
      <c r="O485">
        <v>209.93400510395301</v>
      </c>
      <c r="P485">
        <v>210.36648877211999</v>
      </c>
      <c r="Q485">
        <v>204.29140200205899</v>
      </c>
      <c r="R485">
        <v>221.951363188926</v>
      </c>
      <c r="S485">
        <v>240.68552463355701</v>
      </c>
      <c r="T485">
        <v>253.63136965753199</v>
      </c>
      <c r="U485">
        <v>249.08374213233901</v>
      </c>
      <c r="V485">
        <v>244.738983964591</v>
      </c>
      <c r="W485">
        <v>236.06505339450499</v>
      </c>
      <c r="X485">
        <v>252.58737382469101</v>
      </c>
      <c r="Y485">
        <v>260.45601844741202</v>
      </c>
      <c r="Z485">
        <v>264.70414175978499</v>
      </c>
      <c r="AA485">
        <v>267.83068611334602</v>
      </c>
      <c r="AB485">
        <v>269.37973345379299</v>
      </c>
      <c r="AC485">
        <v>278.89184312347402</v>
      </c>
      <c r="AD485">
        <v>276.90205997304997</v>
      </c>
      <c r="AE485">
        <v>279.436091821861</v>
      </c>
      <c r="AF485">
        <v>289.289448544766</v>
      </c>
      <c r="AG485">
        <v>284.52603758957201</v>
      </c>
      <c r="AH485">
        <v>289.992960423282</v>
      </c>
      <c r="AI485">
        <v>267.75842949137399</v>
      </c>
      <c r="AJ485">
        <v>279.792990433402</v>
      </c>
      <c r="AK485">
        <v>296.07886981373503</v>
      </c>
      <c r="AL485">
        <v>291.84035149671399</v>
      </c>
      <c r="AM485">
        <v>277.81708539213997</v>
      </c>
      <c r="AN485">
        <v>274.99950852388997</v>
      </c>
      <c r="AO485">
        <v>288.61696491060502</v>
      </c>
      <c r="AP485">
        <v>297.90304062130201</v>
      </c>
      <c r="AQ485">
        <v>292.92424994550998</v>
      </c>
      <c r="AR485">
        <v>288.81458880038099</v>
      </c>
      <c r="AS485">
        <v>291.03939836842102</v>
      </c>
      <c r="AT485">
        <v>289.54493621110799</v>
      </c>
      <c r="AU485">
        <v>300.103749679967</v>
      </c>
      <c r="AV485">
        <v>299.79880358281201</v>
      </c>
      <c r="AW485">
        <v>303.163871524596</v>
      </c>
      <c r="AX485">
        <v>294.19754257351201</v>
      </c>
      <c r="AY485">
        <f t="shared" si="23"/>
        <v>255.08921864280521</v>
      </c>
      <c r="AZ485">
        <f t="shared" si="22"/>
        <v>101.16388324172382</v>
      </c>
      <c r="BA485">
        <f t="shared" si="24"/>
        <v>127.22643327362334</v>
      </c>
      <c r="BB485">
        <v>96.853856657937996</v>
      </c>
      <c r="BC485">
        <f t="shared" si="25"/>
        <v>0.69067241514164968</v>
      </c>
      <c r="BD485">
        <f t="shared" si="26"/>
        <v>108</v>
      </c>
      <c r="BE485">
        <f t="shared" si="27"/>
        <v>0.29589041095890412</v>
      </c>
      <c r="BF485">
        <f t="shared" si="28"/>
        <v>-1.2507659170995302</v>
      </c>
    </row>
    <row r="486" spans="1:58" x14ac:dyDescent="0.35">
      <c r="A486">
        <v>485</v>
      </c>
      <c r="B486" s="1">
        <v>42746</v>
      </c>
      <c r="C486" t="s">
        <v>445</v>
      </c>
      <c r="D486">
        <v>169.46329825385999</v>
      </c>
      <c r="E486">
        <v>156.28856974579799</v>
      </c>
      <c r="F486">
        <v>155.32105322749399</v>
      </c>
      <c r="G486">
        <v>164.55632695808799</v>
      </c>
      <c r="H486">
        <v>167.51286573212499</v>
      </c>
      <c r="P486">
        <v>148.062648323253</v>
      </c>
      <c r="Q486">
        <v>155.42617293486401</v>
      </c>
      <c r="R486">
        <v>167.37035460710899</v>
      </c>
      <c r="S486">
        <v>189.00953551300299</v>
      </c>
      <c r="T486">
        <v>197.76468239253199</v>
      </c>
      <c r="U486">
        <v>209.57610237083699</v>
      </c>
      <c r="V486">
        <v>201.465823180125</v>
      </c>
      <c r="W486">
        <v>189.25903368939001</v>
      </c>
      <c r="X486">
        <v>204.721235072578</v>
      </c>
      <c r="Y486">
        <v>225.56340901856601</v>
      </c>
      <c r="AE486">
        <v>225.764533186519</v>
      </c>
      <c r="AF486">
        <v>233.12256282940899</v>
      </c>
      <c r="AG486">
        <v>228.448783923089</v>
      </c>
      <c r="AH486">
        <v>232.37695706556099</v>
      </c>
      <c r="AI486">
        <v>212.91788321032701</v>
      </c>
      <c r="AJ486">
        <v>248.218463697164</v>
      </c>
      <c r="AK486">
        <v>255.198160777715</v>
      </c>
      <c r="AL486">
        <v>247.48081962894301</v>
      </c>
      <c r="AR486">
        <v>242.96411359189401</v>
      </c>
      <c r="AS486">
        <v>240.880565400569</v>
      </c>
      <c r="AT486">
        <v>231.29574891506201</v>
      </c>
      <c r="AU486">
        <v>251.45815310936601</v>
      </c>
      <c r="AV486">
        <v>256.09244965303401</v>
      </c>
      <c r="AW486">
        <v>253.820513280245</v>
      </c>
      <c r="AX486">
        <v>240.346378660493</v>
      </c>
      <c r="AY486">
        <f t="shared" si="23"/>
        <v>210.05823993163378</v>
      </c>
      <c r="AZ486">
        <f t="shared" si="22"/>
        <v>56.132904530552395</v>
      </c>
      <c r="BA486">
        <f t="shared" si="24"/>
        <v>82.195454562451914</v>
      </c>
      <c r="BB486">
        <v>97.083011884424096</v>
      </c>
      <c r="BC486">
        <f t="shared" si="25"/>
        <v>0.69531682589329336</v>
      </c>
      <c r="BD486">
        <f t="shared" si="26"/>
        <v>136</v>
      </c>
      <c r="BE486">
        <f t="shared" si="27"/>
        <v>0.37260273972602742</v>
      </c>
      <c r="BF486">
        <f t="shared" si="28"/>
        <v>-0.97526838628339663</v>
      </c>
    </row>
    <row r="487" spans="1:58" x14ac:dyDescent="0.35">
      <c r="A487">
        <v>486</v>
      </c>
      <c r="B487" s="1">
        <v>42747</v>
      </c>
      <c r="C487" t="s">
        <v>446</v>
      </c>
      <c r="D487">
        <v>192.034918456594</v>
      </c>
      <c r="E487">
        <v>181.116884438646</v>
      </c>
      <c r="F487">
        <v>178.50667562227301</v>
      </c>
      <c r="G487">
        <v>181.68538972530399</v>
      </c>
      <c r="H487">
        <v>182.410152108847</v>
      </c>
      <c r="I487">
        <v>172.47353310649001</v>
      </c>
      <c r="J487">
        <v>181.22096745316901</v>
      </c>
      <c r="K487">
        <v>206.16847827657699</v>
      </c>
      <c r="L487">
        <v>198.027160963341</v>
      </c>
      <c r="M487">
        <v>185.23708668240499</v>
      </c>
      <c r="N487">
        <v>185.662156022787</v>
      </c>
      <c r="O487">
        <v>190.81145566177901</v>
      </c>
      <c r="P487">
        <v>183.51286919058501</v>
      </c>
      <c r="Q487">
        <v>185.28237739859699</v>
      </c>
      <c r="R487">
        <v>199.928325922293</v>
      </c>
      <c r="S487">
        <v>218.32689862934399</v>
      </c>
      <c r="T487">
        <v>236.365651402537</v>
      </c>
      <c r="U487">
        <v>231.66219608171201</v>
      </c>
      <c r="V487">
        <v>222.20824197660599</v>
      </c>
      <c r="W487">
        <v>209.76710296366301</v>
      </c>
      <c r="X487">
        <v>213.84855490819399</v>
      </c>
      <c r="Y487">
        <v>233.552954062629</v>
      </c>
      <c r="Z487">
        <v>244.93494114397299</v>
      </c>
      <c r="AA487">
        <v>244.92733798382099</v>
      </c>
      <c r="AB487">
        <v>247.12689489749999</v>
      </c>
      <c r="AC487">
        <v>253.91272838549401</v>
      </c>
      <c r="AD487">
        <v>252.994940668032</v>
      </c>
      <c r="AE487">
        <v>245.307537109419</v>
      </c>
      <c r="AF487">
        <v>270.82957675071702</v>
      </c>
      <c r="AG487">
        <v>264.24990431857202</v>
      </c>
      <c r="AH487">
        <v>262.04852642075798</v>
      </c>
      <c r="AI487">
        <v>242.494974498613</v>
      </c>
      <c r="AJ487">
        <v>260.38111529588201</v>
      </c>
      <c r="AK487">
        <v>273.02408486144702</v>
      </c>
      <c r="AL487">
        <v>267.853252746745</v>
      </c>
      <c r="AM487">
        <v>254.18005311221901</v>
      </c>
      <c r="AN487">
        <v>252.46878973416099</v>
      </c>
      <c r="AO487">
        <v>267.121397681384</v>
      </c>
      <c r="AP487">
        <v>275.50337899095899</v>
      </c>
      <c r="AQ487">
        <v>267.17394886760098</v>
      </c>
      <c r="AR487">
        <v>272.45365498164</v>
      </c>
      <c r="AS487">
        <v>271.13900669203798</v>
      </c>
      <c r="AT487">
        <v>264.26311254590399</v>
      </c>
      <c r="AU487">
        <v>274.89920923960801</v>
      </c>
      <c r="AV487">
        <v>276.136957462981</v>
      </c>
      <c r="AW487">
        <v>266.52105743719801</v>
      </c>
      <c r="AX487">
        <v>261.74759440343701</v>
      </c>
      <c r="AY487">
        <f t="shared" si="23"/>
        <v>231.98944696349952</v>
      </c>
      <c r="AZ487">
        <f t="shared" si="22"/>
        <v>78.064111562418134</v>
      </c>
      <c r="BA487">
        <f t="shared" si="24"/>
        <v>104.12666159431765</v>
      </c>
      <c r="BB487">
        <v>96.109370948623607</v>
      </c>
      <c r="BC487">
        <f t="shared" si="25"/>
        <v>0.67558352764034457</v>
      </c>
      <c r="BD487">
        <f t="shared" si="26"/>
        <v>137</v>
      </c>
      <c r="BE487">
        <f t="shared" si="27"/>
        <v>0.37534246575342467</v>
      </c>
      <c r="BF487">
        <f t="shared" si="28"/>
        <v>-1.0448550642453105</v>
      </c>
    </row>
    <row r="488" spans="1:58" x14ac:dyDescent="0.35">
      <c r="A488">
        <v>487</v>
      </c>
      <c r="B488" s="1">
        <v>42748</v>
      </c>
      <c r="C488" t="s">
        <v>447</v>
      </c>
      <c r="D488">
        <v>201.65005531127099</v>
      </c>
      <c r="E488">
        <v>200.036223302276</v>
      </c>
      <c r="F488">
        <v>187.818550398686</v>
      </c>
      <c r="G488">
        <v>194.72970977538299</v>
      </c>
      <c r="H488">
        <v>195.09756359752399</v>
      </c>
      <c r="I488">
        <v>178.47859544946201</v>
      </c>
      <c r="J488">
        <v>191.973579552134</v>
      </c>
      <c r="K488">
        <v>211.36535321535001</v>
      </c>
      <c r="L488">
        <v>202.205815458437</v>
      </c>
      <c r="M488">
        <v>201.38134718722901</v>
      </c>
      <c r="N488">
        <v>204.08801541793301</v>
      </c>
      <c r="O488">
        <v>193.788385888448</v>
      </c>
      <c r="P488">
        <v>195.61024996355701</v>
      </c>
      <c r="Q488">
        <v>203.68583842356799</v>
      </c>
      <c r="R488">
        <v>208.906737773071</v>
      </c>
      <c r="S488">
        <v>228.816791644614</v>
      </c>
      <c r="T488">
        <v>241.28444604720201</v>
      </c>
      <c r="U488">
        <v>238.549349466373</v>
      </c>
      <c r="V488">
        <v>237.62037972706599</v>
      </c>
      <c r="W488">
        <v>225.57081905614899</v>
      </c>
      <c r="X488">
        <v>231.92623297311999</v>
      </c>
      <c r="Y488">
        <v>247.99424597088</v>
      </c>
      <c r="Z488">
        <v>259.99014528388102</v>
      </c>
      <c r="AA488">
        <v>259.71310978370599</v>
      </c>
      <c r="AB488">
        <v>261.87658526132299</v>
      </c>
      <c r="AC488">
        <v>269.029209735363</v>
      </c>
      <c r="AD488">
        <v>267.57338613078701</v>
      </c>
      <c r="AE488">
        <v>268.81288443364298</v>
      </c>
      <c r="AF488">
        <v>273.47978732310202</v>
      </c>
      <c r="AG488">
        <v>269.51006841597302</v>
      </c>
      <c r="AH488">
        <v>273.73919571614402</v>
      </c>
      <c r="AI488">
        <v>257.20406072872697</v>
      </c>
      <c r="AJ488">
        <v>271.77023980281098</v>
      </c>
      <c r="AK488">
        <v>287.259804588355</v>
      </c>
      <c r="AL488">
        <v>282.39484802175099</v>
      </c>
      <c r="AM488">
        <v>274.20196218848901</v>
      </c>
      <c r="AN488">
        <v>274.12694396402901</v>
      </c>
      <c r="AO488">
        <v>272.21262767767303</v>
      </c>
      <c r="AP488">
        <v>288.65562234025498</v>
      </c>
      <c r="AQ488">
        <v>284.04950614126301</v>
      </c>
      <c r="AR488">
        <v>292.422054628686</v>
      </c>
      <c r="AS488">
        <v>291.33089236112602</v>
      </c>
      <c r="AT488">
        <v>284.41624213427502</v>
      </c>
      <c r="AU488">
        <v>288.77064022608198</v>
      </c>
      <c r="AV488">
        <v>290.26651425130598</v>
      </c>
      <c r="AW488">
        <v>288.82422316990198</v>
      </c>
      <c r="AX488">
        <v>281.64509306599899</v>
      </c>
      <c r="AY488">
        <f t="shared" si="23"/>
        <v>245.44370070158271</v>
      </c>
      <c r="AZ488">
        <f t="shared" si="22"/>
        <v>91.51836530050133</v>
      </c>
      <c r="BA488">
        <f t="shared" si="24"/>
        <v>117.58091533240085</v>
      </c>
      <c r="BB488">
        <v>95.896532320056394</v>
      </c>
      <c r="BC488">
        <f t="shared" si="25"/>
        <v>0.67126981404960251</v>
      </c>
      <c r="BD488">
        <f t="shared" si="26"/>
        <v>138</v>
      </c>
      <c r="BE488">
        <f t="shared" si="27"/>
        <v>0.37808219178082192</v>
      </c>
      <c r="BF488">
        <f t="shared" si="28"/>
        <v>-1.0542261024781805</v>
      </c>
    </row>
    <row r="489" spans="1:58" x14ac:dyDescent="0.35">
      <c r="A489">
        <v>488</v>
      </c>
      <c r="B489" s="1">
        <v>42751</v>
      </c>
      <c r="C489" t="s">
        <v>448</v>
      </c>
      <c r="D489">
        <v>209.01557529131699</v>
      </c>
      <c r="E489">
        <v>197.97666156200401</v>
      </c>
      <c r="F489">
        <v>184.98178246640401</v>
      </c>
      <c r="G489">
        <v>201.696918351166</v>
      </c>
      <c r="H489">
        <v>201.16534911522299</v>
      </c>
      <c r="I489">
        <v>184.888883313002</v>
      </c>
      <c r="J489">
        <v>181.800485240396</v>
      </c>
      <c r="K489">
        <v>214.70396008143601</v>
      </c>
      <c r="L489">
        <v>201.80588936078999</v>
      </c>
      <c r="M489">
        <v>198.10424610128999</v>
      </c>
      <c r="N489">
        <v>202.685057712044</v>
      </c>
      <c r="O489">
        <v>194.10484578182701</v>
      </c>
      <c r="P489">
        <v>194.55775585635399</v>
      </c>
      <c r="Q489">
        <v>199.634584484355</v>
      </c>
      <c r="R489">
        <v>216.36339834068099</v>
      </c>
      <c r="S489">
        <v>233.49606149616801</v>
      </c>
      <c r="T489">
        <v>246.75031322656</v>
      </c>
      <c r="U489">
        <v>240.30350604986199</v>
      </c>
      <c r="V489">
        <v>234.069404158136</v>
      </c>
      <c r="W489">
        <v>217.88885356493299</v>
      </c>
      <c r="X489">
        <v>235.41162951894901</v>
      </c>
      <c r="Y489">
        <v>247.79223166851901</v>
      </c>
      <c r="Z489">
        <v>259.50951248094299</v>
      </c>
      <c r="AA489">
        <v>262.46972122985198</v>
      </c>
      <c r="AB489">
        <v>261.47289093072197</v>
      </c>
      <c r="AC489">
        <v>263.40962096753401</v>
      </c>
      <c r="AD489">
        <v>263.03390776021899</v>
      </c>
      <c r="AE489">
        <v>269.33585140174</v>
      </c>
      <c r="AF489">
        <v>277.63362582258799</v>
      </c>
      <c r="AG489">
        <v>272.20090639370898</v>
      </c>
      <c r="AH489">
        <v>276.24643824930399</v>
      </c>
      <c r="AI489">
        <v>257.10315622118497</v>
      </c>
      <c r="AJ489">
        <v>275.156186425469</v>
      </c>
      <c r="AK489">
        <v>287.55005123225698</v>
      </c>
      <c r="AL489">
        <v>283.58962981053401</v>
      </c>
      <c r="AM489">
        <v>278.69894778626298</v>
      </c>
      <c r="AN489">
        <v>275.454866486166</v>
      </c>
      <c r="AO489">
        <v>277.06987091189001</v>
      </c>
      <c r="AP489">
        <v>291.54456182405897</v>
      </c>
      <c r="AQ489">
        <v>279.70442274775399</v>
      </c>
      <c r="AR489">
        <v>289.11029127446199</v>
      </c>
      <c r="AS489">
        <v>288.30988097440098</v>
      </c>
      <c r="AT489">
        <v>285.256177929692</v>
      </c>
      <c r="AU489">
        <v>296.87783825505198</v>
      </c>
      <c r="AV489">
        <v>293.48063385723998</v>
      </c>
      <c r="AW489">
        <v>287.40006631663903</v>
      </c>
      <c r="AX489">
        <v>285.51544269344203</v>
      </c>
      <c r="AY489">
        <f t="shared" si="23"/>
        <v>246.30493388775602</v>
      </c>
      <c r="AZ489">
        <f t="shared" si="22"/>
        <v>92.379598486674638</v>
      </c>
      <c r="BA489">
        <f t="shared" si="24"/>
        <v>118.44214851857416</v>
      </c>
      <c r="BB489">
        <v>94.680898607150496</v>
      </c>
      <c r="BC489">
        <f t="shared" si="25"/>
        <v>0.6466319195845458</v>
      </c>
      <c r="BD489">
        <f t="shared" si="26"/>
        <v>141</v>
      </c>
      <c r="BE489">
        <f t="shared" si="27"/>
        <v>0.38630136986301372</v>
      </c>
      <c r="BF489">
        <f t="shared" si="28"/>
        <v>-1.1285956604097489</v>
      </c>
    </row>
    <row r="490" spans="1:58" x14ac:dyDescent="0.35">
      <c r="A490">
        <v>489</v>
      </c>
      <c r="B490" s="1">
        <v>42754</v>
      </c>
      <c r="C490" t="s">
        <v>449</v>
      </c>
      <c r="D490">
        <v>182.13178772263601</v>
      </c>
      <c r="E490">
        <v>172.582389625102</v>
      </c>
      <c r="F490">
        <v>157.70749080424</v>
      </c>
      <c r="G490">
        <v>171.96975297679001</v>
      </c>
      <c r="H490">
        <v>173.193863986385</v>
      </c>
      <c r="I490">
        <v>162.30368231186799</v>
      </c>
      <c r="J490">
        <v>174.55697846813601</v>
      </c>
      <c r="K490">
        <v>196.35222108905</v>
      </c>
      <c r="L490">
        <v>175.335468899544</v>
      </c>
      <c r="M490">
        <v>170.695604444249</v>
      </c>
      <c r="N490">
        <v>177.87980049791301</v>
      </c>
      <c r="O490">
        <v>162.20098883343201</v>
      </c>
      <c r="P490">
        <v>163.44586495157299</v>
      </c>
      <c r="Q490">
        <v>179.12426070490201</v>
      </c>
      <c r="R490">
        <v>183.07891443761801</v>
      </c>
      <c r="S490">
        <v>200.109555067065</v>
      </c>
      <c r="T490">
        <v>215.846905071674</v>
      </c>
      <c r="U490">
        <v>212.598313662538</v>
      </c>
      <c r="V490">
        <v>208.21675276981799</v>
      </c>
      <c r="W490">
        <v>194.38760392107901</v>
      </c>
      <c r="X490">
        <v>201.60903443913799</v>
      </c>
      <c r="Y490">
        <v>221.70602058769501</v>
      </c>
      <c r="Z490">
        <v>240.67765535269399</v>
      </c>
      <c r="AA490">
        <v>230.348206526485</v>
      </c>
      <c r="AB490">
        <v>236.79920757011001</v>
      </c>
      <c r="AC490">
        <v>241.091640506365</v>
      </c>
      <c r="AD490">
        <v>235.27152183448399</v>
      </c>
      <c r="AE490">
        <v>235.92033799440799</v>
      </c>
      <c r="AF490">
        <v>250.86026541377001</v>
      </c>
      <c r="AG490">
        <v>241.89462941759001</v>
      </c>
      <c r="AH490">
        <v>244.39092942101101</v>
      </c>
      <c r="AI490">
        <v>224.363470939141</v>
      </c>
      <c r="AJ490">
        <v>246.917928698183</v>
      </c>
      <c r="AK490">
        <v>266.04108479540702</v>
      </c>
      <c r="AL490">
        <v>251.92532342507499</v>
      </c>
      <c r="AM490">
        <v>244.55447109597699</v>
      </c>
      <c r="AN490">
        <v>238.38319515800299</v>
      </c>
      <c r="AO490">
        <v>250.08448089379601</v>
      </c>
      <c r="AP490">
        <v>259.12325574207898</v>
      </c>
      <c r="AQ490">
        <v>243.27239176963499</v>
      </c>
      <c r="AR490">
        <v>257.263138572652</v>
      </c>
      <c r="AS490">
        <v>255.915864534322</v>
      </c>
      <c r="AT490">
        <v>253.17952835350201</v>
      </c>
      <c r="AU490">
        <v>251.79626264664</v>
      </c>
      <c r="AV490">
        <v>256.47258771415397</v>
      </c>
      <c r="AW490">
        <v>261.15640223775699</v>
      </c>
      <c r="AX490">
        <v>251.74150104275</v>
      </c>
      <c r="AY490">
        <f t="shared" si="23"/>
        <v>217.58464972188162</v>
      </c>
      <c r="AZ490">
        <f t="shared" si="22"/>
        <v>63.659314320800235</v>
      </c>
      <c r="BA490">
        <f t="shared" si="24"/>
        <v>89.721864352699754</v>
      </c>
      <c r="BB490">
        <v>95.091100439874495</v>
      </c>
      <c r="BC490">
        <f t="shared" si="25"/>
        <v>0.65494569811563619</v>
      </c>
      <c r="BD490">
        <f t="shared" si="26"/>
        <v>144</v>
      </c>
      <c r="BE490">
        <f t="shared" si="27"/>
        <v>0.39452054794520547</v>
      </c>
      <c r="BF490">
        <f t="shared" si="28"/>
        <v>-1.0727019229492962</v>
      </c>
    </row>
    <row r="491" spans="1:58" x14ac:dyDescent="0.35">
      <c r="A491">
        <v>490</v>
      </c>
      <c r="B491" s="1">
        <v>42754</v>
      </c>
      <c r="C491" t="s">
        <v>450</v>
      </c>
      <c r="D491">
        <v>178.36372547741999</v>
      </c>
      <c r="E491">
        <v>171.48848000798199</v>
      </c>
      <c r="F491">
        <v>151.362630244889</v>
      </c>
      <c r="G491">
        <v>172.93124808582999</v>
      </c>
      <c r="H491">
        <v>170.934690197338</v>
      </c>
      <c r="I491">
        <v>154.84196038185499</v>
      </c>
      <c r="J491">
        <v>174.57346292671099</v>
      </c>
      <c r="K491">
        <v>188.28873529946</v>
      </c>
      <c r="L491">
        <v>176.072073736698</v>
      </c>
      <c r="M491">
        <v>169.539276049839</v>
      </c>
      <c r="N491">
        <v>173.14067806700899</v>
      </c>
      <c r="O491">
        <v>163.06057192443501</v>
      </c>
      <c r="P491">
        <v>163.70064303430601</v>
      </c>
      <c r="Q491">
        <v>178.32238924197401</v>
      </c>
      <c r="R491">
        <v>182.78739645883499</v>
      </c>
      <c r="S491">
        <v>195.61830214594099</v>
      </c>
      <c r="T491">
        <v>215.640290243192</v>
      </c>
      <c r="U491">
        <v>206.231857927992</v>
      </c>
      <c r="V491">
        <v>204.792969538596</v>
      </c>
      <c r="W491">
        <v>190.76772517683199</v>
      </c>
      <c r="X491">
        <v>201.177676812394</v>
      </c>
      <c r="Y491">
        <v>219.26961612137799</v>
      </c>
      <c r="Z491">
        <v>237.86214517036899</v>
      </c>
      <c r="AA491">
        <v>230.29214457463601</v>
      </c>
      <c r="AB491">
        <v>238.00583344302501</v>
      </c>
      <c r="AC491">
        <v>239.08260528735801</v>
      </c>
      <c r="AD491">
        <v>230.63531279030599</v>
      </c>
      <c r="AE491">
        <v>235.42512065746001</v>
      </c>
      <c r="AF491">
        <v>241.73231605269899</v>
      </c>
      <c r="AG491">
        <v>241.37387819686299</v>
      </c>
      <c r="AH491">
        <v>236.715292496205</v>
      </c>
      <c r="AI491">
        <v>224.15409227699601</v>
      </c>
      <c r="AJ491">
        <v>240.228758433557</v>
      </c>
      <c r="AK491">
        <v>256.87857642033998</v>
      </c>
      <c r="AL491">
        <v>248.22944891251299</v>
      </c>
      <c r="AM491">
        <v>238.38155126717001</v>
      </c>
      <c r="AN491">
        <v>236.32401136475099</v>
      </c>
      <c r="AO491">
        <v>244.38516933851599</v>
      </c>
      <c r="AP491">
        <v>254.170373242333</v>
      </c>
      <c r="AQ491">
        <v>244.272401111542</v>
      </c>
      <c r="AR491">
        <v>249.697717201969</v>
      </c>
      <c r="AS491">
        <v>253.392344423341</v>
      </c>
      <c r="AT491">
        <v>246.61730019407699</v>
      </c>
      <c r="AU491">
        <v>251.72643639655999</v>
      </c>
      <c r="AV491">
        <v>253.10887744422999</v>
      </c>
      <c r="AW491">
        <v>254.419848619079</v>
      </c>
      <c r="AX491">
        <v>248.40888107308299</v>
      </c>
      <c r="AY491">
        <f t="shared" si="23"/>
        <v>214.43461352106141</v>
      </c>
      <c r="AZ491">
        <f t="shared" si="22"/>
        <v>60.509278119980024</v>
      </c>
      <c r="BA491">
        <f t="shared" si="24"/>
        <v>86.571828151879544</v>
      </c>
      <c r="BB491">
        <v>95.404676445780197</v>
      </c>
      <c r="BC491">
        <f t="shared" si="25"/>
        <v>0.66130110966621791</v>
      </c>
      <c r="BD491">
        <f t="shared" si="26"/>
        <v>144</v>
      </c>
      <c r="BE491">
        <f t="shared" si="27"/>
        <v>0.39452054794520547</v>
      </c>
      <c r="BF491">
        <f t="shared" si="28"/>
        <v>-1.0482242520688165</v>
      </c>
    </row>
    <row r="492" spans="1:58" x14ac:dyDescent="0.35">
      <c r="A492">
        <v>491</v>
      </c>
      <c r="B492" s="1">
        <v>42770</v>
      </c>
      <c r="C492" t="s">
        <v>351</v>
      </c>
      <c r="D492">
        <v>168.99902650607601</v>
      </c>
      <c r="E492">
        <v>158.810614107128</v>
      </c>
      <c r="F492">
        <v>160.059910306956</v>
      </c>
      <c r="G492">
        <v>173.11989040507899</v>
      </c>
      <c r="H492">
        <v>178.09616208338201</v>
      </c>
      <c r="I492">
        <v>171.239915571334</v>
      </c>
      <c r="J492">
        <v>174.537560347712</v>
      </c>
      <c r="K492">
        <v>187.183821094081</v>
      </c>
      <c r="L492">
        <v>183.25346060336901</v>
      </c>
      <c r="M492">
        <v>187.58141483739701</v>
      </c>
      <c r="N492">
        <v>201.036592238894</v>
      </c>
      <c r="O492">
        <v>196.76357669999001</v>
      </c>
      <c r="P492">
        <v>191.15665330727501</v>
      </c>
      <c r="Q492">
        <v>196.48092502607199</v>
      </c>
      <c r="R492">
        <v>182.50981902911599</v>
      </c>
      <c r="S492">
        <v>204.857711584578</v>
      </c>
      <c r="T492">
        <v>218.242046722071</v>
      </c>
      <c r="U492">
        <v>211.257490101017</v>
      </c>
      <c r="V492">
        <v>205.54051431340699</v>
      </c>
      <c r="W492">
        <v>200.22844306181301</v>
      </c>
      <c r="X492">
        <v>214.72740298976501</v>
      </c>
      <c r="Y492">
        <v>226.79110200767701</v>
      </c>
      <c r="Z492">
        <v>237.087370264746</v>
      </c>
      <c r="AA492">
        <v>235.388428274288</v>
      </c>
      <c r="AB492">
        <v>229.930617275678</v>
      </c>
      <c r="AC492">
        <v>228.68759779185999</v>
      </c>
      <c r="AD492">
        <v>244.46766909737499</v>
      </c>
      <c r="AE492">
        <v>247.51140918373699</v>
      </c>
      <c r="AF492">
        <v>253.437823747436</v>
      </c>
      <c r="AG492">
        <v>240.18116356048401</v>
      </c>
      <c r="AH492">
        <v>250.480795859869</v>
      </c>
      <c r="AI492">
        <v>229.238693531574</v>
      </c>
      <c r="AJ492">
        <v>227.677334227275</v>
      </c>
      <c r="AK492">
        <v>247.587426121514</v>
      </c>
      <c r="AL492">
        <v>239.95898999356399</v>
      </c>
      <c r="AM492">
        <v>237.06127539712099</v>
      </c>
      <c r="AN492">
        <v>238.29213461041999</v>
      </c>
      <c r="AO492">
        <v>236.60969003778999</v>
      </c>
      <c r="AP492">
        <v>249.264085300218</v>
      </c>
      <c r="AQ492">
        <v>241.87124399426</v>
      </c>
      <c r="AR492">
        <v>256.23709174909499</v>
      </c>
      <c r="AS492">
        <v>254.33102671092499</v>
      </c>
      <c r="AT492">
        <v>247.59493890944799</v>
      </c>
      <c r="AU492">
        <v>255.66454697945699</v>
      </c>
      <c r="AV492">
        <v>261.58706288266001</v>
      </c>
      <c r="AW492">
        <v>256.48434561082098</v>
      </c>
      <c r="AX492">
        <v>253.51250130083901</v>
      </c>
      <c r="AY492">
        <f t="shared" si="23"/>
        <v>218.99190032673701</v>
      </c>
      <c r="AZ492">
        <f t="shared" si="22"/>
        <v>65.066564925655626</v>
      </c>
      <c r="BA492">
        <f t="shared" si="24"/>
        <v>91.129114957555146</v>
      </c>
      <c r="BB492">
        <v>95.570440076642399</v>
      </c>
      <c r="BC492">
        <f t="shared" si="25"/>
        <v>0.66466072926212805</v>
      </c>
      <c r="BD492">
        <f t="shared" si="26"/>
        <v>160</v>
      </c>
      <c r="BE492">
        <f t="shared" si="27"/>
        <v>0.43835616438356162</v>
      </c>
      <c r="BF492">
        <f t="shared" si="28"/>
        <v>-0.93184169235605296</v>
      </c>
    </row>
    <row r="493" spans="1:58" x14ac:dyDescent="0.35">
      <c r="A493">
        <v>492</v>
      </c>
      <c r="B493" s="1">
        <v>42770</v>
      </c>
      <c r="C493" t="s">
        <v>408</v>
      </c>
      <c r="D493">
        <v>167.67721828189499</v>
      </c>
      <c r="E493">
        <v>157.94138137393799</v>
      </c>
      <c r="F493">
        <v>159.04881195010401</v>
      </c>
      <c r="G493">
        <v>173.40278630262</v>
      </c>
      <c r="H493">
        <v>176.898314060313</v>
      </c>
      <c r="I493">
        <v>170.46554406354801</v>
      </c>
      <c r="J493">
        <v>173.94976206302999</v>
      </c>
      <c r="K493">
        <v>184.579729580498</v>
      </c>
      <c r="L493">
        <v>182.99515824075399</v>
      </c>
      <c r="M493">
        <v>186.14280016738101</v>
      </c>
      <c r="N493">
        <v>200.19980449158899</v>
      </c>
      <c r="O493">
        <v>196.34498694766401</v>
      </c>
      <c r="P493">
        <v>188.81186702020599</v>
      </c>
      <c r="Q493">
        <v>195.86641206771199</v>
      </c>
      <c r="R493">
        <v>182.280295678633</v>
      </c>
      <c r="S493">
        <v>202.58210453364501</v>
      </c>
      <c r="T493">
        <v>217.69493014362399</v>
      </c>
      <c r="U493">
        <v>207.71737150316</v>
      </c>
      <c r="V493">
        <v>204.77050672861699</v>
      </c>
      <c r="W493">
        <v>197.489675300046</v>
      </c>
      <c r="X493">
        <v>212.76426887257</v>
      </c>
      <c r="Y493">
        <v>225.15564300881701</v>
      </c>
      <c r="Z493">
        <v>234.24723292852099</v>
      </c>
      <c r="AA493">
        <v>234.40097559434699</v>
      </c>
      <c r="AB493">
        <v>229.117518125054</v>
      </c>
      <c r="AC493">
        <v>225.06237054640599</v>
      </c>
      <c r="AD493">
        <v>242.55938152173499</v>
      </c>
      <c r="AE493">
        <v>247.039105054884</v>
      </c>
      <c r="AF493">
        <v>251.95110464179601</v>
      </c>
      <c r="AG493">
        <v>239.13344140293</v>
      </c>
      <c r="AH493">
        <v>247.093458569467</v>
      </c>
      <c r="AI493">
        <v>227.98033292584901</v>
      </c>
      <c r="AJ493">
        <v>224.80556476793501</v>
      </c>
      <c r="AK493">
        <v>246.881739711661</v>
      </c>
      <c r="AL493">
        <v>237.58855632830401</v>
      </c>
      <c r="AM493">
        <v>238.102365882443</v>
      </c>
      <c r="AN493">
        <v>236.68984573817301</v>
      </c>
      <c r="AO493">
        <v>238.461680079432</v>
      </c>
      <c r="AP493">
        <v>242.80244734346999</v>
      </c>
      <c r="AQ493">
        <v>239.809704159777</v>
      </c>
      <c r="AR493">
        <v>252.652984243887</v>
      </c>
      <c r="AS493">
        <v>253.46988495834901</v>
      </c>
      <c r="AT493">
        <v>246.253656607648</v>
      </c>
      <c r="AU493">
        <v>251.45402198237699</v>
      </c>
      <c r="AV493">
        <v>258.27758923738702</v>
      </c>
      <c r="AW493">
        <v>251.92317582055401</v>
      </c>
      <c r="AX493">
        <v>253.77677511710701</v>
      </c>
      <c r="AY493">
        <f t="shared" si="23"/>
        <v>217.36838905680548</v>
      </c>
      <c r="AZ493">
        <f t="shared" si="22"/>
        <v>63.4430536557241</v>
      </c>
      <c r="BA493">
        <f t="shared" si="24"/>
        <v>89.505603687623619</v>
      </c>
      <c r="BB493">
        <v>94.300827922574101</v>
      </c>
      <c r="BC493">
        <f t="shared" si="25"/>
        <v>0.63892882504509718</v>
      </c>
      <c r="BD493">
        <f t="shared" si="26"/>
        <v>160</v>
      </c>
      <c r="BE493">
        <f t="shared" si="27"/>
        <v>0.43835616438356162</v>
      </c>
      <c r="BF493">
        <f t="shared" si="28"/>
        <v>-1.0219138045982761</v>
      </c>
    </row>
    <row r="494" spans="1:58" x14ac:dyDescent="0.35">
      <c r="A494">
        <v>493</v>
      </c>
      <c r="B494" s="1">
        <v>42779</v>
      </c>
      <c r="C494" t="s">
        <v>236</v>
      </c>
      <c r="D494">
        <v>156.64458034722</v>
      </c>
      <c r="E494">
        <v>150.13727615655199</v>
      </c>
      <c r="F494">
        <v>146.73793157749699</v>
      </c>
      <c r="G494">
        <v>166.60244619461099</v>
      </c>
      <c r="H494">
        <v>163.95903937664099</v>
      </c>
      <c r="I494">
        <v>152.17623597615301</v>
      </c>
      <c r="J494">
        <v>162.520336804658</v>
      </c>
      <c r="K494">
        <v>174.96784639281699</v>
      </c>
      <c r="L494">
        <v>169.69434500729199</v>
      </c>
      <c r="M494">
        <v>174.04430785153701</v>
      </c>
      <c r="N494">
        <v>178.02971311444301</v>
      </c>
      <c r="O494">
        <v>172.09119372771099</v>
      </c>
      <c r="P494">
        <v>167.35693037514</v>
      </c>
      <c r="Q494">
        <v>169.123359122056</v>
      </c>
      <c r="R494">
        <v>171.297857211658</v>
      </c>
      <c r="S494">
        <v>188.075589154239</v>
      </c>
      <c r="T494">
        <v>202.129458301298</v>
      </c>
      <c r="U494">
        <v>200.37810655156099</v>
      </c>
      <c r="V494">
        <v>191.50070063966001</v>
      </c>
      <c r="W494">
        <v>185.155034166869</v>
      </c>
      <c r="X494">
        <v>204.992069151051</v>
      </c>
      <c r="Y494">
        <v>209.19483293340801</v>
      </c>
      <c r="Z494">
        <v>224.67363167368799</v>
      </c>
      <c r="AA494">
        <v>210.60542666148501</v>
      </c>
      <c r="AB494">
        <v>210.156909885033</v>
      </c>
      <c r="AC494">
        <v>217.13699412677201</v>
      </c>
      <c r="AD494">
        <v>216.650102380416</v>
      </c>
      <c r="AE494">
        <v>232.108241911481</v>
      </c>
      <c r="AF494">
        <v>224.99817834689199</v>
      </c>
      <c r="AG494">
        <v>220.957017368348</v>
      </c>
      <c r="AH494">
        <v>225.828003377794</v>
      </c>
      <c r="AI494">
        <v>213.331334723195</v>
      </c>
      <c r="AJ494">
        <v>216.19900848358299</v>
      </c>
      <c r="AK494">
        <v>220.57452637720601</v>
      </c>
      <c r="AL494">
        <v>214.24188291473999</v>
      </c>
      <c r="AM494">
        <v>218.2362467698</v>
      </c>
      <c r="AN494">
        <v>218.149908941349</v>
      </c>
      <c r="AO494">
        <v>219.81534912829599</v>
      </c>
      <c r="AP494">
        <v>235.15589749902099</v>
      </c>
      <c r="AQ494">
        <v>220.66218319710501</v>
      </c>
      <c r="AR494">
        <v>237.391208848763</v>
      </c>
      <c r="AS494">
        <v>224.60491883923399</v>
      </c>
      <c r="AT494">
        <v>225.23318872382399</v>
      </c>
      <c r="AU494">
        <v>244.779634654028</v>
      </c>
      <c r="AV494">
        <v>254.021289075434</v>
      </c>
      <c r="AW494">
        <v>251.46141060631899</v>
      </c>
      <c r="AX494">
        <v>240.66094046546999</v>
      </c>
      <c r="AY494">
        <f t="shared" si="23"/>
        <v>202.00941755560311</v>
      </c>
      <c r="AZ494">
        <f t="shared" si="22"/>
        <v>48.084082154521724</v>
      </c>
      <c r="BA494">
        <f t="shared" si="24"/>
        <v>74.146632186421243</v>
      </c>
      <c r="BB494">
        <v>94.045805367750901</v>
      </c>
      <c r="BC494">
        <f t="shared" si="25"/>
        <v>0.63376014740376774</v>
      </c>
      <c r="BD494">
        <f t="shared" si="26"/>
        <v>169</v>
      </c>
      <c r="BE494">
        <f t="shared" si="27"/>
        <v>0.46301369863013697</v>
      </c>
      <c r="BF494">
        <f t="shared" si="28"/>
        <v>-0.98503503000412107</v>
      </c>
    </row>
    <row r="495" spans="1:58" x14ac:dyDescent="0.35">
      <c r="A495">
        <v>494</v>
      </c>
      <c r="B495" s="1">
        <v>42786</v>
      </c>
      <c r="C495" t="s">
        <v>302</v>
      </c>
      <c r="D495">
        <v>176.404519565843</v>
      </c>
      <c r="E495">
        <v>167.638483004596</v>
      </c>
      <c r="F495">
        <v>156.53545794432901</v>
      </c>
      <c r="G495">
        <v>169.760769101053</v>
      </c>
      <c r="H495">
        <v>176.779234910887</v>
      </c>
      <c r="I495">
        <v>166.01176264808399</v>
      </c>
      <c r="J495">
        <v>172.112652257679</v>
      </c>
      <c r="K495">
        <v>193.54894056540101</v>
      </c>
      <c r="L495">
        <v>189.74186427516901</v>
      </c>
      <c r="M495">
        <v>193.395462774484</v>
      </c>
      <c r="N495">
        <v>204.281576859876</v>
      </c>
      <c r="O495">
        <v>193.33369285680899</v>
      </c>
      <c r="P495">
        <v>173.897560505309</v>
      </c>
      <c r="Q495">
        <v>182.471164468122</v>
      </c>
      <c r="R495">
        <v>183.665507970243</v>
      </c>
      <c r="S495">
        <v>205.397890011752</v>
      </c>
      <c r="T495">
        <v>219.78520542812299</v>
      </c>
      <c r="U495">
        <v>202.28900743165201</v>
      </c>
      <c r="V495">
        <v>204.699730737994</v>
      </c>
      <c r="W495">
        <v>198.44039205471699</v>
      </c>
      <c r="X495">
        <v>222.784289820975</v>
      </c>
      <c r="Y495">
        <v>234.24462832268</v>
      </c>
      <c r="Z495">
        <v>238.63815975973901</v>
      </c>
      <c r="AA495">
        <v>239.04044698625</v>
      </c>
      <c r="AB495">
        <v>229.26169269039801</v>
      </c>
      <c r="AC495">
        <v>230.079257547525</v>
      </c>
      <c r="AD495">
        <v>248.46575281395201</v>
      </c>
      <c r="AE495">
        <v>244.43614048142501</v>
      </c>
      <c r="AF495">
        <v>243.363280535201</v>
      </c>
      <c r="AG495">
        <v>232.08179179634899</v>
      </c>
      <c r="AH495">
        <v>239.78394504103201</v>
      </c>
      <c r="AI495">
        <v>232.955826975311</v>
      </c>
      <c r="AJ495">
        <v>245.01315004568201</v>
      </c>
      <c r="AK495">
        <v>244.14451823171601</v>
      </c>
      <c r="AL495">
        <v>226.00309422273301</v>
      </c>
      <c r="AM495">
        <v>237.57471377566799</v>
      </c>
      <c r="AN495">
        <v>239.78127125874099</v>
      </c>
      <c r="AO495">
        <v>240.409209179215</v>
      </c>
      <c r="AP495">
        <v>252.85574082715399</v>
      </c>
      <c r="AQ495">
        <v>256.34042816703601</v>
      </c>
      <c r="AR495">
        <v>256.49847916699201</v>
      </c>
      <c r="AS495">
        <v>252.03152108224299</v>
      </c>
      <c r="AT495">
        <v>239.389426436505</v>
      </c>
      <c r="AU495">
        <v>250.95673841987201</v>
      </c>
      <c r="AV495">
        <v>267.08398175904199</v>
      </c>
      <c r="AW495">
        <v>269.03838439192401</v>
      </c>
      <c r="AX495">
        <v>257.359117363282</v>
      </c>
      <c r="AY495">
        <f t="shared" si="23"/>
        <v>219.14480558448432</v>
      </c>
      <c r="AZ495">
        <f t="shared" si="22"/>
        <v>65.219470183402933</v>
      </c>
      <c r="BA495">
        <f t="shared" si="24"/>
        <v>91.282020215302452</v>
      </c>
      <c r="BB495">
        <v>92.761471094374102</v>
      </c>
      <c r="BC495">
        <f t="shared" si="25"/>
        <v>0.60772986217116132</v>
      </c>
      <c r="BD495">
        <f t="shared" si="26"/>
        <v>176</v>
      </c>
      <c r="BE495">
        <f t="shared" si="27"/>
        <v>0.48219178082191783</v>
      </c>
      <c r="BF495">
        <f t="shared" si="28"/>
        <v>-1.0328355256068411</v>
      </c>
    </row>
    <row r="496" spans="1:58" x14ac:dyDescent="0.35">
      <c r="A496">
        <v>495</v>
      </c>
      <c r="B496" s="1">
        <v>42786</v>
      </c>
      <c r="C496" t="s">
        <v>451</v>
      </c>
      <c r="D496">
        <v>175.922113827407</v>
      </c>
      <c r="E496">
        <v>167.187872103964</v>
      </c>
      <c r="F496">
        <v>153.519794739959</v>
      </c>
      <c r="G496">
        <v>169.61685736805899</v>
      </c>
      <c r="H496">
        <v>176.03624924003299</v>
      </c>
      <c r="I496">
        <v>166.17226140103699</v>
      </c>
      <c r="J496">
        <v>171.96060575300601</v>
      </c>
      <c r="K496">
        <v>193.24498371934601</v>
      </c>
      <c r="L496">
        <v>189.84041097287999</v>
      </c>
      <c r="U496">
        <v>197.82327307518099</v>
      </c>
      <c r="V496">
        <v>203.97683005313101</v>
      </c>
      <c r="W496">
        <v>197.51467395732999</v>
      </c>
      <c r="X496">
        <v>220.48516585914001</v>
      </c>
      <c r="Y496">
        <v>234.046196902671</v>
      </c>
      <c r="Z496">
        <v>238.88812541681199</v>
      </c>
      <c r="AA496">
        <v>237.87879468518801</v>
      </c>
      <c r="AB496">
        <v>230.10979814709299</v>
      </c>
      <c r="AC496">
        <v>229.48678002008299</v>
      </c>
      <c r="AD496">
        <v>242.513567137275</v>
      </c>
      <c r="AE496">
        <v>244.37103089175099</v>
      </c>
      <c r="AF496">
        <v>240.81579085707099</v>
      </c>
      <c r="AG496">
        <v>231.59960835234199</v>
      </c>
      <c r="AH496">
        <v>236.438659097808</v>
      </c>
      <c r="AI496">
        <v>232.189535873061</v>
      </c>
      <c r="AJ496">
        <v>241.70243599481199</v>
      </c>
      <c r="AK496">
        <v>239.06192839125401</v>
      </c>
      <c r="AL496">
        <v>222.05581329857401</v>
      </c>
      <c r="AM496">
        <v>235.27866617057001</v>
      </c>
      <c r="AN496">
        <v>239.16475865146401</v>
      </c>
      <c r="AO496">
        <v>237.831067900373</v>
      </c>
      <c r="AP496">
        <v>247.85073555943001</v>
      </c>
      <c r="AQ496">
        <v>256.153397408096</v>
      </c>
      <c r="AR496">
        <v>250.530720010831</v>
      </c>
      <c r="AS496">
        <v>246.87493781334501</v>
      </c>
      <c r="AT496">
        <v>231.56238932949401</v>
      </c>
      <c r="AU496">
        <v>249.37634409590899</v>
      </c>
      <c r="AV496">
        <v>265.69841785692603</v>
      </c>
      <c r="AW496">
        <v>267.778979868671</v>
      </c>
      <c r="AX496">
        <v>256.740355175785</v>
      </c>
      <c r="AY496">
        <f t="shared" si="23"/>
        <v>222.2897417173632</v>
      </c>
      <c r="AZ496">
        <f t="shared" si="22"/>
        <v>68.364406316281816</v>
      </c>
      <c r="BA496">
        <f t="shared" si="24"/>
        <v>94.426956348181335</v>
      </c>
      <c r="BB496">
        <v>92.075967450541299</v>
      </c>
      <c r="BC496">
        <f t="shared" si="25"/>
        <v>0.59383639553490664</v>
      </c>
      <c r="BD496">
        <f t="shared" si="26"/>
        <v>176</v>
      </c>
      <c r="BE496">
        <f t="shared" si="27"/>
        <v>0.48219178082191783</v>
      </c>
      <c r="BF496">
        <f t="shared" si="28"/>
        <v>-1.0807969913152495</v>
      </c>
    </row>
    <row r="497" spans="1:58" x14ac:dyDescent="0.35">
      <c r="A497">
        <v>496</v>
      </c>
      <c r="B497" s="1">
        <v>42787</v>
      </c>
      <c r="C497" t="s">
        <v>452</v>
      </c>
      <c r="D497">
        <v>161.61921669665</v>
      </c>
      <c r="E497">
        <v>154.922537757675</v>
      </c>
      <c r="F497">
        <v>142.067164612623</v>
      </c>
      <c r="G497">
        <v>155.01082508109101</v>
      </c>
      <c r="H497">
        <v>158.56843857169699</v>
      </c>
      <c r="O497">
        <v>193.816653141584</v>
      </c>
      <c r="P497">
        <v>176.32490609494599</v>
      </c>
      <c r="Q497">
        <v>167.47040827059499</v>
      </c>
      <c r="R497">
        <v>187.996805764719</v>
      </c>
      <c r="S497">
        <v>199.74181656026499</v>
      </c>
      <c r="T497">
        <v>196.67553025327999</v>
      </c>
      <c r="U497">
        <v>198.17389982066999</v>
      </c>
      <c r="V497">
        <v>192.440211125584</v>
      </c>
      <c r="W497">
        <v>195.78460587912801</v>
      </c>
      <c r="X497">
        <v>206.739659904436</v>
      </c>
      <c r="Y497">
        <v>216.00094403182999</v>
      </c>
      <c r="AE497">
        <v>248.250689086329</v>
      </c>
      <c r="AF497">
        <v>244.18997721086899</v>
      </c>
      <c r="AG497">
        <v>234.52378924910801</v>
      </c>
      <c r="AH497">
        <v>246.75228104079801</v>
      </c>
      <c r="AJ497">
        <v>232.64476914105501</v>
      </c>
      <c r="AK497">
        <v>224.323964403454</v>
      </c>
      <c r="AL497">
        <v>222.45836216296399</v>
      </c>
      <c r="AR497">
        <v>258.19534837817503</v>
      </c>
      <c r="AS497">
        <v>240.75012842067699</v>
      </c>
      <c r="AT497">
        <v>244.229027840405</v>
      </c>
      <c r="AU497">
        <v>258.29586369249103</v>
      </c>
      <c r="AV497">
        <v>249.27971965446699</v>
      </c>
      <c r="AW497">
        <v>262.83587504186499</v>
      </c>
      <c r="AX497">
        <v>247.752720781916</v>
      </c>
      <c r="AY497">
        <f t="shared" si="23"/>
        <v>210.59453798904491</v>
      </c>
      <c r="AZ497">
        <f t="shared" si="22"/>
        <v>56.669202587963525</v>
      </c>
      <c r="BA497">
        <f t="shared" si="24"/>
        <v>82.731752619863045</v>
      </c>
      <c r="BB497">
        <v>92.002747196644094</v>
      </c>
      <c r="BC497">
        <f t="shared" si="25"/>
        <v>0.59235240173885462</v>
      </c>
      <c r="BD497">
        <f t="shared" si="26"/>
        <v>177</v>
      </c>
      <c r="BE497">
        <f t="shared" si="27"/>
        <v>0.48493150684931507</v>
      </c>
      <c r="BF497">
        <f t="shared" si="28"/>
        <v>-1.0798505368267177</v>
      </c>
    </row>
    <row r="498" spans="1:58" x14ac:dyDescent="0.35">
      <c r="A498">
        <v>497</v>
      </c>
      <c r="B498" s="1">
        <v>42791</v>
      </c>
      <c r="C498" t="s">
        <v>453</v>
      </c>
      <c r="D498">
        <v>195.436176566532</v>
      </c>
      <c r="E498">
        <v>198.14083266843099</v>
      </c>
      <c r="F498">
        <v>179.65840812116701</v>
      </c>
      <c r="G498">
        <v>186.600598485315</v>
      </c>
      <c r="H498">
        <v>197.090285877876</v>
      </c>
      <c r="I498">
        <v>182.79363711824899</v>
      </c>
      <c r="J498">
        <v>187.44535627409201</v>
      </c>
      <c r="K498">
        <v>212.50158381617001</v>
      </c>
      <c r="L498">
        <v>206.17970020732599</v>
      </c>
      <c r="M498">
        <v>211.16040409867901</v>
      </c>
      <c r="N498">
        <v>224.60598338039</v>
      </c>
      <c r="O498">
        <v>214.85214275355699</v>
      </c>
      <c r="P498">
        <v>190.77053525017999</v>
      </c>
      <c r="Q498">
        <v>180.04682488266599</v>
      </c>
      <c r="R498">
        <v>210.59110676667601</v>
      </c>
      <c r="S498">
        <v>226.56190913700601</v>
      </c>
      <c r="T498">
        <v>242.706866774275</v>
      </c>
      <c r="U498">
        <v>225.72654450100799</v>
      </c>
      <c r="V498">
        <v>225.87712921562999</v>
      </c>
      <c r="W498">
        <v>224.47036895891</v>
      </c>
      <c r="X498">
        <v>240.552456559836</v>
      </c>
      <c r="Y498">
        <v>256.72536354552102</v>
      </c>
      <c r="Z498">
        <v>261.59810609955798</v>
      </c>
      <c r="AA498">
        <v>261.12610659745002</v>
      </c>
      <c r="AB498">
        <v>257.442904447275</v>
      </c>
      <c r="AC498">
        <v>258.10757014554702</v>
      </c>
      <c r="AD498">
        <v>264.28572377843801</v>
      </c>
      <c r="AE498">
        <v>274.44265147089999</v>
      </c>
      <c r="AF498">
        <v>276.65664918963898</v>
      </c>
      <c r="AG498">
        <v>262.74335139203299</v>
      </c>
      <c r="AH498">
        <v>266.66638792913199</v>
      </c>
      <c r="AI498">
        <v>251.34349185273899</v>
      </c>
      <c r="AJ498">
        <v>273.77650409372501</v>
      </c>
      <c r="AK498">
        <v>278.72472203386502</v>
      </c>
      <c r="AL498">
        <v>258.41055404375902</v>
      </c>
      <c r="AM498">
        <v>255.221618234403</v>
      </c>
      <c r="AN498">
        <v>266.68092392743699</v>
      </c>
      <c r="AO498">
        <v>269.36764950044</v>
      </c>
      <c r="AP498">
        <v>281.23917279907403</v>
      </c>
      <c r="AQ498">
        <v>279.23985203326203</v>
      </c>
      <c r="AR498">
        <v>290.26891794582502</v>
      </c>
      <c r="AS498">
        <v>271.29730636935199</v>
      </c>
      <c r="AT498">
        <v>267.00219895802297</v>
      </c>
      <c r="AU498">
        <v>281.67621890094603</v>
      </c>
      <c r="AV498">
        <v>283.64972877820497</v>
      </c>
      <c r="AW498">
        <v>294.80302042412097</v>
      </c>
      <c r="AX498">
        <v>295.69785160304099</v>
      </c>
      <c r="AY498">
        <f t="shared" si="23"/>
        <v>242.59496590441884</v>
      </c>
      <c r="AZ498">
        <f t="shared" si="22"/>
        <v>88.669630503337459</v>
      </c>
      <c r="BA498">
        <f t="shared" si="24"/>
        <v>114.73218053523698</v>
      </c>
      <c r="BB498">
        <v>92.718048260209301</v>
      </c>
      <c r="BC498">
        <f t="shared" si="25"/>
        <v>0.606849788515612</v>
      </c>
      <c r="BD498">
        <f t="shared" si="26"/>
        <v>181</v>
      </c>
      <c r="BE498">
        <f t="shared" si="27"/>
        <v>0.49589041095890413</v>
      </c>
      <c r="BF498">
        <f t="shared" si="28"/>
        <v>-1.0072265421695061</v>
      </c>
    </row>
    <row r="499" spans="1:58" x14ac:dyDescent="0.35">
      <c r="A499">
        <v>498</v>
      </c>
      <c r="B499" s="1">
        <v>42794</v>
      </c>
      <c r="C499" t="s">
        <v>454</v>
      </c>
      <c r="D499">
        <v>174.80404507088201</v>
      </c>
      <c r="E499">
        <v>166.062209664286</v>
      </c>
      <c r="F499">
        <v>155.59857724336501</v>
      </c>
      <c r="N499">
        <v>193.24118859779699</v>
      </c>
      <c r="O499">
        <v>180.61792487787901</v>
      </c>
      <c r="P499">
        <v>156.46776736855199</v>
      </c>
      <c r="Q499">
        <v>151.07516681487601</v>
      </c>
      <c r="R499">
        <v>171.75020495952899</v>
      </c>
      <c r="S499">
        <v>199.029500772663</v>
      </c>
      <c r="T499">
        <v>207.17577610926</v>
      </c>
      <c r="U499">
        <v>199.66354547866001</v>
      </c>
      <c r="V499">
        <v>193.460351960503</v>
      </c>
      <c r="W499">
        <v>198.507351986819</v>
      </c>
      <c r="X499">
        <v>210.82806384525199</v>
      </c>
      <c r="AD499">
        <v>228.870095937603</v>
      </c>
      <c r="AE499">
        <v>233.59133246056101</v>
      </c>
      <c r="AF499">
        <v>235.211252568258</v>
      </c>
      <c r="AG499">
        <v>226.95850073564799</v>
      </c>
      <c r="AH499">
        <v>237.29374537858399</v>
      </c>
      <c r="AI499">
        <v>228.411365691014</v>
      </c>
      <c r="AJ499">
        <v>244.28681382562499</v>
      </c>
      <c r="AK499">
        <v>238.01506814153299</v>
      </c>
      <c r="AQ499">
        <v>236.06980747356701</v>
      </c>
      <c r="AR499">
        <v>246.150872717878</v>
      </c>
      <c r="AS499">
        <v>226.20782734780599</v>
      </c>
      <c r="AT499">
        <v>226.12853967248199</v>
      </c>
      <c r="AU499">
        <v>251.09062848998499</v>
      </c>
      <c r="AV499">
        <v>255.856392609625</v>
      </c>
      <c r="AW499">
        <v>263.83249041578398</v>
      </c>
      <c r="AX499">
        <v>258.36800418293302</v>
      </c>
      <c r="AY499">
        <f t="shared" si="23"/>
        <v>213.1541470799736</v>
      </c>
      <c r="AZ499">
        <f t="shared" si="22"/>
        <v>59.228811678892214</v>
      </c>
      <c r="BA499">
        <f t="shared" si="24"/>
        <v>85.291361710791733</v>
      </c>
      <c r="BB499">
        <v>93.755679008566702</v>
      </c>
      <c r="BC499">
        <f t="shared" si="25"/>
        <v>0.62788000230477703</v>
      </c>
      <c r="BD499">
        <f t="shared" si="26"/>
        <v>184</v>
      </c>
      <c r="BE499">
        <f t="shared" si="27"/>
        <v>0.50410958904109593</v>
      </c>
      <c r="BF499">
        <f t="shared" si="28"/>
        <v>-0.92322427508210225</v>
      </c>
    </row>
    <row r="500" spans="1:58" x14ac:dyDescent="0.35">
      <c r="A500">
        <v>499</v>
      </c>
      <c r="B500" s="1">
        <v>42794</v>
      </c>
      <c r="C500" t="s">
        <v>442</v>
      </c>
      <c r="D500">
        <v>153.73509467220799</v>
      </c>
      <c r="E500">
        <v>150.02498938779999</v>
      </c>
      <c r="F500">
        <v>140.93430988392299</v>
      </c>
      <c r="N500">
        <v>173.22109547326801</v>
      </c>
      <c r="O500">
        <v>159.40752261195701</v>
      </c>
      <c r="P500">
        <v>143.46989320352901</v>
      </c>
      <c r="Q500">
        <v>138.61746914862499</v>
      </c>
      <c r="R500">
        <v>153.05229041162801</v>
      </c>
      <c r="S500">
        <v>178.652896376071</v>
      </c>
      <c r="T500">
        <v>195.06563696689</v>
      </c>
      <c r="U500">
        <v>181.67279091639699</v>
      </c>
      <c r="V500">
        <v>184.43776289316801</v>
      </c>
      <c r="W500">
        <v>177.91326679751501</v>
      </c>
      <c r="X500">
        <v>199.89721273837301</v>
      </c>
      <c r="AD500">
        <v>206.67156590159499</v>
      </c>
      <c r="AE500">
        <v>213.316831068623</v>
      </c>
      <c r="AF500">
        <v>215.333596144208</v>
      </c>
      <c r="AG500">
        <v>203.48037682792301</v>
      </c>
      <c r="AH500">
        <v>218.87744451295401</v>
      </c>
      <c r="AI500">
        <v>206.56322360899699</v>
      </c>
      <c r="AJ500">
        <v>217.66947683418601</v>
      </c>
      <c r="AK500">
        <v>224.04374728689299</v>
      </c>
      <c r="AQ500">
        <v>218.06796567626901</v>
      </c>
      <c r="AR500">
        <v>219.916416849218</v>
      </c>
      <c r="AS500">
        <v>212.838821566685</v>
      </c>
      <c r="AT500">
        <v>208.05169828525601</v>
      </c>
      <c r="AU500">
        <v>232.03982103899</v>
      </c>
      <c r="AV500">
        <v>237.708517298499</v>
      </c>
      <c r="AW500">
        <v>242.506904609575</v>
      </c>
      <c r="AX500">
        <v>240.75992176311399</v>
      </c>
      <c r="AY500">
        <f t="shared" si="23"/>
        <v>194.93161869181122</v>
      </c>
      <c r="AZ500">
        <f t="shared" si="22"/>
        <v>41.00628329072984</v>
      </c>
      <c r="BA500">
        <f t="shared" si="24"/>
        <v>67.068833322629359</v>
      </c>
      <c r="BB500">
        <v>93.230275561110204</v>
      </c>
      <c r="BC500">
        <f t="shared" si="25"/>
        <v>0.6172313714280746</v>
      </c>
      <c r="BD500">
        <f t="shared" si="26"/>
        <v>184</v>
      </c>
      <c r="BE500">
        <f t="shared" si="27"/>
        <v>0.50410958904109593</v>
      </c>
      <c r="BF500">
        <f t="shared" si="28"/>
        <v>-0.9571556297441367</v>
      </c>
    </row>
    <row r="501" spans="1:58" x14ac:dyDescent="0.35">
      <c r="A501">
        <v>500</v>
      </c>
      <c r="B501" s="1">
        <v>42803</v>
      </c>
      <c r="C501" t="s">
        <v>387</v>
      </c>
      <c r="I501">
        <v>168.18778672958101</v>
      </c>
      <c r="J501">
        <v>176.45223696569499</v>
      </c>
      <c r="K501">
        <v>199.26808996544801</v>
      </c>
      <c r="L501">
        <v>200.85519235381699</v>
      </c>
      <c r="M501">
        <v>205.780382881164</v>
      </c>
      <c r="N501">
        <v>208.472934866722</v>
      </c>
      <c r="O501">
        <v>204.57680474604001</v>
      </c>
      <c r="P501">
        <v>175.07167910819899</v>
      </c>
      <c r="Q501">
        <v>169.53390677434501</v>
      </c>
      <c r="R501">
        <v>174.005528274547</v>
      </c>
      <c r="S501">
        <v>199.325056072916</v>
      </c>
      <c r="T501">
        <v>212.143593850119</v>
      </c>
      <c r="U501">
        <v>199.66192753068901</v>
      </c>
      <c r="Z501">
        <v>244.35205614501001</v>
      </c>
      <c r="AA501">
        <v>245.17917092252901</v>
      </c>
      <c r="AB501">
        <v>231.57608332911099</v>
      </c>
      <c r="AC501">
        <v>234.35465492487401</v>
      </c>
      <c r="AD501">
        <v>254.96516804401301</v>
      </c>
      <c r="AE501">
        <v>266.65924402472302</v>
      </c>
      <c r="AF501">
        <v>249.622320269082</v>
      </c>
      <c r="AG501">
        <v>231.64542091543299</v>
      </c>
      <c r="AH501">
        <v>247.60772589648101</v>
      </c>
      <c r="AI501">
        <v>237.77584106852299</v>
      </c>
      <c r="AN501">
        <v>277.63047468636</v>
      </c>
      <c r="AO501">
        <v>260.72033782816698</v>
      </c>
      <c r="AP501">
        <v>269.71361072880501</v>
      </c>
      <c r="AQ501">
        <v>258.47247759803997</v>
      </c>
      <c r="AR501">
        <v>255.226097239822</v>
      </c>
      <c r="AS501">
        <v>239.55757415135301</v>
      </c>
      <c r="AT501">
        <v>233.61249347378501</v>
      </c>
      <c r="AU501">
        <v>255.89776404746499</v>
      </c>
      <c r="AV501">
        <v>267.98888677994199</v>
      </c>
      <c r="AY501">
        <f t="shared" si="23"/>
        <v>226.74664131852498</v>
      </c>
      <c r="AZ501">
        <f t="shared" si="22"/>
        <v>72.821305917443595</v>
      </c>
      <c r="BA501">
        <f t="shared" si="24"/>
        <v>98.883855949343115</v>
      </c>
      <c r="BB501">
        <v>93.710600363258195</v>
      </c>
      <c r="BC501">
        <f t="shared" si="25"/>
        <v>0.62696636944485595</v>
      </c>
      <c r="BD501">
        <f t="shared" si="26"/>
        <v>193</v>
      </c>
      <c r="BE501">
        <f t="shared" si="27"/>
        <v>0.52876712328767128</v>
      </c>
      <c r="BF501">
        <f t="shared" si="28"/>
        <v>-0.88292625709028072</v>
      </c>
    </row>
    <row r="502" spans="1:58" x14ac:dyDescent="0.35">
      <c r="A502">
        <v>501</v>
      </c>
      <c r="B502" s="1">
        <v>42810</v>
      </c>
      <c r="C502" t="s">
        <v>445</v>
      </c>
      <c r="D502">
        <v>171.75756916232999</v>
      </c>
      <c r="E502">
        <v>165.33902850679999</v>
      </c>
      <c r="F502">
        <v>163.19532075658501</v>
      </c>
      <c r="G502">
        <v>170.72697868063901</v>
      </c>
      <c r="H502">
        <v>176.857762654764</v>
      </c>
      <c r="I502">
        <v>163.28877718872201</v>
      </c>
      <c r="J502">
        <v>166.890883539763</v>
      </c>
      <c r="K502">
        <v>195.07038775549501</v>
      </c>
      <c r="L502">
        <v>187.570162517386</v>
      </c>
      <c r="T502">
        <v>215.51072964422499</v>
      </c>
      <c r="U502">
        <v>203.12961136653399</v>
      </c>
      <c r="V502">
        <v>208.42323142174399</v>
      </c>
      <c r="W502">
        <v>199.63320371299099</v>
      </c>
      <c r="X502">
        <v>213.95896035396899</v>
      </c>
      <c r="Y502">
        <v>232.08781796096201</v>
      </c>
      <c r="Z502">
        <v>237.44378015697899</v>
      </c>
      <c r="AA502">
        <v>240.49876918775701</v>
      </c>
      <c r="AB502">
        <v>225.28863211706599</v>
      </c>
      <c r="AI502">
        <v>234.49300883041701</v>
      </c>
      <c r="AJ502">
        <v>237.30397226276199</v>
      </c>
      <c r="AK502">
        <v>235.14441687480999</v>
      </c>
      <c r="AL502">
        <v>231.97603889102299</v>
      </c>
      <c r="AM502">
        <v>239.79674704682901</v>
      </c>
      <c r="AN502">
        <v>247.04165119734199</v>
      </c>
      <c r="AO502">
        <v>238.14273854551101</v>
      </c>
      <c r="AU502">
        <v>248.198562121267</v>
      </c>
      <c r="AV502">
        <v>262.84536564416499</v>
      </c>
      <c r="AW502">
        <v>269.08256228638498</v>
      </c>
      <c r="AX502">
        <v>257.23987078757398</v>
      </c>
      <c r="AY502">
        <f t="shared" si="23"/>
        <v>215.10126004044122</v>
      </c>
      <c r="AZ502">
        <f t="shared" si="22"/>
        <v>61.175924639359835</v>
      </c>
      <c r="BA502">
        <f t="shared" si="24"/>
        <v>87.238474671259354</v>
      </c>
      <c r="BB502">
        <v>93.366809073542896</v>
      </c>
      <c r="BC502">
        <f t="shared" si="25"/>
        <v>0.61999856868045988</v>
      </c>
      <c r="BD502">
        <f t="shared" si="26"/>
        <v>200</v>
      </c>
      <c r="BE502">
        <f t="shared" si="27"/>
        <v>0.54794520547945202</v>
      </c>
      <c r="BF502">
        <f t="shared" si="28"/>
        <v>-0.8724195498841617</v>
      </c>
    </row>
    <row r="503" spans="1:58" x14ac:dyDescent="0.35">
      <c r="A503">
        <v>502</v>
      </c>
      <c r="B503" s="1">
        <v>42810</v>
      </c>
      <c r="C503" t="s">
        <v>455</v>
      </c>
      <c r="D503">
        <v>158.92823045607301</v>
      </c>
      <c r="E503">
        <v>161.47266150451199</v>
      </c>
      <c r="F503">
        <v>152.56390334440999</v>
      </c>
      <c r="G503">
        <v>173.21767697748601</v>
      </c>
      <c r="H503">
        <v>169.27086476659599</v>
      </c>
      <c r="I503">
        <v>156.725265038495</v>
      </c>
      <c r="J503">
        <v>162.97004966064699</v>
      </c>
      <c r="K503">
        <v>187.20159785664899</v>
      </c>
      <c r="L503">
        <v>182.601177266527</v>
      </c>
      <c r="S503">
        <v>190.11334676353599</v>
      </c>
      <c r="T503">
        <v>205.404863290827</v>
      </c>
      <c r="U503">
        <v>198.16078938570101</v>
      </c>
      <c r="V503">
        <v>200.51385705823</v>
      </c>
      <c r="W503">
        <v>193.29104906377</v>
      </c>
      <c r="X503">
        <v>204.89884746901001</v>
      </c>
      <c r="Y503">
        <v>224.626805509962</v>
      </c>
      <c r="Z503">
        <v>227.43746021182901</v>
      </c>
      <c r="AA503">
        <v>233.49261227866799</v>
      </c>
      <c r="AB503">
        <v>220.96328345676699</v>
      </c>
      <c r="AI503">
        <v>225.868603446977</v>
      </c>
      <c r="AJ503">
        <v>229.582815726257</v>
      </c>
      <c r="AK503">
        <v>225.293866234077</v>
      </c>
      <c r="AL503">
        <v>222.60473337787499</v>
      </c>
      <c r="AM503">
        <v>233.23302258418599</v>
      </c>
      <c r="AN503">
        <v>238.40952754832199</v>
      </c>
      <c r="AO503">
        <v>229.736183637766</v>
      </c>
      <c r="AU503">
        <v>243.793074845657</v>
      </c>
      <c r="AV503">
        <v>257.20135291430398</v>
      </c>
      <c r="AW503">
        <v>260.81694451879599</v>
      </c>
      <c r="AX503">
        <v>250.03606918265501</v>
      </c>
      <c r="AY503">
        <f t="shared" si="23"/>
        <v>207.34768451255229</v>
      </c>
      <c r="AZ503">
        <f t="shared" si="22"/>
        <v>53.422349111470908</v>
      </c>
      <c r="BA503">
        <f t="shared" si="24"/>
        <v>79.484899143370427</v>
      </c>
      <c r="BB503">
        <v>93.493586249562696</v>
      </c>
      <c r="BC503">
        <f t="shared" si="25"/>
        <v>0.62256802907810482</v>
      </c>
      <c r="BD503">
        <f t="shared" si="26"/>
        <v>200</v>
      </c>
      <c r="BE503">
        <f t="shared" si="27"/>
        <v>0.54794520547945202</v>
      </c>
      <c r="BF503">
        <f t="shared" si="28"/>
        <v>-0.86487183064231354</v>
      </c>
    </row>
    <row r="504" spans="1:58" x14ac:dyDescent="0.35">
      <c r="A504">
        <v>503</v>
      </c>
      <c r="B504" s="1">
        <v>42811</v>
      </c>
      <c r="C504" t="s">
        <v>304</v>
      </c>
      <c r="D504">
        <v>176.29645875105899</v>
      </c>
      <c r="E504">
        <v>169.44668785039599</v>
      </c>
      <c r="F504">
        <v>160.26668113790601</v>
      </c>
      <c r="G504">
        <v>170.137171195885</v>
      </c>
      <c r="H504">
        <v>168.12353070895401</v>
      </c>
      <c r="I504">
        <v>160.9396774402</v>
      </c>
      <c r="J504">
        <v>166.11176758756099</v>
      </c>
      <c r="K504">
        <v>187.698654496974</v>
      </c>
      <c r="L504">
        <v>186.67778698123101</v>
      </c>
      <c r="M504">
        <v>185.22584501428801</v>
      </c>
      <c r="N504">
        <v>189.49690730273801</v>
      </c>
      <c r="O504">
        <v>181.04271262587</v>
      </c>
      <c r="P504">
        <v>174.82676537463001</v>
      </c>
      <c r="Q504">
        <v>174.02125307328501</v>
      </c>
      <c r="R504">
        <v>183.064795778091</v>
      </c>
      <c r="S504">
        <v>197.763982212569</v>
      </c>
      <c r="T504">
        <v>215.44052060273901</v>
      </c>
      <c r="U504">
        <v>203.32727115497499</v>
      </c>
      <c r="V504">
        <v>205.130813279004</v>
      </c>
      <c r="W504">
        <v>200.84560422602601</v>
      </c>
      <c r="X504">
        <v>212.46490179605499</v>
      </c>
      <c r="Y504">
        <v>224.62582950632199</v>
      </c>
      <c r="Z504">
        <v>232.58722634241801</v>
      </c>
      <c r="AA504">
        <v>225.03159531284601</v>
      </c>
      <c r="AB504">
        <v>223.128700154961</v>
      </c>
      <c r="AC504">
        <v>224.111615876282</v>
      </c>
      <c r="AD504">
        <v>241.68127352716499</v>
      </c>
      <c r="AE504">
        <v>243.08157552512401</v>
      </c>
      <c r="AF504">
        <v>241.13881793221401</v>
      </c>
      <c r="AG504">
        <v>232.60161589200601</v>
      </c>
      <c r="AH504">
        <v>233.703069607061</v>
      </c>
      <c r="AI504">
        <v>234.34572335182801</v>
      </c>
      <c r="AJ504">
        <v>239.043280367779</v>
      </c>
      <c r="AK504">
        <v>226.64676545106801</v>
      </c>
      <c r="AL504">
        <v>224.25267921505099</v>
      </c>
      <c r="AM504">
        <v>234.76279980777099</v>
      </c>
      <c r="AN504">
        <v>241.835319591722</v>
      </c>
      <c r="AO504">
        <v>235.07325894118</v>
      </c>
      <c r="AP504">
        <v>257.50903957350403</v>
      </c>
      <c r="AQ504">
        <v>246.76246349143099</v>
      </c>
      <c r="AR504">
        <v>257.67758397260798</v>
      </c>
      <c r="AS504">
        <v>229.55420288404099</v>
      </c>
      <c r="AT504">
        <v>230.944302582923</v>
      </c>
      <c r="AU504">
        <v>247.62310591577599</v>
      </c>
      <c r="AV504">
        <v>260.06157838624699</v>
      </c>
      <c r="AW504">
        <v>266.67575691275198</v>
      </c>
      <c r="AX504">
        <v>253.14458182172399</v>
      </c>
      <c r="AY504">
        <f t="shared" si="23"/>
        <v>214.38199043689866</v>
      </c>
      <c r="AZ504">
        <f t="shared" si="22"/>
        <v>60.456655035817278</v>
      </c>
      <c r="BA504">
        <f t="shared" si="24"/>
        <v>86.519205067716797</v>
      </c>
      <c r="BB504">
        <v>93.045647070917298</v>
      </c>
      <c r="BC504">
        <f t="shared" si="25"/>
        <v>0.61348940770304605</v>
      </c>
      <c r="BD504">
        <f t="shared" si="26"/>
        <v>201</v>
      </c>
      <c r="BE504">
        <f t="shared" si="27"/>
        <v>0.55068493150684927</v>
      </c>
      <c r="BF504">
        <f t="shared" si="28"/>
        <v>-0.88724468817583779</v>
      </c>
    </row>
    <row r="505" spans="1:58" x14ac:dyDescent="0.35">
      <c r="A505">
        <v>504</v>
      </c>
      <c r="B505" s="1">
        <v>42811</v>
      </c>
      <c r="C505" t="s">
        <v>456</v>
      </c>
      <c r="D505">
        <v>211.826838717085</v>
      </c>
      <c r="E505">
        <v>205.74579738259399</v>
      </c>
      <c r="F505">
        <v>194.87213139100399</v>
      </c>
      <c r="G505">
        <v>204.60739954996799</v>
      </c>
      <c r="H505">
        <v>205.379757298448</v>
      </c>
      <c r="I505">
        <v>191.89630959719599</v>
      </c>
      <c r="J505">
        <v>198.610490172304</v>
      </c>
      <c r="K505">
        <v>225.14303715733399</v>
      </c>
      <c r="L505">
        <v>219.98125543854101</v>
      </c>
      <c r="M505">
        <v>221.14108299846001</v>
      </c>
      <c r="N505">
        <v>227.95385603420101</v>
      </c>
      <c r="O505">
        <v>219.46323000334601</v>
      </c>
      <c r="P505">
        <v>213.847856296874</v>
      </c>
      <c r="Q505">
        <v>207.369065786958</v>
      </c>
      <c r="R505">
        <v>225.169863089161</v>
      </c>
      <c r="S505">
        <v>236.837944336399</v>
      </c>
      <c r="T505">
        <v>249.36994048072799</v>
      </c>
      <c r="U505">
        <v>238.17840042681601</v>
      </c>
      <c r="V505">
        <v>243.91593864159799</v>
      </c>
      <c r="W505">
        <v>233.123783736767</v>
      </c>
      <c r="X505">
        <v>249.84862828732</v>
      </c>
      <c r="Y505">
        <v>260.447311594045</v>
      </c>
      <c r="Z505">
        <v>268.15288671518903</v>
      </c>
      <c r="AA505">
        <v>268.69609379426998</v>
      </c>
      <c r="AB505">
        <v>256.66807508249701</v>
      </c>
      <c r="AC505">
        <v>258.57348080642299</v>
      </c>
      <c r="AD505">
        <v>276.99848949382698</v>
      </c>
      <c r="AE505">
        <v>281.89202108135999</v>
      </c>
      <c r="AF505">
        <v>284.03046840504197</v>
      </c>
      <c r="AG505">
        <v>267.466261443919</v>
      </c>
      <c r="AH505">
        <v>278.30584937696398</v>
      </c>
      <c r="AI505">
        <v>264.51657517756098</v>
      </c>
      <c r="AJ505">
        <v>274.88623142114602</v>
      </c>
      <c r="AK505">
        <v>279.92095792091402</v>
      </c>
      <c r="AL505">
        <v>262.14779634000399</v>
      </c>
      <c r="AM505">
        <v>273.677778201009</v>
      </c>
      <c r="AN505">
        <v>279.75837670940501</v>
      </c>
      <c r="AO505">
        <v>270.94431213394699</v>
      </c>
      <c r="AP505">
        <v>289.01732077749699</v>
      </c>
      <c r="AQ505">
        <v>287.45938755709801</v>
      </c>
      <c r="AR505">
        <v>293.63888130758301</v>
      </c>
      <c r="AS505">
        <v>278.22836734613702</v>
      </c>
      <c r="AT505">
        <v>264.03469577342503</v>
      </c>
      <c r="AU505">
        <v>287.44538696117303</v>
      </c>
      <c r="AV505">
        <v>296.23438884434302</v>
      </c>
      <c r="AW505">
        <v>303.93749133231898</v>
      </c>
      <c r="AX505">
        <v>299.653962073684</v>
      </c>
      <c r="AY505">
        <f t="shared" si="23"/>
        <v>251.7237330743379</v>
      </c>
      <c r="AZ505">
        <f t="shared" si="22"/>
        <v>97.798397673256517</v>
      </c>
      <c r="BA505">
        <f t="shared" si="24"/>
        <v>123.86094770515604</v>
      </c>
      <c r="BB505">
        <v>93.103686896525303</v>
      </c>
      <c r="BC505">
        <f t="shared" si="25"/>
        <v>0.61466573169185845</v>
      </c>
      <c r="BD505">
        <f t="shared" si="26"/>
        <v>201</v>
      </c>
      <c r="BE505">
        <f t="shared" si="27"/>
        <v>0.55068493150684927</v>
      </c>
      <c r="BF505">
        <f t="shared" si="28"/>
        <v>-0.88376611888008683</v>
      </c>
    </row>
    <row r="506" spans="1:58" x14ac:dyDescent="0.35">
      <c r="A506">
        <v>505</v>
      </c>
      <c r="B506" s="1">
        <v>42827</v>
      </c>
      <c r="C506" t="s">
        <v>226</v>
      </c>
      <c r="D506">
        <v>151.80489817147901</v>
      </c>
      <c r="E506">
        <v>144.86504195330099</v>
      </c>
      <c r="F506">
        <v>136.98962167068299</v>
      </c>
      <c r="G506">
        <v>152.31068477211099</v>
      </c>
      <c r="H506">
        <v>139.087890196312</v>
      </c>
      <c r="I506">
        <v>131.53118325472801</v>
      </c>
      <c r="J506">
        <v>142.877568258617</v>
      </c>
      <c r="K506">
        <v>166.29894647109299</v>
      </c>
      <c r="L506">
        <v>155.32692546757701</v>
      </c>
      <c r="M506">
        <v>153.785338686297</v>
      </c>
      <c r="N506">
        <v>155.27249590511701</v>
      </c>
      <c r="O506">
        <v>145.11994646264199</v>
      </c>
      <c r="P506">
        <v>136.86299468551999</v>
      </c>
      <c r="Q506">
        <v>141.068553176233</v>
      </c>
      <c r="R506">
        <v>166.753157387019</v>
      </c>
      <c r="S506">
        <v>177.064916330096</v>
      </c>
      <c r="T506">
        <v>183.503585752053</v>
      </c>
      <c r="U506">
        <v>180.06512147742001</v>
      </c>
      <c r="V506">
        <v>174.16544820700599</v>
      </c>
      <c r="W506">
        <v>172.74341975505601</v>
      </c>
      <c r="X506">
        <v>190.847916306467</v>
      </c>
      <c r="Y506">
        <v>199.13602212105999</v>
      </c>
      <c r="Z506">
        <v>209.10615967298801</v>
      </c>
      <c r="AA506">
        <v>198.51628585490801</v>
      </c>
      <c r="AB506">
        <v>188.811207809401</v>
      </c>
      <c r="AC506">
        <v>201.185695047981</v>
      </c>
      <c r="AD506">
        <v>215.300780789962</v>
      </c>
      <c r="AE506">
        <v>226.643129901897</v>
      </c>
      <c r="AF506">
        <v>211.85462835166601</v>
      </c>
      <c r="AG506">
        <v>200.59068388059899</v>
      </c>
      <c r="AH506">
        <v>210.02073973770899</v>
      </c>
      <c r="AI506">
        <v>198.363056112701</v>
      </c>
      <c r="AJ506">
        <v>206.570905045686</v>
      </c>
      <c r="AK506">
        <v>216.65037150329701</v>
      </c>
      <c r="AL506">
        <v>206.637093441275</v>
      </c>
      <c r="AM506">
        <v>218.008167254798</v>
      </c>
      <c r="AN506">
        <v>199.88667835867199</v>
      </c>
      <c r="AO506">
        <v>211.185984759332</v>
      </c>
      <c r="AP506">
        <v>226.64146028261399</v>
      </c>
      <c r="AQ506">
        <v>217.513163917578</v>
      </c>
      <c r="AR506">
        <v>220.507040317346</v>
      </c>
      <c r="AS506">
        <v>219.219626706675</v>
      </c>
      <c r="AT506">
        <v>200.18294233156499</v>
      </c>
      <c r="AU506">
        <v>211.92910406997399</v>
      </c>
      <c r="AV506">
        <v>225.53381190962699</v>
      </c>
      <c r="AW506">
        <v>221.64472297148799</v>
      </c>
      <c r="AX506">
        <v>213.873622512975</v>
      </c>
      <c r="AY506">
        <f t="shared" si="23"/>
        <v>186.67784551086385</v>
      </c>
      <c r="AZ506">
        <f t="shared" si="22"/>
        <v>32.752510109782463</v>
      </c>
      <c r="BA506">
        <f t="shared" si="24"/>
        <v>58.815060141681982</v>
      </c>
      <c r="BB506">
        <v>93.662548759469104</v>
      </c>
      <c r="BC506">
        <f t="shared" si="25"/>
        <v>0.62599248205553504</v>
      </c>
      <c r="BD506">
        <f t="shared" si="26"/>
        <v>217</v>
      </c>
      <c r="BE506">
        <f t="shared" si="27"/>
        <v>0.59452054794520548</v>
      </c>
      <c r="BF506">
        <f t="shared" si="28"/>
        <v>-0.78789020677091137</v>
      </c>
    </row>
    <row r="507" spans="1:58" x14ac:dyDescent="0.35">
      <c r="A507">
        <v>506</v>
      </c>
      <c r="B507" s="1">
        <v>42834</v>
      </c>
      <c r="C507" t="s">
        <v>457</v>
      </c>
      <c r="E507">
        <v>177.521432679816</v>
      </c>
      <c r="F507">
        <v>160.34885382946501</v>
      </c>
      <c r="G507">
        <v>168.67290682203199</v>
      </c>
      <c r="H507">
        <v>171.640765360975</v>
      </c>
      <c r="I507">
        <v>149.14716099767401</v>
      </c>
      <c r="J507">
        <v>161.60587406461499</v>
      </c>
      <c r="K507">
        <v>188.241173450188</v>
      </c>
      <c r="L507">
        <v>181.25999319293899</v>
      </c>
      <c r="M507">
        <v>178.46271042577601</v>
      </c>
      <c r="N507">
        <v>176.62722233717599</v>
      </c>
      <c r="T507">
        <v>214.65066686144601</v>
      </c>
      <c r="U507">
        <v>195.59687336526099</v>
      </c>
      <c r="V507">
        <v>198.38764296063599</v>
      </c>
      <c r="W507">
        <v>195.34615853770299</v>
      </c>
      <c r="X507">
        <v>204.729962301429</v>
      </c>
      <c r="Y507">
        <v>226.65461432497099</v>
      </c>
      <c r="Z507">
        <v>226.62702406918601</v>
      </c>
      <c r="AA507">
        <v>223.76331009493899</v>
      </c>
      <c r="AB507">
        <v>216.40877400769801</v>
      </c>
      <c r="AC507">
        <v>227.84679114514401</v>
      </c>
      <c r="AD507">
        <v>237.91236507862601</v>
      </c>
      <c r="AE507">
        <v>246.71762074643601</v>
      </c>
      <c r="AF507">
        <v>238.17816333935201</v>
      </c>
      <c r="AG507">
        <v>229.300579344813</v>
      </c>
      <c r="AH507">
        <v>246.689858666692</v>
      </c>
      <c r="AI507">
        <v>219.63941000023499</v>
      </c>
      <c r="AJ507">
        <v>238.920970705446</v>
      </c>
      <c r="AK507">
        <v>239.675323585196</v>
      </c>
      <c r="AL507">
        <v>238.83862157227901</v>
      </c>
      <c r="AM507">
        <v>229.901305900892</v>
      </c>
      <c r="AN507">
        <v>237.07354874955101</v>
      </c>
      <c r="AO507">
        <v>234.31201692474201</v>
      </c>
      <c r="AP507">
        <v>242.20789047307301</v>
      </c>
      <c r="AQ507">
        <v>244.81765309143</v>
      </c>
      <c r="AR507">
        <v>253.186228385064</v>
      </c>
      <c r="AS507">
        <v>254.045929185642</v>
      </c>
      <c r="AT507">
        <v>229.635128348688</v>
      </c>
      <c r="AU507">
        <v>241.260484637308</v>
      </c>
      <c r="AV507">
        <v>244.28407161703501</v>
      </c>
      <c r="AW507">
        <v>235.99100154207599</v>
      </c>
      <c r="AX507">
        <v>237.93650306931801</v>
      </c>
      <c r="AY507">
        <f t="shared" si="23"/>
        <v>216.1966972144626</v>
      </c>
      <c r="AZ507">
        <f t="shared" si="22"/>
        <v>62.271361813381219</v>
      </c>
      <c r="BA507">
        <f t="shared" si="24"/>
        <v>88.333911845280738</v>
      </c>
      <c r="BB507">
        <v>94.123795992453395</v>
      </c>
      <c r="BC507">
        <f t="shared" si="25"/>
        <v>0.63534082483997545</v>
      </c>
      <c r="BD507">
        <f t="shared" si="26"/>
        <v>224</v>
      </c>
      <c r="BE507">
        <f t="shared" si="27"/>
        <v>0.61369863013698633</v>
      </c>
      <c r="BF507">
        <f t="shared" si="28"/>
        <v>-0.73911472141604107</v>
      </c>
    </row>
    <row r="508" spans="1:58" x14ac:dyDescent="0.35">
      <c r="A508">
        <v>507</v>
      </c>
      <c r="B508" s="1">
        <v>42834</v>
      </c>
      <c r="C508" t="s">
        <v>458</v>
      </c>
      <c r="E508">
        <v>176.03072227525701</v>
      </c>
      <c r="F508">
        <v>159.150089923747</v>
      </c>
      <c r="G508">
        <v>167.169266558982</v>
      </c>
      <c r="H508">
        <v>170.407130372149</v>
      </c>
      <c r="I508">
        <v>151.25550011197299</v>
      </c>
      <c r="U508">
        <v>194.17437741640899</v>
      </c>
      <c r="V508">
        <v>194.89031887734399</v>
      </c>
      <c r="W508">
        <v>192.09805146340301</v>
      </c>
      <c r="X508">
        <v>204.07039664869799</v>
      </c>
      <c r="Y508">
        <v>222.593169958517</v>
      </c>
      <c r="Z508">
        <v>224.001259347401</v>
      </c>
      <c r="AA508">
        <v>221.135249066444</v>
      </c>
      <c r="AB508">
        <v>211.79663101883699</v>
      </c>
      <c r="AC508">
        <v>225.37661719374799</v>
      </c>
      <c r="AD508">
        <v>234.336384374217</v>
      </c>
      <c r="AE508">
        <v>244.47370913202499</v>
      </c>
      <c r="AF508">
        <v>236.29435100047399</v>
      </c>
      <c r="AG508">
        <v>226.00110461954199</v>
      </c>
      <c r="AH508">
        <v>244.38240780805799</v>
      </c>
      <c r="AI508">
        <v>214.37321434542</v>
      </c>
      <c r="AJ508">
        <v>234.61018741556799</v>
      </c>
      <c r="AK508">
        <v>233.96491672494699</v>
      </c>
      <c r="AL508">
        <v>234.564580092021</v>
      </c>
      <c r="AM508">
        <v>226.11099903794201</v>
      </c>
      <c r="AN508">
        <v>231.455065049035</v>
      </c>
      <c r="AO508">
        <v>229.667581801989</v>
      </c>
      <c r="AP508">
        <v>239.616879253017</v>
      </c>
      <c r="AQ508">
        <v>237.96601914470199</v>
      </c>
      <c r="AR508">
        <v>249.06212711857799</v>
      </c>
      <c r="AS508">
        <v>247.18350502905599</v>
      </c>
      <c r="AT508">
        <v>227.61814832600001</v>
      </c>
      <c r="AU508">
        <v>237.68611154165501</v>
      </c>
      <c r="AV508">
        <v>239.61127103574401</v>
      </c>
      <c r="AW508">
        <v>233.03395843861199</v>
      </c>
      <c r="AX508">
        <v>234.289944163494</v>
      </c>
      <c r="AY508">
        <f t="shared" si="23"/>
        <v>218.58432130528584</v>
      </c>
      <c r="AZ508">
        <f t="shared" si="22"/>
        <v>64.658985904204457</v>
      </c>
      <c r="BA508">
        <f t="shared" si="24"/>
        <v>90.721535936103976</v>
      </c>
      <c r="BB508">
        <v>92.724753408907702</v>
      </c>
      <c r="BC508">
        <f t="shared" si="25"/>
        <v>0.60698568532749686</v>
      </c>
      <c r="BD508">
        <f t="shared" si="26"/>
        <v>224</v>
      </c>
      <c r="BE508">
        <f t="shared" si="27"/>
        <v>0.61369863013698633</v>
      </c>
      <c r="BF508">
        <f t="shared" si="28"/>
        <v>-0.81351016010217725</v>
      </c>
    </row>
    <row r="509" spans="1:58" x14ac:dyDescent="0.35">
      <c r="A509">
        <v>508</v>
      </c>
      <c r="B509" s="1">
        <v>42835</v>
      </c>
      <c r="C509" t="s">
        <v>459</v>
      </c>
      <c r="D509">
        <v>158.92288214277499</v>
      </c>
      <c r="E509">
        <v>154.25922767316899</v>
      </c>
      <c r="F509">
        <v>147.34393602930899</v>
      </c>
      <c r="G509">
        <v>162.57799574470201</v>
      </c>
      <c r="H509">
        <v>158.04001811387101</v>
      </c>
      <c r="I509">
        <v>139.726494456913</v>
      </c>
      <c r="R509">
        <v>176.18154918493099</v>
      </c>
      <c r="S509">
        <v>193.48614803901</v>
      </c>
      <c r="T509">
        <v>209.31380137027199</v>
      </c>
      <c r="U509">
        <v>197.777609320148</v>
      </c>
      <c r="V509">
        <v>190.360984035032</v>
      </c>
      <c r="W509">
        <v>179.60248958725299</v>
      </c>
      <c r="X509">
        <v>200.58384993142701</v>
      </c>
      <c r="Y509">
        <v>207.54209742598101</v>
      </c>
      <c r="Z509">
        <v>218.73792322885001</v>
      </c>
      <c r="AF509">
        <v>234.44283603917901</v>
      </c>
      <c r="AG509">
        <v>227.80294151328201</v>
      </c>
      <c r="AH509">
        <v>238.94867661685899</v>
      </c>
      <c r="AI509">
        <v>222.24616681842599</v>
      </c>
      <c r="AJ509">
        <v>221.37102092158599</v>
      </c>
      <c r="AK509">
        <v>233.82403780154601</v>
      </c>
      <c r="AL509">
        <v>223.45339801928699</v>
      </c>
      <c r="AM509">
        <v>220.27887635551201</v>
      </c>
      <c r="AN509">
        <v>227.359079596253</v>
      </c>
      <c r="AS509">
        <v>246.421003878226</v>
      </c>
      <c r="AT509">
        <v>228.69866301932501</v>
      </c>
      <c r="AU509">
        <v>233.898821365841</v>
      </c>
      <c r="AV509">
        <v>241.91849831038601</v>
      </c>
      <c r="AW509">
        <v>222.39902092012201</v>
      </c>
      <c r="AX509">
        <v>233.09390308186099</v>
      </c>
      <c r="AY509">
        <f t="shared" si="23"/>
        <v>205.02046501804443</v>
      </c>
      <c r="AZ509">
        <f t="shared" si="22"/>
        <v>51.09512961696305</v>
      </c>
      <c r="BA509">
        <f t="shared" si="24"/>
        <v>77.157679648862569</v>
      </c>
      <c r="BB509">
        <v>91.791819873552001</v>
      </c>
      <c r="BC509">
        <f t="shared" si="25"/>
        <v>0.58807742559187259</v>
      </c>
      <c r="BD509">
        <f t="shared" si="26"/>
        <v>225</v>
      </c>
      <c r="BE509">
        <f t="shared" si="27"/>
        <v>0.61643835616438358</v>
      </c>
      <c r="BF509">
        <f t="shared" si="28"/>
        <v>-0.86123236535565351</v>
      </c>
    </row>
    <row r="510" spans="1:58" x14ac:dyDescent="0.35">
      <c r="A510">
        <v>509</v>
      </c>
      <c r="B510" s="1">
        <v>42841</v>
      </c>
      <c r="C510" t="s">
        <v>460</v>
      </c>
      <c r="D510">
        <v>195.798493368522</v>
      </c>
      <c r="E510">
        <v>190.64972768716399</v>
      </c>
      <c r="F510">
        <v>182.999288839765</v>
      </c>
      <c r="G510">
        <v>180.038136937698</v>
      </c>
      <c r="H510">
        <v>194.369961970589</v>
      </c>
      <c r="I510">
        <v>164.98235554993099</v>
      </c>
      <c r="J510">
        <v>170.398267016408</v>
      </c>
      <c r="K510">
        <v>203.101830836218</v>
      </c>
      <c r="L510">
        <v>194.48698753201401</v>
      </c>
      <c r="M510">
        <v>190.718941529175</v>
      </c>
      <c r="N510">
        <v>198.882360281319</v>
      </c>
      <c r="O510">
        <v>192.17757672784799</v>
      </c>
      <c r="P510">
        <v>184.52999428590201</v>
      </c>
      <c r="Q510">
        <v>169.21550513926499</v>
      </c>
      <c r="R510">
        <v>180.664163069636</v>
      </c>
      <c r="S510">
        <v>207.305305625139</v>
      </c>
      <c r="T510">
        <v>231.38739726773201</v>
      </c>
      <c r="U510">
        <v>220.21779324360801</v>
      </c>
      <c r="V510">
        <v>215.61544827455401</v>
      </c>
      <c r="W510">
        <v>208.74882765155701</v>
      </c>
      <c r="X510">
        <v>219.565568772902</v>
      </c>
      <c r="Y510">
        <v>241.483759857206</v>
      </c>
      <c r="Z510">
        <v>247.65656661088599</v>
      </c>
      <c r="AA510">
        <v>243.22717956802299</v>
      </c>
      <c r="AB510">
        <v>236.155313411056</v>
      </c>
      <c r="AC510">
        <v>252.00558713398399</v>
      </c>
      <c r="AD510">
        <v>258.046182323827</v>
      </c>
      <c r="AE510">
        <v>266.71657000434902</v>
      </c>
      <c r="AF510">
        <v>256.34551214173302</v>
      </c>
      <c r="AG510">
        <v>235.69898742589999</v>
      </c>
      <c r="AH510">
        <v>259.90203575757698</v>
      </c>
      <c r="AI510">
        <v>244.20674777298501</v>
      </c>
      <c r="AJ510">
        <v>259.33980576795</v>
      </c>
      <c r="AK510">
        <v>267.83690904061399</v>
      </c>
      <c r="AL510">
        <v>258.60140182335198</v>
      </c>
      <c r="AM510">
        <v>251.89081747517</v>
      </c>
      <c r="AN510">
        <v>255.517545346075</v>
      </c>
      <c r="AO510">
        <v>259.57313291610899</v>
      </c>
      <c r="AP510">
        <v>260.36427354430703</v>
      </c>
      <c r="AQ510">
        <v>269.83072887684</v>
      </c>
      <c r="AR510">
        <v>277.55534521156801</v>
      </c>
      <c r="AS510">
        <v>270.58495305853</v>
      </c>
      <c r="AT510">
        <v>259.90955145528898</v>
      </c>
      <c r="AU510">
        <v>267.453807438448</v>
      </c>
      <c r="AV510">
        <v>264.99594538273101</v>
      </c>
      <c r="AW510">
        <v>252.24452297282599</v>
      </c>
      <c r="AX510">
        <v>248.61810829675301</v>
      </c>
      <c r="AY510">
        <f t="shared" si="23"/>
        <v>228.9705366430006</v>
      </c>
      <c r="AZ510">
        <f t="shared" si="22"/>
        <v>75.045201241919216</v>
      </c>
      <c r="BA510">
        <f t="shared" si="24"/>
        <v>101.10775127381874</v>
      </c>
      <c r="BB510">
        <v>90.823009041117004</v>
      </c>
      <c r="BC510">
        <f t="shared" si="25"/>
        <v>0.56844202161062019</v>
      </c>
      <c r="BD510">
        <f t="shared" si="26"/>
        <v>231</v>
      </c>
      <c r="BE510">
        <f t="shared" si="27"/>
        <v>0.63287671232876708</v>
      </c>
      <c r="BF510">
        <f t="shared" si="28"/>
        <v>-0.89252131551447234</v>
      </c>
    </row>
    <row r="511" spans="1:58" x14ac:dyDescent="0.35">
      <c r="A511">
        <v>510</v>
      </c>
      <c r="B511" s="1">
        <v>42843</v>
      </c>
      <c r="C511" t="s">
        <v>461</v>
      </c>
      <c r="D511">
        <v>171.39521030706101</v>
      </c>
      <c r="E511">
        <v>172.434260877973</v>
      </c>
      <c r="F511">
        <v>161.29375711456501</v>
      </c>
      <c r="G511">
        <v>167.48720823457501</v>
      </c>
      <c r="H511">
        <v>171.75839969057699</v>
      </c>
      <c r="I511">
        <v>153.11179512484199</v>
      </c>
      <c r="J511">
        <v>162.64026869824301</v>
      </c>
      <c r="K511">
        <v>178.95199017654099</v>
      </c>
      <c r="L511">
        <v>177.61469803481501</v>
      </c>
      <c r="M511">
        <v>171.68317936780301</v>
      </c>
      <c r="N511">
        <v>180.21583137922801</v>
      </c>
      <c r="O511">
        <v>177.10548822085499</v>
      </c>
      <c r="P511">
        <v>165.55419845695599</v>
      </c>
      <c r="Q511">
        <v>149.32174938306599</v>
      </c>
      <c r="R511">
        <v>174.91317536613801</v>
      </c>
      <c r="S511">
        <v>187.26595254522101</v>
      </c>
      <c r="T511">
        <v>211.24791197837999</v>
      </c>
      <c r="U511">
        <v>192.723817329875</v>
      </c>
      <c r="V511">
        <v>191.65233741195101</v>
      </c>
      <c r="W511">
        <v>192.53329773091201</v>
      </c>
      <c r="X511">
        <v>201.86841763378999</v>
      </c>
      <c r="Y511">
        <v>223.46778551520501</v>
      </c>
      <c r="Z511">
        <v>223.15435967481201</v>
      </c>
      <c r="AA511">
        <v>219.06741410875199</v>
      </c>
      <c r="AB511">
        <v>215.22472368450099</v>
      </c>
      <c r="AC511">
        <v>224.53584537723199</v>
      </c>
      <c r="AD511">
        <v>239.68682379658401</v>
      </c>
      <c r="AE511">
        <v>241.35557258281</v>
      </c>
      <c r="AF511">
        <v>238.405389003495</v>
      </c>
      <c r="AG511">
        <v>229.536118346975</v>
      </c>
      <c r="AH511">
        <v>244.94454162132499</v>
      </c>
      <c r="AI511">
        <v>216.33559863227299</v>
      </c>
      <c r="AJ511">
        <v>236.20103787801401</v>
      </c>
      <c r="AK511">
        <v>240.71851658240399</v>
      </c>
      <c r="AL511">
        <v>224.00582039234999</v>
      </c>
      <c r="AM511">
        <v>227.43185023957901</v>
      </c>
      <c r="AN511">
        <v>239.27590392324299</v>
      </c>
      <c r="AO511">
        <v>236.167261491452</v>
      </c>
      <c r="AP511">
        <v>237.401270206764</v>
      </c>
      <c r="AQ511">
        <v>247.87529525521799</v>
      </c>
      <c r="AR511">
        <v>254.069718739547</v>
      </c>
      <c r="AS511">
        <v>245.69244664771799</v>
      </c>
      <c r="AT511">
        <v>234.93511649692201</v>
      </c>
      <c r="AU511">
        <v>238.64963155218001</v>
      </c>
      <c r="AV511">
        <v>236.425698986778</v>
      </c>
      <c r="AW511">
        <v>233.68003931614399</v>
      </c>
      <c r="AX511">
        <v>248.724716663518</v>
      </c>
      <c r="AY511">
        <f t="shared" si="23"/>
        <v>208.71790301657794</v>
      </c>
      <c r="AZ511">
        <f t="shared" si="22"/>
        <v>54.792567615496552</v>
      </c>
      <c r="BA511">
        <f t="shared" si="24"/>
        <v>80.855117647396071</v>
      </c>
      <c r="BB511">
        <v>90.250515967512996</v>
      </c>
      <c r="BC511">
        <f t="shared" si="25"/>
        <v>0.55683900025666788</v>
      </c>
      <c r="BD511">
        <f t="shared" si="26"/>
        <v>233</v>
      </c>
      <c r="BE511">
        <f t="shared" si="27"/>
        <v>0.63835616438356169</v>
      </c>
      <c r="BF511">
        <f t="shared" si="28"/>
        <v>-0.91716687566700628</v>
      </c>
    </row>
    <row r="512" spans="1:58" x14ac:dyDescent="0.35">
      <c r="A512">
        <v>511</v>
      </c>
      <c r="B512" s="1">
        <v>42858</v>
      </c>
      <c r="C512" t="s">
        <v>462</v>
      </c>
      <c r="D512">
        <v>180.22576190746599</v>
      </c>
      <c r="E512">
        <v>168.771598010031</v>
      </c>
      <c r="F512">
        <v>160.78662787180099</v>
      </c>
      <c r="G512">
        <v>176.84266987397299</v>
      </c>
      <c r="H512">
        <v>170.06671089542999</v>
      </c>
      <c r="I512">
        <v>156.80895182110399</v>
      </c>
      <c r="Q512">
        <v>154.129884477025</v>
      </c>
      <c r="R512">
        <v>159.32407389226401</v>
      </c>
      <c r="S512">
        <v>181.91716714007299</v>
      </c>
      <c r="T512">
        <v>197.01292372532501</v>
      </c>
      <c r="U512">
        <v>197.11027574500801</v>
      </c>
      <c r="V512">
        <v>192.56611410506099</v>
      </c>
      <c r="W512">
        <v>189.09535779986101</v>
      </c>
      <c r="X512">
        <v>205.424937126451</v>
      </c>
      <c r="Y512">
        <v>212.18746227995399</v>
      </c>
      <c r="Z512">
        <v>222.98170322191399</v>
      </c>
      <c r="AF512">
        <v>225.67342543332501</v>
      </c>
      <c r="AG512">
        <v>218.62042798421601</v>
      </c>
      <c r="AH512">
        <v>234.05140539899199</v>
      </c>
      <c r="AI512">
        <v>198.975283821522</v>
      </c>
      <c r="AJ512">
        <v>234.546328288849</v>
      </c>
      <c r="AK512">
        <v>247.387424162016</v>
      </c>
      <c r="AL512">
        <v>229.28944468365501</v>
      </c>
      <c r="AM512">
        <v>223.05506215386399</v>
      </c>
      <c r="AS512">
        <v>246.14613205524699</v>
      </c>
      <c r="AT512">
        <v>225.92818174729899</v>
      </c>
      <c r="AU512">
        <v>228.93892009109399</v>
      </c>
      <c r="AV512">
        <v>235.47412468726299</v>
      </c>
      <c r="AW512">
        <v>238.34330772509301</v>
      </c>
      <c r="AX512">
        <v>243.73595757282499</v>
      </c>
      <c r="AY512">
        <f t="shared" si="23"/>
        <v>205.18058818993339</v>
      </c>
      <c r="AZ512">
        <f t="shared" si="22"/>
        <v>51.255252788852005</v>
      </c>
      <c r="BA512">
        <f t="shared" si="24"/>
        <v>77.317802820751524</v>
      </c>
      <c r="BB512">
        <v>90.222944780757999</v>
      </c>
      <c r="BC512">
        <f t="shared" si="25"/>
        <v>0.5562802003629711</v>
      </c>
      <c r="BD512">
        <f t="shared" si="26"/>
        <v>248</v>
      </c>
      <c r="BE512">
        <f t="shared" si="27"/>
        <v>0.67945205479452053</v>
      </c>
      <c r="BF512">
        <f t="shared" si="28"/>
        <v>-0.86317077128493969</v>
      </c>
    </row>
    <row r="513" spans="1:58" x14ac:dyDescent="0.35">
      <c r="A513">
        <v>512</v>
      </c>
      <c r="B513" s="1">
        <v>42858</v>
      </c>
      <c r="C513" t="s">
        <v>463</v>
      </c>
      <c r="D513">
        <v>167.66184121702099</v>
      </c>
      <c r="E513">
        <v>160.29599716334801</v>
      </c>
      <c r="F513">
        <v>148.509691810958</v>
      </c>
      <c r="G513">
        <v>165.58288863742499</v>
      </c>
      <c r="H513">
        <v>162.13869650984901</v>
      </c>
      <c r="I513">
        <v>146.009833775716</v>
      </c>
      <c r="V513">
        <v>184.699135351005</v>
      </c>
      <c r="W513">
        <v>176.836075483858</v>
      </c>
      <c r="X513">
        <v>197.217715705107</v>
      </c>
      <c r="Y513">
        <v>200.48847661954201</v>
      </c>
      <c r="Z513">
        <v>214.02838910083699</v>
      </c>
      <c r="AI513">
        <v>186.65321084917201</v>
      </c>
      <c r="AJ513">
        <v>226.22791727822701</v>
      </c>
      <c r="AY513">
        <f t="shared" si="23"/>
        <v>179.71922073092807</v>
      </c>
      <c r="AZ513">
        <f t="shared" ref="AZ513:AZ576" si="29">AY513-($AY$729-$BI$729)</f>
        <v>25.793885329846688</v>
      </c>
      <c r="BA513">
        <f t="shared" si="24"/>
        <v>51.856435361746207</v>
      </c>
      <c r="BB513">
        <v>90.757434236142899</v>
      </c>
      <c r="BC513">
        <f t="shared" si="25"/>
        <v>0.56711298219079642</v>
      </c>
      <c r="BD513">
        <f t="shared" si="26"/>
        <v>248</v>
      </c>
      <c r="BE513">
        <f t="shared" si="27"/>
        <v>0.67945205479452053</v>
      </c>
      <c r="BF513">
        <f t="shared" si="28"/>
        <v>-0.83478551279542113</v>
      </c>
    </row>
    <row r="514" spans="1:58" x14ac:dyDescent="0.35">
      <c r="A514">
        <v>513</v>
      </c>
      <c r="B514" s="1">
        <v>42858</v>
      </c>
      <c r="C514" t="s">
        <v>464</v>
      </c>
      <c r="D514">
        <v>215.28664582318601</v>
      </c>
      <c r="E514">
        <v>207.831297026295</v>
      </c>
      <c r="F514">
        <v>200.11066148877299</v>
      </c>
      <c r="G514">
        <v>210.024814808142</v>
      </c>
      <c r="H514">
        <v>205.901423932254</v>
      </c>
      <c r="I514">
        <v>190.219001890801</v>
      </c>
      <c r="J514">
        <v>194.94458053624001</v>
      </c>
      <c r="K514">
        <v>214.498147940905</v>
      </c>
      <c r="L514">
        <v>201.537288954231</v>
      </c>
      <c r="M514">
        <v>206.903025236015</v>
      </c>
      <c r="N514">
        <v>210.258987588031</v>
      </c>
      <c r="O514">
        <v>201.419736963156</v>
      </c>
      <c r="P514">
        <v>195.26332741188099</v>
      </c>
      <c r="Q514">
        <v>196.725733363405</v>
      </c>
      <c r="R514">
        <v>211.34121355004501</v>
      </c>
      <c r="S514">
        <v>229.484398670324</v>
      </c>
      <c r="T514">
        <v>245.04899319493899</v>
      </c>
      <c r="U514">
        <v>236.90621284933101</v>
      </c>
      <c r="V514">
        <v>230.44843301076199</v>
      </c>
      <c r="W514">
        <v>226.33771353036201</v>
      </c>
      <c r="X514">
        <v>243.512297974543</v>
      </c>
      <c r="Y514">
        <v>254.70075213979899</v>
      </c>
      <c r="Z514">
        <v>257.98898536211198</v>
      </c>
      <c r="AA514">
        <v>258.60582781713299</v>
      </c>
      <c r="AB514">
        <v>254.17270255925101</v>
      </c>
      <c r="AC514">
        <v>262.98650006374902</v>
      </c>
      <c r="AD514">
        <v>271.14323439246402</v>
      </c>
      <c r="AE514">
        <v>277.12562653837398</v>
      </c>
      <c r="AF514">
        <v>276.34859274334298</v>
      </c>
      <c r="AG514">
        <v>266.54982608013898</v>
      </c>
      <c r="AH514">
        <v>278.49801643975201</v>
      </c>
      <c r="AI514">
        <v>255.841795954205</v>
      </c>
      <c r="AJ514">
        <v>269.09208673079002</v>
      </c>
      <c r="AK514">
        <v>285.72627196806701</v>
      </c>
      <c r="AL514">
        <v>276.08501010971798</v>
      </c>
      <c r="AM514">
        <v>260.775528757789</v>
      </c>
      <c r="AN514">
        <v>276.09110579654902</v>
      </c>
      <c r="AO514">
        <v>265.43171728984498</v>
      </c>
      <c r="AP514">
        <v>276.30948718255598</v>
      </c>
      <c r="AQ514">
        <v>282.72722301052403</v>
      </c>
      <c r="AR514">
        <v>283.14197786038699</v>
      </c>
      <c r="AS514">
        <v>286.76360007589801</v>
      </c>
      <c r="AT514">
        <v>285.66280492640999</v>
      </c>
      <c r="AU514">
        <v>280.57373474600899</v>
      </c>
      <c r="AV514">
        <v>278.28852805774102</v>
      </c>
      <c r="AW514">
        <v>281.24009170813599</v>
      </c>
      <c r="AX514">
        <v>286.215352459516</v>
      </c>
      <c r="AY514">
        <f t="shared" ref="AY514:AY577" si="30">AVERAGE(D514:AX514)</f>
        <v>246.0019216279548</v>
      </c>
      <c r="AZ514">
        <f t="shared" si="29"/>
        <v>92.076586226873417</v>
      </c>
      <c r="BA514">
        <f t="shared" ref="BA514:BA577" si="31">AZ514-$AZ$802</f>
        <v>118.13913625877294</v>
      </c>
      <c r="BB514">
        <v>90.721091517463407</v>
      </c>
      <c r="BC514">
        <f t="shared" si="25"/>
        <v>0.56637640499826514</v>
      </c>
      <c r="BD514">
        <f t="shared" si="26"/>
        <v>248</v>
      </c>
      <c r="BE514">
        <f t="shared" si="27"/>
        <v>0.67945205479452053</v>
      </c>
      <c r="BF514">
        <f t="shared" si="28"/>
        <v>-0.83669832374605058</v>
      </c>
    </row>
    <row r="515" spans="1:58" x14ac:dyDescent="0.35">
      <c r="A515">
        <v>514</v>
      </c>
      <c r="B515" s="1">
        <v>42861</v>
      </c>
      <c r="C515" t="s">
        <v>416</v>
      </c>
      <c r="D515">
        <v>204.25022700093899</v>
      </c>
      <c r="E515">
        <v>201.18352118319399</v>
      </c>
      <c r="F515">
        <v>192.78508390781201</v>
      </c>
      <c r="G515">
        <v>204.07603483635901</v>
      </c>
      <c r="H515">
        <v>201.721127000281</v>
      </c>
      <c r="I515">
        <v>186.90035053019599</v>
      </c>
      <c r="J515">
        <v>191.670212126824</v>
      </c>
      <c r="K515">
        <v>206.75706573105199</v>
      </c>
      <c r="L515">
        <v>199.314985704207</v>
      </c>
      <c r="M515">
        <v>197.08888744046499</v>
      </c>
      <c r="N515">
        <v>202.904945494787</v>
      </c>
      <c r="O515">
        <v>197.302533230444</v>
      </c>
      <c r="P515">
        <v>195.64009227194001</v>
      </c>
      <c r="Q515">
        <v>183.75066073390499</v>
      </c>
      <c r="R515">
        <v>210.73027660610799</v>
      </c>
      <c r="S515">
        <v>224.32386041359501</v>
      </c>
      <c r="T515">
        <v>237.745891172087</v>
      </c>
      <c r="U515">
        <v>231.766105229896</v>
      </c>
      <c r="V515">
        <v>223.21473745625499</v>
      </c>
      <c r="W515">
        <v>222.095900297502</v>
      </c>
      <c r="X515">
        <v>236.48497749128401</v>
      </c>
      <c r="Y515">
        <v>249.99622367719499</v>
      </c>
      <c r="Z515">
        <v>251.569853094688</v>
      </c>
      <c r="AA515">
        <v>251.91236979488201</v>
      </c>
      <c r="AB515">
        <v>247.20202010264899</v>
      </c>
      <c r="AC515">
        <v>256.89521148094002</v>
      </c>
      <c r="AD515">
        <v>263.633608536466</v>
      </c>
      <c r="AE515">
        <v>267.673248355282</v>
      </c>
      <c r="AF515">
        <v>274.92087929754501</v>
      </c>
      <c r="AG515">
        <v>263.48175286853598</v>
      </c>
      <c r="AH515">
        <v>267.19546758314499</v>
      </c>
      <c r="AI515">
        <v>246.501017929049</v>
      </c>
      <c r="AJ515">
        <v>263.22027802893399</v>
      </c>
      <c r="AK515">
        <v>279.229252720153</v>
      </c>
      <c r="AL515">
        <v>274.87743541237597</v>
      </c>
      <c r="AM515">
        <v>257.41852730946903</v>
      </c>
      <c r="AN515">
        <v>265.05885941800602</v>
      </c>
      <c r="AO515">
        <v>257.81376492314001</v>
      </c>
      <c r="AP515">
        <v>267.77798389621</v>
      </c>
      <c r="AQ515">
        <v>273.77316276061998</v>
      </c>
      <c r="AR515">
        <v>277.30455816855601</v>
      </c>
      <c r="AS515">
        <v>275.72621026645101</v>
      </c>
      <c r="AT515">
        <v>272.15603894800603</v>
      </c>
      <c r="AU515">
        <v>275.589940737343</v>
      </c>
      <c r="AV515">
        <v>276.31874027786603</v>
      </c>
      <c r="AW515">
        <v>264.93301920331402</v>
      </c>
      <c r="AX515">
        <v>279.59386055302502</v>
      </c>
      <c r="AY515">
        <f t="shared" si="30"/>
        <v>239.43576087665915</v>
      </c>
      <c r="AZ515">
        <f t="shared" si="29"/>
        <v>85.510425475577762</v>
      </c>
      <c r="BA515">
        <f t="shared" si="31"/>
        <v>111.57297550747728</v>
      </c>
      <c r="BB515">
        <v>89.796376162870303</v>
      </c>
      <c r="BC515">
        <f t="shared" si="25"/>
        <v>0.54763470749941834</v>
      </c>
      <c r="BD515">
        <f t="shared" si="26"/>
        <v>251</v>
      </c>
      <c r="BE515">
        <f t="shared" si="27"/>
        <v>0.68767123287671228</v>
      </c>
      <c r="BF515">
        <f t="shared" si="28"/>
        <v>-0.87563181019054503</v>
      </c>
    </row>
    <row r="516" spans="1:58" x14ac:dyDescent="0.35">
      <c r="A516">
        <v>515</v>
      </c>
      <c r="B516" s="1">
        <v>42871</v>
      </c>
      <c r="C516" t="s">
        <v>465</v>
      </c>
      <c r="D516">
        <v>198.877555220072</v>
      </c>
      <c r="E516">
        <v>198.61698039237999</v>
      </c>
      <c r="F516">
        <v>188.22988477343799</v>
      </c>
      <c r="G516">
        <v>197.14900347659199</v>
      </c>
      <c r="H516">
        <v>197.01584926750499</v>
      </c>
      <c r="I516">
        <v>181.15008484578101</v>
      </c>
      <c r="J516">
        <v>186.941585805616</v>
      </c>
      <c r="K516">
        <v>215.22316746085701</v>
      </c>
      <c r="L516">
        <v>198.76395681150601</v>
      </c>
      <c r="M516">
        <v>180.055606729332</v>
      </c>
      <c r="N516">
        <v>191.21062197031</v>
      </c>
      <c r="O516">
        <v>187.175604620135</v>
      </c>
      <c r="P516">
        <v>184.56647770697299</v>
      </c>
      <c r="Q516">
        <v>181.47263382198901</v>
      </c>
      <c r="R516">
        <v>207.13670620158601</v>
      </c>
      <c r="S516">
        <v>229.02075759393901</v>
      </c>
      <c r="T516">
        <v>238.96483527013899</v>
      </c>
      <c r="U516">
        <v>223.95079036375299</v>
      </c>
      <c r="V516">
        <v>213.69902664364099</v>
      </c>
      <c r="W516">
        <v>220.19849035111599</v>
      </c>
      <c r="X516">
        <v>238.593636287404</v>
      </c>
      <c r="Y516">
        <v>247.15314705881099</v>
      </c>
      <c r="Z516">
        <v>248.793118689539</v>
      </c>
      <c r="AA516">
        <v>254.61261510830599</v>
      </c>
      <c r="AB516">
        <v>246.92913305454201</v>
      </c>
      <c r="AC516">
        <v>249.67364969792899</v>
      </c>
      <c r="AD516">
        <v>250.75910751638099</v>
      </c>
      <c r="AE516">
        <v>265.96406447651202</v>
      </c>
      <c r="AF516">
        <v>273.39106262466203</v>
      </c>
      <c r="AG516">
        <v>263.419964083823</v>
      </c>
      <c r="AH516">
        <v>270.87246199222398</v>
      </c>
      <c r="AI516">
        <v>251.127891883188</v>
      </c>
      <c r="AJ516">
        <v>255.33479386611</v>
      </c>
      <c r="AK516">
        <v>260.27713217821099</v>
      </c>
      <c r="AL516">
        <v>261.83700322091198</v>
      </c>
      <c r="AM516">
        <v>249.78042212382999</v>
      </c>
      <c r="AN516">
        <v>248.133284892034</v>
      </c>
      <c r="AO516">
        <v>264.42471054191498</v>
      </c>
      <c r="AP516">
        <v>267.403146569797</v>
      </c>
      <c r="AQ516">
        <v>268.82187315252497</v>
      </c>
      <c r="AR516">
        <v>277.76137125757202</v>
      </c>
      <c r="AS516">
        <v>271.80052574216802</v>
      </c>
      <c r="AT516">
        <v>264.25287660656198</v>
      </c>
      <c r="AU516">
        <v>271.326532130136</v>
      </c>
      <c r="AV516">
        <v>271.41697592292201</v>
      </c>
      <c r="AW516">
        <v>276.28148731312098</v>
      </c>
      <c r="AX516">
        <v>276.223646412314</v>
      </c>
      <c r="AY516">
        <f t="shared" si="30"/>
        <v>235.44223944106616</v>
      </c>
      <c r="AZ516">
        <f t="shared" si="29"/>
        <v>81.51690403998478</v>
      </c>
      <c r="BA516">
        <f t="shared" si="31"/>
        <v>107.5794540718843</v>
      </c>
      <c r="BB516">
        <v>90.449242946872303</v>
      </c>
      <c r="BC516">
        <f t="shared" ref="BC516:BC542" si="32">1-(($BB$450-BB516)/(49.34))</f>
        <v>0.56086670555377582</v>
      </c>
      <c r="BD516">
        <f t="shared" ref="BD516:BD542" si="33">B516-$B$450</f>
        <v>261</v>
      </c>
      <c r="BE516">
        <f t="shared" ref="BE516:BE542" si="34">BD516/365</f>
        <v>0.71506849315068488</v>
      </c>
      <c r="BF516">
        <f t="shared" ref="BF516:BF542" si="35">LN(BC516)/(BE516)</f>
        <v>-0.80869456386147076</v>
      </c>
    </row>
    <row r="517" spans="1:58" x14ac:dyDescent="0.35">
      <c r="A517">
        <v>516</v>
      </c>
      <c r="B517" s="1">
        <v>42874</v>
      </c>
      <c r="C517" t="s">
        <v>401</v>
      </c>
      <c r="D517">
        <v>162.723002396655</v>
      </c>
      <c r="E517">
        <v>160.947210627982</v>
      </c>
      <c r="F517">
        <v>151.55171411175701</v>
      </c>
      <c r="N517">
        <v>159.182986264313</v>
      </c>
      <c r="O517">
        <v>149.56189950330401</v>
      </c>
      <c r="P517">
        <v>148.45689698933401</v>
      </c>
      <c r="Q517">
        <v>142.374951524972</v>
      </c>
      <c r="R517">
        <v>166.81322665049601</v>
      </c>
      <c r="S517">
        <v>189.340356289879</v>
      </c>
      <c r="T517">
        <v>202.453597074269</v>
      </c>
      <c r="U517">
        <v>196.35691570335999</v>
      </c>
      <c r="V517">
        <v>194.76373167193799</v>
      </c>
      <c r="W517">
        <v>191.42619178838899</v>
      </c>
      <c r="X517">
        <v>206.38335972763099</v>
      </c>
      <c r="AD517">
        <v>220.25056647686799</v>
      </c>
      <c r="AE517">
        <v>229.74495377444799</v>
      </c>
      <c r="AF517">
        <v>234.43192183957399</v>
      </c>
      <c r="AG517">
        <v>228.533248207985</v>
      </c>
      <c r="AH517">
        <v>233.037750338824</v>
      </c>
      <c r="AI517">
        <v>211.133174230311</v>
      </c>
      <c r="AJ517">
        <v>228.302894561855</v>
      </c>
      <c r="AK517">
        <v>236.29455035051799</v>
      </c>
      <c r="AQ517">
        <v>223.38214306011901</v>
      </c>
      <c r="AR517">
        <v>233.87053611490501</v>
      </c>
      <c r="AS517">
        <v>239.657647226092</v>
      </c>
      <c r="AT517">
        <v>219.30028441318601</v>
      </c>
      <c r="AU517">
        <v>234.01913738319399</v>
      </c>
      <c r="AV517">
        <v>236.60049925421501</v>
      </c>
      <c r="AW517">
        <v>239.30726193758201</v>
      </c>
      <c r="AX517">
        <v>242.88495554824701</v>
      </c>
      <c r="AY517">
        <f t="shared" si="30"/>
        <v>203.76958550140671</v>
      </c>
      <c r="AZ517">
        <f t="shared" si="29"/>
        <v>49.844250100325326</v>
      </c>
      <c r="BA517">
        <f t="shared" si="31"/>
        <v>75.906800132224845</v>
      </c>
      <c r="BB517">
        <v>90.378428061778806</v>
      </c>
      <c r="BC517">
        <f t="shared" si="32"/>
        <v>0.5594314626455168</v>
      </c>
      <c r="BD517">
        <f t="shared" si="33"/>
        <v>264</v>
      </c>
      <c r="BE517">
        <f t="shared" si="34"/>
        <v>0.72328767123287674</v>
      </c>
      <c r="BF517">
        <f t="shared" si="35"/>
        <v>-0.80304736184609604</v>
      </c>
    </row>
    <row r="518" spans="1:58" x14ac:dyDescent="0.35">
      <c r="A518">
        <v>517</v>
      </c>
      <c r="B518" s="1">
        <v>42874</v>
      </c>
      <c r="C518" t="s">
        <v>402</v>
      </c>
      <c r="D518">
        <v>158.66129608473099</v>
      </c>
      <c r="E518">
        <v>153.94714023602401</v>
      </c>
      <c r="F518">
        <v>145.00455851334999</v>
      </c>
      <c r="T518">
        <v>193.65692168101299</v>
      </c>
      <c r="U518">
        <v>187.47635673155</v>
      </c>
      <c r="AQ518">
        <v>219.91147439946101</v>
      </c>
      <c r="AR518">
        <v>223.03400611593199</v>
      </c>
      <c r="AS518">
        <v>231.57567860133599</v>
      </c>
      <c r="AT518">
        <v>210.48531536139501</v>
      </c>
      <c r="AU518">
        <v>227.31905647189799</v>
      </c>
      <c r="AV518">
        <v>226.70180254689501</v>
      </c>
      <c r="AW518">
        <v>232.12041533082601</v>
      </c>
      <c r="AX518">
        <v>235.11088253607701</v>
      </c>
      <c r="AY518">
        <f t="shared" si="30"/>
        <v>203.46191573926833</v>
      </c>
      <c r="AZ518">
        <f t="shared" si="29"/>
        <v>49.536580338186951</v>
      </c>
      <c r="BA518">
        <f t="shared" si="31"/>
        <v>75.599130370086471</v>
      </c>
      <c r="BB518">
        <v>90.995279943854698</v>
      </c>
      <c r="BC518">
        <f t="shared" si="32"/>
        <v>0.57193352754369053</v>
      </c>
      <c r="BD518">
        <f t="shared" si="33"/>
        <v>264</v>
      </c>
      <c r="BE518">
        <f t="shared" si="34"/>
        <v>0.72328767123287674</v>
      </c>
      <c r="BF518">
        <f t="shared" si="35"/>
        <v>-0.77249001630413716</v>
      </c>
    </row>
    <row r="519" spans="1:58" x14ac:dyDescent="0.35">
      <c r="A519">
        <v>518</v>
      </c>
      <c r="B519" s="1">
        <v>42882</v>
      </c>
      <c r="C519" t="s">
        <v>339</v>
      </c>
      <c r="D519">
        <v>145.03538717671501</v>
      </c>
      <c r="E519">
        <v>144.72001968587401</v>
      </c>
      <c r="F519">
        <v>143.98801476476001</v>
      </c>
      <c r="G519">
        <v>153.46795812945899</v>
      </c>
      <c r="H519">
        <v>135.685887942096</v>
      </c>
      <c r="I519">
        <v>130.44350487807</v>
      </c>
      <c r="J519">
        <v>142.40876882243199</v>
      </c>
      <c r="K519">
        <v>155.658209889446</v>
      </c>
      <c r="L519">
        <v>157.221465764768</v>
      </c>
      <c r="M519">
        <v>140.955851297283</v>
      </c>
      <c r="N519">
        <v>154.31991943108099</v>
      </c>
      <c r="O519">
        <v>134.222778059696</v>
      </c>
      <c r="P519">
        <v>133.92813471274499</v>
      </c>
      <c r="Q519">
        <v>138.91754311495899</v>
      </c>
      <c r="R519">
        <v>150.17265093155001</v>
      </c>
      <c r="S519">
        <v>167.00731840694499</v>
      </c>
      <c r="T519">
        <v>190.95581079657501</v>
      </c>
      <c r="U519">
        <v>179.66872937848001</v>
      </c>
      <c r="V519">
        <v>179.16865435991599</v>
      </c>
      <c r="W519">
        <v>165.08695497929801</v>
      </c>
      <c r="AY519">
        <f t="shared" si="30"/>
        <v>152.15167812610738</v>
      </c>
      <c r="AZ519">
        <f t="shared" si="29"/>
        <v>-1.7736572749739992</v>
      </c>
      <c r="BA519">
        <f t="shared" si="31"/>
        <v>24.28889275692552</v>
      </c>
      <c r="BB519">
        <v>91.725931743684995</v>
      </c>
      <c r="BC519">
        <f t="shared" si="32"/>
        <v>0.586742035849939</v>
      </c>
      <c r="BD519">
        <f t="shared" si="33"/>
        <v>272</v>
      </c>
      <c r="BE519">
        <f t="shared" si="34"/>
        <v>0.74520547945205484</v>
      </c>
      <c r="BF519">
        <f t="shared" si="35"/>
        <v>-0.71546711930099549</v>
      </c>
    </row>
    <row r="520" spans="1:58" x14ac:dyDescent="0.35">
      <c r="A520">
        <v>519</v>
      </c>
      <c r="B520" s="1">
        <v>42883</v>
      </c>
      <c r="C520" t="s">
        <v>404</v>
      </c>
      <c r="D520">
        <v>152.49100433411499</v>
      </c>
      <c r="E520">
        <v>141.30133344210699</v>
      </c>
      <c r="F520">
        <v>139.256564131549</v>
      </c>
      <c r="G520">
        <v>155.06399933347501</v>
      </c>
      <c r="U520">
        <v>191.311089193653</v>
      </c>
      <c r="V520">
        <v>179.07213203199601</v>
      </c>
      <c r="W520">
        <v>172.51314439419201</v>
      </c>
      <c r="X520">
        <v>177.95777706935399</v>
      </c>
      <c r="AB520">
        <v>192.00628251130701</v>
      </c>
      <c r="AC520">
        <v>196.58734076828699</v>
      </c>
      <c r="AD520">
        <v>202.754291665257</v>
      </c>
      <c r="AJ520">
        <v>217.338012494911</v>
      </c>
      <c r="AK520">
        <v>225.50257061340801</v>
      </c>
      <c r="AL520">
        <v>223.04424594350999</v>
      </c>
      <c r="AM520">
        <v>220.623769658718</v>
      </c>
      <c r="AN520">
        <v>206.491254747467</v>
      </c>
      <c r="AO520">
        <v>218.12858895704599</v>
      </c>
      <c r="AV520">
        <v>225.32376144448199</v>
      </c>
      <c r="AW520">
        <v>233.68629990475699</v>
      </c>
      <c r="AX520">
        <v>225.92548816512601</v>
      </c>
      <c r="AY520">
        <f t="shared" si="30"/>
        <v>194.81894754023583</v>
      </c>
      <c r="AZ520">
        <f t="shared" si="29"/>
        <v>40.893612139154442</v>
      </c>
      <c r="BA520">
        <f t="shared" si="31"/>
        <v>66.956162171053961</v>
      </c>
      <c r="BB520">
        <v>91.846823130957603</v>
      </c>
      <c r="BC520">
        <f t="shared" si="32"/>
        <v>0.58919220583925003</v>
      </c>
      <c r="BD520">
        <f t="shared" si="33"/>
        <v>273</v>
      </c>
      <c r="BE520">
        <f t="shared" si="34"/>
        <v>0.74794520547945209</v>
      </c>
      <c r="BF520">
        <f t="shared" si="35"/>
        <v>-0.70727483642439692</v>
      </c>
    </row>
    <row r="521" spans="1:58" x14ac:dyDescent="0.35">
      <c r="A521">
        <v>520</v>
      </c>
      <c r="B521" s="1">
        <v>42888</v>
      </c>
      <c r="C521" t="s">
        <v>466</v>
      </c>
      <c r="D521">
        <v>217.239556120391</v>
      </c>
      <c r="E521">
        <v>208.473509294992</v>
      </c>
      <c r="F521">
        <v>201.877358205142</v>
      </c>
      <c r="G521">
        <v>214.70982175199899</v>
      </c>
      <c r="H521">
        <v>208.63892523621001</v>
      </c>
      <c r="I521">
        <v>188.32156749557899</v>
      </c>
      <c r="J521">
        <v>196.20427551542701</v>
      </c>
      <c r="K521">
        <v>220.557307523578</v>
      </c>
      <c r="L521">
        <v>218.63412343603099</v>
      </c>
      <c r="M521">
        <v>211.76145826266</v>
      </c>
      <c r="N521">
        <v>210.73328265121901</v>
      </c>
      <c r="O521">
        <v>200.232258131783</v>
      </c>
      <c r="P521">
        <v>197.69330663856701</v>
      </c>
      <c r="Q521">
        <v>183.819837765079</v>
      </c>
      <c r="R521">
        <v>225.61736337920399</v>
      </c>
      <c r="S521">
        <v>237.76210346293399</v>
      </c>
      <c r="T521">
        <v>247.94986603238101</v>
      </c>
      <c r="U521">
        <v>244.86061471165601</v>
      </c>
      <c r="V521">
        <v>238.589628008164</v>
      </c>
      <c r="W521">
        <v>234.78183597239899</v>
      </c>
      <c r="X521">
        <v>248.78587079060901</v>
      </c>
      <c r="Y521">
        <v>256.45461713361198</v>
      </c>
      <c r="Z521">
        <v>264.34151695183903</v>
      </c>
      <c r="AA521">
        <v>265.00789632423101</v>
      </c>
      <c r="AB521">
        <v>268.42750932787698</v>
      </c>
      <c r="AC521">
        <v>267.45643640754599</v>
      </c>
      <c r="AD521">
        <v>264.56197041692502</v>
      </c>
      <c r="AE521">
        <v>281.53931469844099</v>
      </c>
      <c r="AF521">
        <v>287.69239633005401</v>
      </c>
      <c r="AG521">
        <v>282.66461423707398</v>
      </c>
      <c r="AH521">
        <v>289.44763019036998</v>
      </c>
      <c r="AI521">
        <v>263.03437428178802</v>
      </c>
      <c r="AJ521">
        <v>276.68264614723699</v>
      </c>
      <c r="AK521">
        <v>287.755643667009</v>
      </c>
      <c r="AL521">
        <v>290.71867069898798</v>
      </c>
      <c r="AM521">
        <v>281.574023521122</v>
      </c>
      <c r="AN521">
        <v>277.39462524929399</v>
      </c>
      <c r="AO521">
        <v>281.497679262747</v>
      </c>
      <c r="AP521">
        <v>289.17619654801302</v>
      </c>
      <c r="AQ521">
        <v>287.25543235113599</v>
      </c>
      <c r="AR521">
        <v>294.67590592275099</v>
      </c>
      <c r="AS521">
        <v>294.22943108309698</v>
      </c>
      <c r="AT521">
        <v>283.37003376413799</v>
      </c>
      <c r="AU521">
        <v>285.98748211040902</v>
      </c>
      <c r="AV521">
        <v>288.569171370611</v>
      </c>
      <c r="AW521">
        <v>295.084015069619</v>
      </c>
      <c r="AX521">
        <v>297.55099565750601</v>
      </c>
      <c r="AY521">
        <f t="shared" si="30"/>
        <v>252.32753402360507</v>
      </c>
      <c r="AZ521">
        <f t="shared" si="29"/>
        <v>98.402198622523684</v>
      </c>
      <c r="BA521">
        <f t="shared" si="31"/>
        <v>124.4647486544232</v>
      </c>
      <c r="BB521">
        <v>91.568996707945203</v>
      </c>
      <c r="BC521">
        <f t="shared" si="32"/>
        <v>0.5835613500830199</v>
      </c>
      <c r="BD521">
        <f t="shared" si="33"/>
        <v>278</v>
      </c>
      <c r="BE521">
        <f t="shared" si="34"/>
        <v>0.76164383561643834</v>
      </c>
      <c r="BF521">
        <f t="shared" si="35"/>
        <v>-0.7071621485863322</v>
      </c>
    </row>
    <row r="522" spans="1:58" x14ac:dyDescent="0.35">
      <c r="A522">
        <v>521</v>
      </c>
      <c r="B522" s="1">
        <v>42890</v>
      </c>
      <c r="C522" t="s">
        <v>467</v>
      </c>
      <c r="AF522">
        <v>243.78482989625101</v>
      </c>
      <c r="AG522">
        <v>238.32263816065401</v>
      </c>
      <c r="AH522">
        <v>243.28922366610701</v>
      </c>
      <c r="AI522">
        <v>217.32642059677499</v>
      </c>
      <c r="AJ522">
        <v>233.64764673754499</v>
      </c>
      <c r="AU522">
        <v>238.85212735491601</v>
      </c>
      <c r="AV522">
        <v>248.29158430861699</v>
      </c>
      <c r="AY522">
        <f t="shared" si="30"/>
        <v>237.64492438869505</v>
      </c>
      <c r="AZ522">
        <f t="shared" si="29"/>
        <v>83.719588987613662</v>
      </c>
      <c r="BA522">
        <f t="shared" si="31"/>
        <v>109.78213901951318</v>
      </c>
      <c r="BB522">
        <v>91.408528276614604</v>
      </c>
      <c r="BC522">
        <f t="shared" si="32"/>
        <v>0.58030905110996356</v>
      </c>
      <c r="BD522">
        <f t="shared" si="33"/>
        <v>280</v>
      </c>
      <c r="BE522">
        <f t="shared" si="34"/>
        <v>0.76712328767123283</v>
      </c>
      <c r="BF522">
        <f t="shared" si="35"/>
        <v>-0.70939636347736212</v>
      </c>
    </row>
    <row r="523" spans="1:58" x14ac:dyDescent="0.35">
      <c r="A523">
        <v>522</v>
      </c>
      <c r="B523" s="1">
        <v>42898</v>
      </c>
      <c r="C523" t="s">
        <v>468</v>
      </c>
      <c r="D523">
        <v>208.38969294193399</v>
      </c>
      <c r="E523">
        <v>198.752541347109</v>
      </c>
      <c r="F523">
        <v>190.138511092089</v>
      </c>
      <c r="G523">
        <v>205.927250164811</v>
      </c>
      <c r="H523">
        <v>200.98293316074501</v>
      </c>
      <c r="I523">
        <v>181.59777294558299</v>
      </c>
      <c r="J523">
        <v>188.095921051712</v>
      </c>
      <c r="K523">
        <v>216.79767331897401</v>
      </c>
      <c r="L523">
        <v>210.45144166727999</v>
      </c>
      <c r="M523">
        <v>199.42583093791001</v>
      </c>
      <c r="N523">
        <v>201.87005984429399</v>
      </c>
      <c r="O523">
        <v>190.80874045681699</v>
      </c>
      <c r="P523">
        <v>187.46449793031101</v>
      </c>
      <c r="Q523">
        <v>184.652003850814</v>
      </c>
      <c r="R523">
        <v>218.68501665233501</v>
      </c>
      <c r="S523">
        <v>228.53940457005399</v>
      </c>
      <c r="T523">
        <v>238.408092329319</v>
      </c>
      <c r="U523">
        <v>236.361493388757</v>
      </c>
      <c r="V523">
        <v>230.464650271464</v>
      </c>
      <c r="W523">
        <v>226.39714731587301</v>
      </c>
      <c r="X523">
        <v>232.12920827398699</v>
      </c>
      <c r="Y523">
        <v>242.77694460595501</v>
      </c>
      <c r="Z523">
        <v>253.28130694099801</v>
      </c>
      <c r="AA523">
        <v>258.52676395672103</v>
      </c>
      <c r="AB523">
        <v>257.65636603629298</v>
      </c>
      <c r="AC523">
        <v>261.48749744099302</v>
      </c>
      <c r="AD523">
        <v>262.91852424048699</v>
      </c>
      <c r="AE523">
        <v>268.09196642797002</v>
      </c>
      <c r="AF523">
        <v>276.90947094617502</v>
      </c>
      <c r="AG523">
        <v>276.18837806926302</v>
      </c>
      <c r="AH523">
        <v>273.906202875357</v>
      </c>
      <c r="AI523">
        <v>256.25261615438802</v>
      </c>
      <c r="AJ523">
        <v>262.65898783267301</v>
      </c>
      <c r="AK523">
        <v>283.88416734888301</v>
      </c>
      <c r="AL523">
        <v>284.31551860818797</v>
      </c>
      <c r="AM523">
        <v>273.933752620858</v>
      </c>
      <c r="AN523">
        <v>272.874717100488</v>
      </c>
      <c r="AO523">
        <v>270.52024968377401</v>
      </c>
      <c r="AP523">
        <v>283.43642106861398</v>
      </c>
      <c r="AQ523">
        <v>281.65596981275502</v>
      </c>
      <c r="AR523">
        <v>285.09767775783502</v>
      </c>
      <c r="AS523">
        <v>290.10412662982799</v>
      </c>
      <c r="AT523">
        <v>263.84389480622002</v>
      </c>
      <c r="AU523">
        <v>278.42668383953401</v>
      </c>
      <c r="AV523">
        <v>283.65801894721398</v>
      </c>
      <c r="AW523">
        <v>291.64088080768198</v>
      </c>
      <c r="AX523">
        <v>288.33140343207901</v>
      </c>
      <c r="AY523">
        <f t="shared" si="30"/>
        <v>243.80251896815739</v>
      </c>
      <c r="AZ523">
        <f t="shared" si="29"/>
        <v>89.877183567076003</v>
      </c>
      <c r="BA523">
        <f t="shared" si="31"/>
        <v>115.93973359897552</v>
      </c>
      <c r="BB523">
        <v>90.967533217950901</v>
      </c>
      <c r="BC523">
        <f t="shared" si="32"/>
        <v>0.57137116990478098</v>
      </c>
      <c r="BD523">
        <f t="shared" si="33"/>
        <v>288</v>
      </c>
      <c r="BE523">
        <f t="shared" si="34"/>
        <v>0.78904109589041094</v>
      </c>
      <c r="BF523">
        <f t="shared" si="35"/>
        <v>-0.70936260299108855</v>
      </c>
    </row>
    <row r="524" spans="1:58" x14ac:dyDescent="0.35">
      <c r="A524">
        <v>523</v>
      </c>
      <c r="B524" s="1">
        <v>42899</v>
      </c>
      <c r="C524" t="s">
        <v>410</v>
      </c>
      <c r="F524">
        <v>144.36247715437</v>
      </c>
      <c r="G524">
        <v>157.770427605078</v>
      </c>
      <c r="H524">
        <v>148.294261763582</v>
      </c>
      <c r="I524">
        <v>134.62468617027901</v>
      </c>
      <c r="J524">
        <v>138.305181172331</v>
      </c>
      <c r="K524">
        <v>168.20940190958299</v>
      </c>
      <c r="L524">
        <v>156.388013070482</v>
      </c>
      <c r="M524">
        <v>146.363000266374</v>
      </c>
      <c r="N524">
        <v>146.90029985472401</v>
      </c>
      <c r="O524">
        <v>140.71461452292499</v>
      </c>
      <c r="P524">
        <v>131.826617032569</v>
      </c>
      <c r="Q524">
        <v>135.72664158747901</v>
      </c>
      <c r="R524">
        <v>160.93364725161601</v>
      </c>
      <c r="X524">
        <v>180.80271595323799</v>
      </c>
      <c r="Y524">
        <v>200.26786752910499</v>
      </c>
      <c r="Z524">
        <v>207.143295716556</v>
      </c>
      <c r="AA524">
        <v>210.34478549564901</v>
      </c>
      <c r="AB524">
        <v>211.55948498617701</v>
      </c>
      <c r="AC524">
        <v>207.06270903299699</v>
      </c>
      <c r="AD524">
        <v>207.82222021851501</v>
      </c>
      <c r="AE524">
        <v>212.42374918180599</v>
      </c>
      <c r="AF524">
        <v>223.45822235575599</v>
      </c>
      <c r="AG524">
        <v>224.408080022142</v>
      </c>
      <c r="AH524">
        <v>224.301577508755</v>
      </c>
      <c r="AL524">
        <v>228.94597493742401</v>
      </c>
      <c r="AM524">
        <v>216.008265709136</v>
      </c>
      <c r="AN524">
        <v>211.985803047856</v>
      </c>
      <c r="AO524">
        <v>211.93691457494299</v>
      </c>
      <c r="AP524">
        <v>226.196636426536</v>
      </c>
      <c r="AQ524">
        <v>220.25090313331299</v>
      </c>
      <c r="AR524">
        <v>224.535814092674</v>
      </c>
      <c r="AS524">
        <v>217.909250849053</v>
      </c>
      <c r="AT524">
        <v>207.97686487884999</v>
      </c>
      <c r="AY524">
        <f t="shared" si="30"/>
        <v>187.44728500035981</v>
      </c>
      <c r="AZ524">
        <f t="shared" si="29"/>
        <v>33.521949599278429</v>
      </c>
      <c r="BA524">
        <f t="shared" si="31"/>
        <v>59.584499631177948</v>
      </c>
      <c r="BB524">
        <v>89.764335627732805</v>
      </c>
      <c r="BC524">
        <f t="shared" si="32"/>
        <v>0.54698532494697605</v>
      </c>
      <c r="BD524">
        <f t="shared" si="33"/>
        <v>289</v>
      </c>
      <c r="BE524">
        <f t="shared" si="34"/>
        <v>0.79178082191780819</v>
      </c>
      <c r="BF524">
        <f t="shared" si="35"/>
        <v>-0.76199535082092507</v>
      </c>
    </row>
    <row r="525" spans="1:58" x14ac:dyDescent="0.35">
      <c r="A525">
        <v>524</v>
      </c>
      <c r="B525" s="1">
        <v>42901</v>
      </c>
      <c r="C525" t="s">
        <v>469</v>
      </c>
      <c r="D525">
        <v>196.95172853479599</v>
      </c>
      <c r="E525">
        <v>186.73163101159599</v>
      </c>
      <c r="F525">
        <v>179.46790666403601</v>
      </c>
      <c r="G525">
        <v>190.008425428078</v>
      </c>
      <c r="H525">
        <v>199.62891035977501</v>
      </c>
      <c r="I525">
        <v>177.46208154759699</v>
      </c>
      <c r="J525">
        <v>175.35970721732201</v>
      </c>
      <c r="K525">
        <v>206.17175610707801</v>
      </c>
      <c r="L525">
        <v>203.26056490792001</v>
      </c>
      <c r="M525">
        <v>190.008057604789</v>
      </c>
      <c r="N525">
        <v>191.522842723888</v>
      </c>
      <c r="O525">
        <v>179.84728523905599</v>
      </c>
      <c r="P525">
        <v>179.50462220978099</v>
      </c>
      <c r="Q525">
        <v>162.698307231059</v>
      </c>
      <c r="R525">
        <v>199.75987133630099</v>
      </c>
      <c r="S525">
        <v>217.462279223563</v>
      </c>
      <c r="T525">
        <v>228.249446690833</v>
      </c>
      <c r="U525">
        <v>230.75651524766101</v>
      </c>
      <c r="V525">
        <v>224.12094077962001</v>
      </c>
      <c r="W525">
        <v>215.77083685070701</v>
      </c>
      <c r="X525">
        <v>223.09899887636601</v>
      </c>
      <c r="Y525">
        <v>234.276023418916</v>
      </c>
      <c r="Z525">
        <v>243.21183308600001</v>
      </c>
      <c r="AA525">
        <v>251.11897277815001</v>
      </c>
      <c r="AB525">
        <v>248.09669239745699</v>
      </c>
      <c r="AC525">
        <v>248.43668038461001</v>
      </c>
      <c r="AD525">
        <v>250.82398062363899</v>
      </c>
      <c r="AE525">
        <v>257.34310868255</v>
      </c>
      <c r="AF525">
        <v>268.345808955667</v>
      </c>
      <c r="AG525">
        <v>267.66540579853</v>
      </c>
      <c r="AH525">
        <v>272.81677960895098</v>
      </c>
      <c r="AI525">
        <v>241.67612287178201</v>
      </c>
      <c r="AJ525">
        <v>256.364976127631</v>
      </c>
      <c r="AK525">
        <v>274.22228195409002</v>
      </c>
      <c r="AL525">
        <v>272.34391387476001</v>
      </c>
      <c r="AM525">
        <v>267.08135150281498</v>
      </c>
      <c r="AN525">
        <v>257.50174994010302</v>
      </c>
      <c r="AO525">
        <v>262.72178446255998</v>
      </c>
      <c r="AP525">
        <v>270.38521558558102</v>
      </c>
      <c r="AQ525">
        <v>266.28962609651501</v>
      </c>
      <c r="AR525">
        <v>270.41645718086801</v>
      </c>
      <c r="AS525">
        <v>266.26489214248198</v>
      </c>
      <c r="AT525">
        <v>260.463473387276</v>
      </c>
      <c r="AU525">
        <v>269.31995122936303</v>
      </c>
      <c r="AV525">
        <v>275.31995240811602</v>
      </c>
      <c r="AW525">
        <v>282.73368547174903</v>
      </c>
      <c r="AX525">
        <v>277.98920264140497</v>
      </c>
      <c r="AY525">
        <f t="shared" si="30"/>
        <v>233.42707741283803</v>
      </c>
      <c r="AZ525">
        <f t="shared" si="29"/>
        <v>79.501742011756647</v>
      </c>
      <c r="BA525">
        <f t="shared" si="31"/>
        <v>105.56429204365617</v>
      </c>
      <c r="BB525">
        <v>90.541128322145397</v>
      </c>
      <c r="BC525">
        <f t="shared" si="32"/>
        <v>0.56272899528367226</v>
      </c>
      <c r="BD525">
        <f t="shared" si="33"/>
        <v>291</v>
      </c>
      <c r="BE525">
        <f t="shared" si="34"/>
        <v>0.79726027397260268</v>
      </c>
      <c r="BF525">
        <f t="shared" si="35"/>
        <v>-0.72116615337668655</v>
      </c>
    </row>
    <row r="526" spans="1:58" x14ac:dyDescent="0.35">
      <c r="A526">
        <v>525</v>
      </c>
      <c r="B526" s="1">
        <v>42906</v>
      </c>
      <c r="C526" t="s">
        <v>418</v>
      </c>
      <c r="G526">
        <v>151.19148684978501</v>
      </c>
      <c r="H526">
        <v>154.115287376835</v>
      </c>
      <c r="I526">
        <v>138.58289234794199</v>
      </c>
      <c r="J526">
        <v>142.50865350690401</v>
      </c>
      <c r="K526">
        <v>164.56387699184401</v>
      </c>
      <c r="L526">
        <v>162.27276741658599</v>
      </c>
      <c r="M526">
        <v>160.60079784513499</v>
      </c>
      <c r="N526">
        <v>155.62010394308501</v>
      </c>
      <c r="O526">
        <v>142.82496140209199</v>
      </c>
      <c r="P526">
        <v>146.31912602220299</v>
      </c>
      <c r="X526">
        <v>183.813807853594</v>
      </c>
      <c r="Y526">
        <v>198.59749234157201</v>
      </c>
      <c r="Z526">
        <v>204.596445761659</v>
      </c>
      <c r="AA526">
        <v>208.39302017814799</v>
      </c>
      <c r="AB526">
        <v>205.13890995729699</v>
      </c>
      <c r="AC526">
        <v>212.76058255776601</v>
      </c>
      <c r="AD526">
        <v>210.42599555559599</v>
      </c>
      <c r="AE526">
        <v>220.578488477386</v>
      </c>
      <c r="AF526">
        <v>230.730583048151</v>
      </c>
      <c r="AL526">
        <v>229.198325221472</v>
      </c>
      <c r="AM526">
        <v>211.12169192925899</v>
      </c>
      <c r="AN526">
        <v>218.44832231389699</v>
      </c>
      <c r="AO526">
        <v>220.01809260269999</v>
      </c>
      <c r="AP526">
        <v>235.37140341946099</v>
      </c>
      <c r="AQ526">
        <v>220.50451739614999</v>
      </c>
      <c r="AR526">
        <v>238.03587518771999</v>
      </c>
      <c r="AS526">
        <v>240.33900865996699</v>
      </c>
      <c r="AY526">
        <f t="shared" si="30"/>
        <v>192.8397228208965</v>
      </c>
      <c r="AZ526">
        <f t="shared" si="29"/>
        <v>38.914387419815114</v>
      </c>
      <c r="BA526">
        <f t="shared" si="31"/>
        <v>64.976937451714633</v>
      </c>
      <c r="BB526">
        <v>90.551348927398493</v>
      </c>
      <c r="BC526">
        <f t="shared" si="32"/>
        <v>0.56293614172171647</v>
      </c>
      <c r="BD526">
        <f t="shared" si="33"/>
        <v>296</v>
      </c>
      <c r="BE526">
        <f t="shared" si="34"/>
        <v>0.81095890410958904</v>
      </c>
      <c r="BF526">
        <f t="shared" si="35"/>
        <v>-0.70853045619156818</v>
      </c>
    </row>
    <row r="527" spans="1:58" x14ac:dyDescent="0.35">
      <c r="A527">
        <v>526</v>
      </c>
      <c r="B527" s="1">
        <v>42908</v>
      </c>
      <c r="C527" t="s">
        <v>374</v>
      </c>
      <c r="D527">
        <v>228.47093804390599</v>
      </c>
      <c r="E527">
        <v>218.90109941375499</v>
      </c>
      <c r="F527">
        <v>224.332097326575</v>
      </c>
      <c r="G527">
        <v>222.912287498165</v>
      </c>
      <c r="H527">
        <v>214.57118099263599</v>
      </c>
      <c r="I527">
        <v>202.93944780626401</v>
      </c>
      <c r="J527">
        <v>214.98718005114799</v>
      </c>
      <c r="K527">
        <v>245.09784850727999</v>
      </c>
      <c r="L527">
        <v>231.074103441554</v>
      </c>
      <c r="M527">
        <v>230.613693603494</v>
      </c>
      <c r="N527">
        <v>227.44072716571699</v>
      </c>
      <c r="O527">
        <v>204.088498564937</v>
      </c>
      <c r="P527">
        <v>210.874643338401</v>
      </c>
      <c r="Q527">
        <v>224.257866515914</v>
      </c>
      <c r="R527">
        <v>235.621985962785</v>
      </c>
      <c r="S527">
        <v>249.792806758182</v>
      </c>
      <c r="T527">
        <v>262.75884943363099</v>
      </c>
      <c r="U527">
        <v>253.000472521869</v>
      </c>
      <c r="V527">
        <v>251.805208822114</v>
      </c>
      <c r="W527">
        <v>254.86126007887299</v>
      </c>
      <c r="X527">
        <v>271.50285652370798</v>
      </c>
      <c r="Y527">
        <v>264.34526131199101</v>
      </c>
      <c r="Z527">
        <v>272.70546104527699</v>
      </c>
      <c r="AA527">
        <v>274.01016007574702</v>
      </c>
      <c r="AB527">
        <v>274.07735574935202</v>
      </c>
      <c r="AC527">
        <v>284.34137015388097</v>
      </c>
      <c r="AD527">
        <v>279.720131196708</v>
      </c>
      <c r="AE527">
        <v>288.90292841901601</v>
      </c>
      <c r="AF527">
        <v>296.14106789917503</v>
      </c>
      <c r="AG527">
        <v>288.86401086795399</v>
      </c>
      <c r="AH527">
        <v>291.75283065685397</v>
      </c>
      <c r="AI527">
        <v>272.68131976112602</v>
      </c>
      <c r="AJ527">
        <v>282.40209092385999</v>
      </c>
      <c r="AK527">
        <v>306.59875754755598</v>
      </c>
      <c r="AL527">
        <v>305.05717718008799</v>
      </c>
      <c r="AM527">
        <v>288.35118762331598</v>
      </c>
      <c r="AN527">
        <v>282.534944793634</v>
      </c>
      <c r="AO527">
        <v>288.25640908716201</v>
      </c>
      <c r="AP527">
        <v>306.54817314761698</v>
      </c>
      <c r="AQ527">
        <v>303.266598423527</v>
      </c>
      <c r="AR527">
        <v>301.919252331015</v>
      </c>
      <c r="AS527">
        <v>297.57663217167402</v>
      </c>
      <c r="AT527">
        <v>289.78011120723801</v>
      </c>
      <c r="AU527">
        <v>302.230483677113</v>
      </c>
      <c r="AV527">
        <v>308.84196681869599</v>
      </c>
      <c r="AW527">
        <v>303.88071328319</v>
      </c>
      <c r="AX527">
        <v>313.56468431378602</v>
      </c>
      <c r="AY527">
        <f t="shared" si="30"/>
        <v>264.85651344760549</v>
      </c>
      <c r="AZ527">
        <f t="shared" si="29"/>
        <v>110.93117804652411</v>
      </c>
      <c r="BA527">
        <f t="shared" si="31"/>
        <v>136.99372807842363</v>
      </c>
      <c r="BB527">
        <v>90.662313156793303</v>
      </c>
      <c r="BC527">
        <f t="shared" si="32"/>
        <v>0.56518511272688077</v>
      </c>
      <c r="BD527">
        <f t="shared" si="33"/>
        <v>298</v>
      </c>
      <c r="BE527">
        <f t="shared" si="34"/>
        <v>0.81643835616438354</v>
      </c>
      <c r="BF527">
        <f t="shared" si="35"/>
        <v>-0.69889167264442775</v>
      </c>
    </row>
    <row r="528" spans="1:58" x14ac:dyDescent="0.35">
      <c r="A528">
        <v>527</v>
      </c>
      <c r="B528" s="1">
        <v>42911</v>
      </c>
      <c r="C528" t="s">
        <v>470</v>
      </c>
      <c r="D528">
        <v>216.36702640616801</v>
      </c>
      <c r="E528">
        <v>210.36004644442599</v>
      </c>
      <c r="F528">
        <v>204.007592797337</v>
      </c>
      <c r="G528">
        <v>209.685875885147</v>
      </c>
      <c r="H528">
        <v>211.27217033014199</v>
      </c>
      <c r="I528">
        <v>186.94896697509299</v>
      </c>
      <c r="J528">
        <v>195.40751937376399</v>
      </c>
      <c r="K528">
        <v>214.49225639746101</v>
      </c>
      <c r="L528">
        <v>203.71145451041599</v>
      </c>
      <c r="M528">
        <v>202.39676381861401</v>
      </c>
      <c r="N528">
        <v>202.946877160252</v>
      </c>
      <c r="O528">
        <v>194.79297930892699</v>
      </c>
      <c r="P528">
        <v>183.676471919806</v>
      </c>
      <c r="Q528">
        <v>191.71035764308601</v>
      </c>
      <c r="R528">
        <v>212.99219751051101</v>
      </c>
      <c r="S528">
        <v>221.81868895238901</v>
      </c>
      <c r="T528">
        <v>234.76158430487001</v>
      </c>
      <c r="U528">
        <v>235.28835328172499</v>
      </c>
      <c r="V528">
        <v>239.00402705156799</v>
      </c>
      <c r="W528">
        <v>224.86572254734401</v>
      </c>
      <c r="X528">
        <v>235.25314668231101</v>
      </c>
      <c r="Y528">
        <v>250.317153211066</v>
      </c>
      <c r="Z528">
        <v>260.19738318342303</v>
      </c>
      <c r="AA528">
        <v>256.35939796564799</v>
      </c>
      <c r="AB528">
        <v>262.21810566047901</v>
      </c>
      <c r="AC528">
        <v>262.07450857612901</v>
      </c>
      <c r="AD528">
        <v>269.46586217237598</v>
      </c>
      <c r="AE528">
        <v>276.52818735177402</v>
      </c>
      <c r="AF528">
        <v>276.842406064324</v>
      </c>
      <c r="AG528">
        <v>271.34991469336597</v>
      </c>
      <c r="AH528">
        <v>276.38202441106898</v>
      </c>
      <c r="AI528">
        <v>256.651492733194</v>
      </c>
      <c r="AJ528">
        <v>268.72658428916401</v>
      </c>
      <c r="AK528">
        <v>280.05150359372197</v>
      </c>
      <c r="AL528">
        <v>278.62008999964502</v>
      </c>
      <c r="AM528">
        <v>267.15555998718702</v>
      </c>
      <c r="AN528">
        <v>270.176632331603</v>
      </c>
      <c r="AO528">
        <v>274.42122630438303</v>
      </c>
      <c r="AP528">
        <v>284.48185261524202</v>
      </c>
      <c r="AQ528">
        <v>275.61351978015398</v>
      </c>
      <c r="AR528">
        <v>280.83396639968998</v>
      </c>
      <c r="AS528">
        <v>286.43617332858099</v>
      </c>
      <c r="AT528">
        <v>283.62499890783403</v>
      </c>
      <c r="AU528">
        <v>286.47721008769003</v>
      </c>
      <c r="AV528">
        <v>295.41513927455202</v>
      </c>
      <c r="AW528">
        <v>284.44294066575901</v>
      </c>
      <c r="AX528">
        <v>284.88973572845299</v>
      </c>
      <c r="AY528">
        <f t="shared" si="30"/>
        <v>245.77688614080557</v>
      </c>
      <c r="AZ528">
        <f t="shared" si="29"/>
        <v>91.851550739724189</v>
      </c>
      <c r="BA528">
        <f t="shared" si="31"/>
        <v>117.91410077162371</v>
      </c>
      <c r="BB528">
        <v>91.293315775624507</v>
      </c>
      <c r="BC528">
        <f t="shared" si="32"/>
        <v>0.57797397812678364</v>
      </c>
      <c r="BD528">
        <f t="shared" si="33"/>
        <v>301</v>
      </c>
      <c r="BE528">
        <f t="shared" si="34"/>
        <v>0.8246575342465754</v>
      </c>
      <c r="BF528">
        <f t="shared" si="35"/>
        <v>-0.66479284927164672</v>
      </c>
    </row>
    <row r="529" spans="1:58" x14ac:dyDescent="0.35">
      <c r="A529">
        <v>528</v>
      </c>
      <c r="B529" s="1">
        <v>42914</v>
      </c>
      <c r="C529" t="s">
        <v>471</v>
      </c>
      <c r="Z529">
        <v>224.64562558667001</v>
      </c>
      <c r="AA529">
        <v>218.69603026639101</v>
      </c>
      <c r="AB529">
        <v>218.062048540821</v>
      </c>
      <c r="AC529">
        <v>226.508431868125</v>
      </c>
      <c r="AD529">
        <v>208.68904352937801</v>
      </c>
      <c r="AF529">
        <v>234.36953583968801</v>
      </c>
      <c r="AG529">
        <v>232.764328166382</v>
      </c>
      <c r="AH529">
        <v>231.96879096332401</v>
      </c>
      <c r="AI529">
        <v>201.02241464504101</v>
      </c>
      <c r="AK529">
        <v>241.79898797533201</v>
      </c>
      <c r="AL529">
        <v>238.65294921936999</v>
      </c>
      <c r="AM529">
        <v>208.51173454381899</v>
      </c>
      <c r="AN529">
        <v>226.93012715701801</v>
      </c>
      <c r="AU529">
        <v>236.045770751194</v>
      </c>
      <c r="AV529">
        <v>236.81863472529901</v>
      </c>
      <c r="AW529">
        <v>239.19586249481799</v>
      </c>
      <c r="AX529">
        <v>233.34743555169899</v>
      </c>
      <c r="AY529">
        <f t="shared" si="30"/>
        <v>226.94280893084522</v>
      </c>
      <c r="AZ529">
        <f t="shared" si="29"/>
        <v>73.017473529763834</v>
      </c>
      <c r="BA529">
        <f t="shared" si="31"/>
        <v>99.080023561663353</v>
      </c>
      <c r="BB529">
        <v>91.560043685013795</v>
      </c>
      <c r="BC529">
        <f t="shared" si="32"/>
        <v>0.58337989440950122</v>
      </c>
      <c r="BD529">
        <f t="shared" si="33"/>
        <v>304</v>
      </c>
      <c r="BE529">
        <f t="shared" si="34"/>
        <v>0.83287671232876714</v>
      </c>
      <c r="BF529">
        <f t="shared" si="35"/>
        <v>-0.64705457236701591</v>
      </c>
    </row>
    <row r="530" spans="1:58" x14ac:dyDescent="0.35">
      <c r="A530">
        <v>529</v>
      </c>
      <c r="B530" s="1">
        <v>42918</v>
      </c>
      <c r="C530" t="s">
        <v>472</v>
      </c>
      <c r="D530">
        <v>222.40287289997599</v>
      </c>
      <c r="E530">
        <v>214.60989405674101</v>
      </c>
      <c r="F530">
        <v>208.20942297575601</v>
      </c>
      <c r="G530">
        <v>213.168375737567</v>
      </c>
      <c r="H530">
        <v>209.34630252868601</v>
      </c>
      <c r="I530">
        <v>200.31476806308299</v>
      </c>
      <c r="J530">
        <v>210.22667136840599</v>
      </c>
      <c r="K530">
        <v>224.569757631182</v>
      </c>
      <c r="L530">
        <v>206.34421304207601</v>
      </c>
      <c r="M530">
        <v>205.650901902024</v>
      </c>
      <c r="N530">
        <v>205.60552686152101</v>
      </c>
      <c r="O530">
        <v>197.70836224596201</v>
      </c>
      <c r="P530">
        <v>199.96597573998</v>
      </c>
      <c r="Q530">
        <v>210.252524735436</v>
      </c>
      <c r="R530">
        <v>219.72038279825799</v>
      </c>
      <c r="S530">
        <v>227.90107991748701</v>
      </c>
      <c r="T530">
        <v>246.62114327436299</v>
      </c>
      <c r="U530">
        <v>240.07263536458299</v>
      </c>
      <c r="V530">
        <v>242.32976189126299</v>
      </c>
      <c r="W530">
        <v>235.21246998786199</v>
      </c>
      <c r="X530">
        <v>242.496932756229</v>
      </c>
      <c r="Y530">
        <v>249.34392485158199</v>
      </c>
      <c r="Z530">
        <v>258.50104591684698</v>
      </c>
      <c r="AA530">
        <v>268.62103467112303</v>
      </c>
      <c r="AB530">
        <v>265.17778524993798</v>
      </c>
      <c r="AC530">
        <v>271.17285891696798</v>
      </c>
      <c r="AD530">
        <v>270.80766952300502</v>
      </c>
      <c r="AE530">
        <v>278.70411264124903</v>
      </c>
      <c r="AF530">
        <v>289.33367039642002</v>
      </c>
      <c r="AG530">
        <v>283.73878479217802</v>
      </c>
      <c r="AH530">
        <v>281.832760545996</v>
      </c>
      <c r="AI530">
        <v>263.848194654758</v>
      </c>
      <c r="AJ530">
        <v>283.14038077026299</v>
      </c>
      <c r="AK530">
        <v>299.58753334912802</v>
      </c>
      <c r="AL530">
        <v>290.619307659051</v>
      </c>
      <c r="AM530">
        <v>273.238935136941</v>
      </c>
      <c r="AN530">
        <v>270.61587951335298</v>
      </c>
      <c r="AO530">
        <v>281.00244338530098</v>
      </c>
      <c r="AP530">
        <v>300.82338267431601</v>
      </c>
      <c r="AQ530">
        <v>289.92377629136399</v>
      </c>
      <c r="AR530">
        <v>279.52422920084001</v>
      </c>
      <c r="AS530">
        <v>284.39566080192901</v>
      </c>
      <c r="AT530">
        <v>279.04533073495202</v>
      </c>
      <c r="AU530">
        <v>295.07671840036301</v>
      </c>
      <c r="AV530">
        <v>304.12795227343798</v>
      </c>
      <c r="AW530">
        <v>305.98094872797702</v>
      </c>
      <c r="AX530">
        <v>293.615527011197</v>
      </c>
      <c r="AY530">
        <f t="shared" si="30"/>
        <v>253.07510263550893</v>
      </c>
      <c r="AZ530">
        <f t="shared" si="29"/>
        <v>99.149767234427543</v>
      </c>
      <c r="BA530">
        <f t="shared" si="31"/>
        <v>125.21231726632706</v>
      </c>
      <c r="BB530">
        <v>91.664222340706203</v>
      </c>
      <c r="BC530">
        <f t="shared" si="32"/>
        <v>0.58549133858648561</v>
      </c>
      <c r="BD530">
        <f t="shared" si="33"/>
        <v>308</v>
      </c>
      <c r="BE530">
        <f t="shared" si="34"/>
        <v>0.84383561643835614</v>
      </c>
      <c r="BF530">
        <f t="shared" si="35"/>
        <v>-0.63436986874825096</v>
      </c>
    </row>
    <row r="531" spans="1:58" x14ac:dyDescent="0.35">
      <c r="A531">
        <v>530</v>
      </c>
      <c r="B531" s="1">
        <v>42928</v>
      </c>
      <c r="C531" t="s">
        <v>473</v>
      </c>
      <c r="D531">
        <v>214.423655246452</v>
      </c>
      <c r="E531">
        <v>203.28621169334801</v>
      </c>
      <c r="F531">
        <v>196.336756547156</v>
      </c>
      <c r="G531">
        <v>204.88206827460701</v>
      </c>
      <c r="H531">
        <v>202.61678362115501</v>
      </c>
      <c r="I531">
        <v>187.845320527121</v>
      </c>
      <c r="J531">
        <v>201.877968239024</v>
      </c>
      <c r="K531">
        <v>210.48248657653099</v>
      </c>
      <c r="L531">
        <v>197.249603642263</v>
      </c>
      <c r="M531">
        <v>192.544987494239</v>
      </c>
      <c r="N531">
        <v>198.54881513221</v>
      </c>
      <c r="O531">
        <v>192.22467334772699</v>
      </c>
      <c r="P531">
        <v>191.89599492045599</v>
      </c>
      <c r="Q531">
        <v>191.14906451978601</v>
      </c>
      <c r="R531">
        <v>207.25638270374</v>
      </c>
      <c r="S531">
        <v>218.80929803675599</v>
      </c>
      <c r="T531">
        <v>230.750021234868</v>
      </c>
      <c r="U531">
        <v>224.581204572752</v>
      </c>
      <c r="V531">
        <v>225.41510143212</v>
      </c>
      <c r="W531">
        <v>220.64715252053799</v>
      </c>
      <c r="X531">
        <v>235.75517151927099</v>
      </c>
      <c r="Y531">
        <v>244.00560992200701</v>
      </c>
      <c r="Z531">
        <v>247.86284068452201</v>
      </c>
      <c r="AA531">
        <v>255.56607591595801</v>
      </c>
      <c r="AB531">
        <v>251.19087717787201</v>
      </c>
      <c r="AC531">
        <v>260.82101939643201</v>
      </c>
      <c r="AD531">
        <v>261.789555196229</v>
      </c>
      <c r="AE531">
        <v>264.82545385752798</v>
      </c>
      <c r="AF531">
        <v>273.66106807723202</v>
      </c>
      <c r="AG531">
        <v>267.40852478068302</v>
      </c>
      <c r="AH531">
        <v>276.84766004046799</v>
      </c>
      <c r="AI531">
        <v>252.497886907359</v>
      </c>
      <c r="AJ531">
        <v>268.15655503900598</v>
      </c>
      <c r="AK531">
        <v>284.67725047198098</v>
      </c>
      <c r="AL531">
        <v>286.49912300222701</v>
      </c>
      <c r="AM531">
        <v>272.34172643063602</v>
      </c>
      <c r="AN531">
        <v>269.63116309458599</v>
      </c>
      <c r="AO531">
        <v>272.31286629108001</v>
      </c>
      <c r="AP531">
        <v>282.97924536066398</v>
      </c>
      <c r="AQ531">
        <v>279.42540425164702</v>
      </c>
      <c r="AR531">
        <v>278.96173967521401</v>
      </c>
      <c r="AS531">
        <v>280.91167785834699</v>
      </c>
      <c r="AT531">
        <v>270.94408705526001</v>
      </c>
      <c r="AU531">
        <v>284.63402696480398</v>
      </c>
      <c r="AV531">
        <v>285.62226632618001</v>
      </c>
      <c r="AW531">
        <v>292.11713753722</v>
      </c>
      <c r="AX531">
        <v>285.289719584723</v>
      </c>
      <c r="AY531">
        <f t="shared" si="30"/>
        <v>242.54381452557425</v>
      </c>
      <c r="AZ531">
        <f t="shared" si="29"/>
        <v>88.618479124492865</v>
      </c>
      <c r="BA531">
        <f t="shared" si="31"/>
        <v>114.68102915639238</v>
      </c>
      <c r="BB531">
        <v>91.099905261580901</v>
      </c>
      <c r="BC531">
        <f t="shared" si="32"/>
        <v>0.57405402445747655</v>
      </c>
      <c r="BD531">
        <f t="shared" si="33"/>
        <v>318</v>
      </c>
      <c r="BE531">
        <f t="shared" si="34"/>
        <v>0.87123287671232874</v>
      </c>
      <c r="BF531">
        <f t="shared" si="35"/>
        <v>-0.63706476495936848</v>
      </c>
    </row>
    <row r="532" spans="1:58" x14ac:dyDescent="0.35">
      <c r="A532">
        <v>531</v>
      </c>
      <c r="B532" s="1">
        <v>42938</v>
      </c>
      <c r="C532" t="s">
        <v>474</v>
      </c>
      <c r="D532">
        <v>173.08869581648301</v>
      </c>
      <c r="E532">
        <v>163.24203910200899</v>
      </c>
      <c r="F532">
        <v>158.02591337205499</v>
      </c>
      <c r="N532">
        <v>158.83937791012201</v>
      </c>
      <c r="O532">
        <v>149.918853822947</v>
      </c>
      <c r="P532">
        <v>148.24617960646799</v>
      </c>
      <c r="Q532">
        <v>150.092957886074</v>
      </c>
      <c r="R532">
        <v>154.492665481166</v>
      </c>
      <c r="S532">
        <v>178.414612922587</v>
      </c>
      <c r="T532">
        <v>195.49945781674199</v>
      </c>
      <c r="U532">
        <v>192.868307448797</v>
      </c>
      <c r="V532">
        <v>188.03197313934299</v>
      </c>
      <c r="W532">
        <v>180.232854268138</v>
      </c>
      <c r="X532">
        <v>196.91094401408</v>
      </c>
      <c r="AE532">
        <v>222.30083955097399</v>
      </c>
      <c r="AF532">
        <v>224.34951100710001</v>
      </c>
      <c r="AG532">
        <v>219.06642989750301</v>
      </c>
      <c r="AY532">
        <f t="shared" si="30"/>
        <v>179.62480076838753</v>
      </c>
      <c r="AZ532">
        <f t="shared" si="29"/>
        <v>25.699465367306146</v>
      </c>
      <c r="BA532">
        <f t="shared" si="31"/>
        <v>51.762015399205666</v>
      </c>
      <c r="BB532">
        <v>90.909259715218099</v>
      </c>
      <c r="BC532">
        <f t="shared" si="32"/>
        <v>0.57019010985750085</v>
      </c>
      <c r="BD532">
        <f t="shared" si="33"/>
        <v>328</v>
      </c>
      <c r="BE532">
        <f t="shared" si="34"/>
        <v>0.89863013698630134</v>
      </c>
      <c r="BF532">
        <f t="shared" si="35"/>
        <v>-0.62515758661204168</v>
      </c>
    </row>
    <row r="533" spans="1:58" x14ac:dyDescent="0.35">
      <c r="A533">
        <v>532</v>
      </c>
      <c r="B533" s="1">
        <v>42946</v>
      </c>
      <c r="C533" t="s">
        <v>361</v>
      </c>
      <c r="D533">
        <v>154.21165039210399</v>
      </c>
      <c r="E533">
        <v>150.42134220174199</v>
      </c>
      <c r="F533">
        <v>147.73540244208499</v>
      </c>
      <c r="G533">
        <v>154.14160751435199</v>
      </c>
      <c r="H533">
        <v>159.832725059849</v>
      </c>
      <c r="I533">
        <v>139.421951800686</v>
      </c>
      <c r="J533">
        <v>148.172441024714</v>
      </c>
      <c r="K533">
        <v>162.71756056572099</v>
      </c>
      <c r="L533">
        <v>149.10774540776001</v>
      </c>
      <c r="M533">
        <v>143.162571238167</v>
      </c>
      <c r="N533">
        <v>154.165333730931</v>
      </c>
      <c r="O533">
        <v>144.52407076675601</v>
      </c>
      <c r="P533">
        <v>151.96368603488199</v>
      </c>
      <c r="Q533">
        <v>149.138086713712</v>
      </c>
      <c r="R533">
        <v>151.51492171661701</v>
      </c>
      <c r="S533">
        <v>169.15288468843599</v>
      </c>
      <c r="T533">
        <v>181.99450393027499</v>
      </c>
      <c r="U533">
        <v>178.182147116946</v>
      </c>
      <c r="V533">
        <v>175.70627648172001</v>
      </c>
      <c r="W533">
        <v>169.35255227744</v>
      </c>
      <c r="X533">
        <v>177.69841172072199</v>
      </c>
      <c r="Y533">
        <v>191.876793146258</v>
      </c>
      <c r="Z533">
        <v>193.51732567197101</v>
      </c>
      <c r="AA533">
        <v>202.71341185967901</v>
      </c>
      <c r="AB533">
        <v>195.506946619415</v>
      </c>
      <c r="AC533">
        <v>207.87749439849199</v>
      </c>
      <c r="AD533">
        <v>204.39480857652799</v>
      </c>
      <c r="AE533">
        <v>209.44909040466001</v>
      </c>
      <c r="AF533">
        <v>222.11318557947399</v>
      </c>
      <c r="AG533">
        <v>216.486735300021</v>
      </c>
      <c r="AH533">
        <v>218.87797039166799</v>
      </c>
      <c r="AI533">
        <v>195.29886009916501</v>
      </c>
      <c r="AJ533">
        <v>205.00348800603999</v>
      </c>
      <c r="AK533">
        <v>220.066314121435</v>
      </c>
      <c r="AL533">
        <v>222.498260252302</v>
      </c>
      <c r="AM533">
        <v>211.214124718942</v>
      </c>
      <c r="AN533">
        <v>214.22524446549599</v>
      </c>
      <c r="AO533">
        <v>209.24896421226899</v>
      </c>
      <c r="AP533">
        <v>221.30145220367399</v>
      </c>
      <c r="AQ533">
        <v>218.25910008304999</v>
      </c>
      <c r="AR533">
        <v>227.570984652205</v>
      </c>
      <c r="AS533">
        <v>226.78308095282699</v>
      </c>
      <c r="AT533">
        <v>213.66809409737101</v>
      </c>
      <c r="AU533">
        <v>226.21653562521499</v>
      </c>
      <c r="AV533">
        <v>227.36727805366601</v>
      </c>
      <c r="AW533">
        <v>230.88956017219499</v>
      </c>
      <c r="AX533">
        <v>224.75248883957099</v>
      </c>
      <c r="AY533">
        <f t="shared" si="30"/>
        <v>188.71266947508948</v>
      </c>
      <c r="AZ533">
        <f t="shared" si="29"/>
        <v>34.787334074008101</v>
      </c>
      <c r="BA533">
        <f t="shared" si="31"/>
        <v>60.84988410590762</v>
      </c>
      <c r="BB533">
        <v>90.153175516711002</v>
      </c>
      <c r="BC533">
        <f t="shared" si="32"/>
        <v>0.55486614961211989</v>
      </c>
      <c r="BD533">
        <f t="shared" si="33"/>
        <v>336</v>
      </c>
      <c r="BE533">
        <f t="shared" si="34"/>
        <v>0.92054794520547945</v>
      </c>
      <c r="BF533">
        <f t="shared" si="35"/>
        <v>-0.63986712398873413</v>
      </c>
    </row>
    <row r="534" spans="1:58" x14ac:dyDescent="0.35">
      <c r="A534">
        <v>533</v>
      </c>
      <c r="B534" s="1">
        <v>42946</v>
      </c>
      <c r="C534" t="s">
        <v>362</v>
      </c>
      <c r="D534">
        <v>150.794061849538</v>
      </c>
      <c r="E534">
        <v>145.07053597648601</v>
      </c>
      <c r="F534">
        <v>145.50135754131799</v>
      </c>
      <c r="G534">
        <v>150.36833113412601</v>
      </c>
      <c r="H534">
        <v>154.95783039486801</v>
      </c>
      <c r="I534">
        <v>136.76769239221301</v>
      </c>
      <c r="J534">
        <v>142.91346842701901</v>
      </c>
      <c r="K534">
        <v>159.49923879834199</v>
      </c>
      <c r="L534">
        <v>144.44758484993901</v>
      </c>
      <c r="M534">
        <v>138.59897833450901</v>
      </c>
      <c r="N534">
        <v>147.794781547459</v>
      </c>
      <c r="O534">
        <v>140.75008586467001</v>
      </c>
      <c r="P534">
        <v>146.85472451446901</v>
      </c>
      <c r="Q534">
        <v>145.71180300010701</v>
      </c>
      <c r="R534">
        <v>148.06617334745999</v>
      </c>
      <c r="S534">
        <v>165.573258622016</v>
      </c>
      <c r="T534">
        <v>176.27238473812901</v>
      </c>
      <c r="U534">
        <v>174.40907344839201</v>
      </c>
      <c r="V534">
        <v>169.18528921496801</v>
      </c>
      <c r="W534">
        <v>163.158245763091</v>
      </c>
      <c r="X534">
        <v>174.65281371521399</v>
      </c>
      <c r="Y534">
        <v>185.03561252366001</v>
      </c>
      <c r="Z534">
        <v>189.702358359877</v>
      </c>
      <c r="AA534">
        <v>196.39900939294401</v>
      </c>
      <c r="AB534">
        <v>192.526769292913</v>
      </c>
      <c r="AC534">
        <v>201.30401396068399</v>
      </c>
      <c r="AD534">
        <v>201.20577357409601</v>
      </c>
      <c r="AE534">
        <v>204.601080231281</v>
      </c>
      <c r="AF534">
        <v>217.748551319857</v>
      </c>
      <c r="AG534">
        <v>209.74190650397699</v>
      </c>
      <c r="AH534">
        <v>214.70929740067899</v>
      </c>
      <c r="AI534">
        <v>190.72061433459601</v>
      </c>
      <c r="AJ534">
        <v>199.94544097784299</v>
      </c>
      <c r="AK534">
        <v>216.32501822057199</v>
      </c>
      <c r="AL534">
        <v>217.402894087048</v>
      </c>
      <c r="AM534">
        <v>206.827295176055</v>
      </c>
      <c r="AN534">
        <v>207.383924530916</v>
      </c>
      <c r="AO534">
        <v>204.023687717884</v>
      </c>
      <c r="AP534">
        <v>216.78341841100399</v>
      </c>
      <c r="AQ534">
        <v>211.66326147872701</v>
      </c>
      <c r="AR534">
        <v>222.53635286347901</v>
      </c>
      <c r="AS534">
        <v>218.24621868545</v>
      </c>
      <c r="AT534">
        <v>209.94635289745099</v>
      </c>
      <c r="AU534">
        <v>217.95626015518201</v>
      </c>
      <c r="AV534">
        <v>222.02804793964501</v>
      </c>
      <c r="AW534">
        <v>226.32742902221301</v>
      </c>
      <c r="AX534">
        <v>217.70324273921901</v>
      </c>
      <c r="AY534">
        <f t="shared" si="30"/>
        <v>183.8327988355656</v>
      </c>
      <c r="AZ534">
        <f t="shared" si="29"/>
        <v>29.907463434484214</v>
      </c>
      <c r="BA534">
        <f t="shared" si="31"/>
        <v>55.970013466383733</v>
      </c>
      <c r="BB534">
        <v>89.4956913837554</v>
      </c>
      <c r="BC534">
        <f t="shared" si="32"/>
        <v>0.54154056929279282</v>
      </c>
      <c r="BD534">
        <f t="shared" si="33"/>
        <v>336</v>
      </c>
      <c r="BE534">
        <f t="shared" si="34"/>
        <v>0.92054794520547945</v>
      </c>
      <c r="BF534">
        <f t="shared" si="35"/>
        <v>-0.6662741450172569</v>
      </c>
    </row>
    <row r="535" spans="1:58" x14ac:dyDescent="0.35">
      <c r="A535">
        <v>534</v>
      </c>
      <c r="B535" s="1">
        <v>42946</v>
      </c>
      <c r="C535" t="s">
        <v>475</v>
      </c>
      <c r="D535">
        <v>193.975252182269</v>
      </c>
      <c r="E535">
        <v>189.51836547898401</v>
      </c>
      <c r="F535">
        <v>179.603362540126</v>
      </c>
      <c r="G535">
        <v>193.92301609819199</v>
      </c>
      <c r="H535">
        <v>192.78413651052901</v>
      </c>
      <c r="I535">
        <v>173.78898887068399</v>
      </c>
      <c r="J535">
        <v>182.454953142725</v>
      </c>
      <c r="K535">
        <v>198.16577632179201</v>
      </c>
      <c r="L535">
        <v>183.718652580303</v>
      </c>
      <c r="M535">
        <v>177.79950805771401</v>
      </c>
      <c r="N535">
        <v>182.66471077494799</v>
      </c>
      <c r="O535">
        <v>178.102350460699</v>
      </c>
      <c r="P535">
        <v>183.013057458806</v>
      </c>
      <c r="Q535">
        <v>181.82820936882899</v>
      </c>
      <c r="R535">
        <v>190.020174432988</v>
      </c>
      <c r="S535">
        <v>205.19582124929099</v>
      </c>
      <c r="T535">
        <v>217.69188554366701</v>
      </c>
      <c r="U535">
        <v>216.86794772226099</v>
      </c>
      <c r="V535">
        <v>212.03973238807001</v>
      </c>
      <c r="W535">
        <v>204.859408200654</v>
      </c>
      <c r="X535">
        <v>217.79877432940901</v>
      </c>
      <c r="Y535">
        <v>229.874297397768</v>
      </c>
      <c r="Z535">
        <v>235.14355991221601</v>
      </c>
      <c r="AA535">
        <v>241.444273599783</v>
      </c>
      <c r="AB535">
        <v>235.592286321377</v>
      </c>
      <c r="AC535">
        <v>239.46856944429501</v>
      </c>
      <c r="AD535">
        <v>247.04940202045199</v>
      </c>
      <c r="AE535">
        <v>245.12644769576801</v>
      </c>
      <c r="AF535">
        <v>257.53271656318202</v>
      </c>
      <c r="AG535">
        <v>253.94824724267201</v>
      </c>
      <c r="AH535">
        <v>258.81174586775097</v>
      </c>
      <c r="AI535">
        <v>234.23099988383899</v>
      </c>
      <c r="AJ535">
        <v>247.20168864106799</v>
      </c>
      <c r="AK535">
        <v>262.87316237896403</v>
      </c>
      <c r="AL535">
        <v>262.18152172821601</v>
      </c>
      <c r="AM535">
        <v>257.599055977489</v>
      </c>
      <c r="AN535">
        <v>252.04382079936599</v>
      </c>
      <c r="AO535">
        <v>253.66391637259301</v>
      </c>
      <c r="AP535">
        <v>263.13363983543798</v>
      </c>
      <c r="AQ535">
        <v>256.53848957923299</v>
      </c>
      <c r="AR535">
        <v>266.43395743199</v>
      </c>
      <c r="AS535">
        <v>264.572444735251</v>
      </c>
      <c r="AT535">
        <v>259.02910354751998</v>
      </c>
      <c r="AU535">
        <v>264.45516821149602</v>
      </c>
      <c r="AV535">
        <v>265.19758192986802</v>
      </c>
      <c r="AW535">
        <v>268.19722731329301</v>
      </c>
      <c r="AX535">
        <v>266.67714509857097</v>
      </c>
      <c r="AY535">
        <f t="shared" si="30"/>
        <v>226.46456496260419</v>
      </c>
      <c r="AZ535">
        <f t="shared" si="29"/>
        <v>72.539229561522802</v>
      </c>
      <c r="BA535">
        <f t="shared" si="31"/>
        <v>98.601779593422322</v>
      </c>
      <c r="BB535">
        <v>90.007120946702301</v>
      </c>
      <c r="BC535">
        <f t="shared" si="32"/>
        <v>0.55190598402621194</v>
      </c>
      <c r="BD535">
        <f t="shared" si="33"/>
        <v>336</v>
      </c>
      <c r="BE535">
        <f t="shared" si="34"/>
        <v>0.92054794520547945</v>
      </c>
      <c r="BF535">
        <f t="shared" si="35"/>
        <v>-0.64567801068890029</v>
      </c>
    </row>
    <row r="536" spans="1:58" x14ac:dyDescent="0.35">
      <c r="A536">
        <v>535</v>
      </c>
      <c r="B536" s="1">
        <v>42947</v>
      </c>
      <c r="C536" t="s">
        <v>476</v>
      </c>
      <c r="D536">
        <v>168.97390474991499</v>
      </c>
      <c r="E536">
        <v>167.53930528229699</v>
      </c>
      <c r="F536">
        <v>159.84813953078401</v>
      </c>
      <c r="G536">
        <v>171.35513519759101</v>
      </c>
      <c r="H536">
        <v>172.908990319488</v>
      </c>
      <c r="I536">
        <v>153.66832790519899</v>
      </c>
      <c r="O536">
        <v>167.984036066893</v>
      </c>
      <c r="P536">
        <v>169.288797199811</v>
      </c>
      <c r="Q536">
        <v>172.034534053729</v>
      </c>
      <c r="R536">
        <v>178.27634885609601</v>
      </c>
      <c r="S536">
        <v>188.688164321069</v>
      </c>
      <c r="T536">
        <v>202.18765704233999</v>
      </c>
      <c r="U536">
        <v>196.21260785167999</v>
      </c>
      <c r="V536">
        <v>188.75269881011201</v>
      </c>
      <c r="W536">
        <v>179.95263159371601</v>
      </c>
      <c r="X536">
        <v>196.28466898746601</v>
      </c>
      <c r="Y536">
        <v>204.170656776877</v>
      </c>
      <c r="Z536">
        <v>207.75191741443001</v>
      </c>
      <c r="AE536">
        <v>235.582730516721</v>
      </c>
      <c r="AF536">
        <v>241.92770513388601</v>
      </c>
      <c r="AG536">
        <v>233.71932281994</v>
      </c>
      <c r="AH536">
        <v>242.713923104065</v>
      </c>
      <c r="AI536">
        <v>219.917283971849</v>
      </c>
      <c r="AJ536">
        <v>226.81709048364399</v>
      </c>
      <c r="AK536">
        <v>244.76485780954599</v>
      </c>
      <c r="AL536">
        <v>243.97650867989699</v>
      </c>
      <c r="AM536">
        <v>238.31112636639801</v>
      </c>
      <c r="AR536">
        <v>248.149206386169</v>
      </c>
      <c r="AS536">
        <v>244.07272463213201</v>
      </c>
      <c r="AT536">
        <v>242.893390012743</v>
      </c>
      <c r="AU536">
        <v>246.68749912686999</v>
      </c>
      <c r="AV536">
        <v>247.067510564353</v>
      </c>
      <c r="AW536">
        <v>250.85827252413799</v>
      </c>
      <c r="AX536">
        <v>241.77146610027501</v>
      </c>
      <c r="AY536">
        <f t="shared" si="30"/>
        <v>208.67968059388582</v>
      </c>
      <c r="AZ536">
        <f t="shared" si="29"/>
        <v>54.754345192804436</v>
      </c>
      <c r="BA536">
        <f t="shared" si="31"/>
        <v>80.816895224703956</v>
      </c>
      <c r="BB536">
        <v>89.903238885245301</v>
      </c>
      <c r="BC536">
        <f t="shared" si="32"/>
        <v>0.54980055108221104</v>
      </c>
      <c r="BD536">
        <f t="shared" si="33"/>
        <v>337</v>
      </c>
      <c r="BE536">
        <f t="shared" si="34"/>
        <v>0.92328767123287669</v>
      </c>
      <c r="BF536">
        <f t="shared" si="35"/>
        <v>-0.64790175322125787</v>
      </c>
    </row>
    <row r="537" spans="1:58" x14ac:dyDescent="0.35">
      <c r="A537">
        <v>536</v>
      </c>
      <c r="B537" s="1">
        <v>42951</v>
      </c>
      <c r="C537" t="s">
        <v>370</v>
      </c>
      <c r="D537">
        <v>225.82101177551999</v>
      </c>
      <c r="E537">
        <v>222.665031656682</v>
      </c>
      <c r="F537">
        <v>212.97527478889299</v>
      </c>
      <c r="G537">
        <v>221.14452540536999</v>
      </c>
      <c r="H537">
        <v>218.31128066577401</v>
      </c>
      <c r="I537">
        <v>204.38564773409601</v>
      </c>
      <c r="J537">
        <v>208.71021489523901</v>
      </c>
      <c r="K537">
        <v>225.31846801792199</v>
      </c>
      <c r="L537">
        <v>217.87242260237301</v>
      </c>
      <c r="M537">
        <v>210.01198295650099</v>
      </c>
      <c r="N537">
        <v>211.06850418416201</v>
      </c>
      <c r="O537">
        <v>206.83291868127699</v>
      </c>
      <c r="P537">
        <v>212.143940888895</v>
      </c>
      <c r="Q537">
        <v>213.28107764495999</v>
      </c>
      <c r="R537">
        <v>228.13480154812899</v>
      </c>
      <c r="S537">
        <v>234.98801322881599</v>
      </c>
      <c r="T537">
        <v>248.81590863298501</v>
      </c>
      <c r="U537">
        <v>242.40271358204501</v>
      </c>
      <c r="V537">
        <v>235.40897492509501</v>
      </c>
      <c r="W537">
        <v>230.97624847986901</v>
      </c>
      <c r="X537">
        <v>245.255352392926</v>
      </c>
      <c r="Y537">
        <v>258.07860473596202</v>
      </c>
      <c r="Z537">
        <v>264.35969644117</v>
      </c>
      <c r="AA537">
        <v>266.808226330303</v>
      </c>
      <c r="AB537">
        <v>268.68673654525003</v>
      </c>
      <c r="AC537">
        <v>277.668589942089</v>
      </c>
      <c r="AD537">
        <v>276.42670726448802</v>
      </c>
      <c r="AE537">
        <v>284.839516296471</v>
      </c>
      <c r="AF537">
        <v>294.94934275420201</v>
      </c>
      <c r="AG537">
        <v>284.83999390529902</v>
      </c>
      <c r="AH537">
        <v>293.120300200499</v>
      </c>
      <c r="AI537">
        <v>274.77564852564598</v>
      </c>
      <c r="AJ537">
        <v>287.213944675606</v>
      </c>
      <c r="AK537">
        <v>302.25747227412302</v>
      </c>
      <c r="AL537">
        <v>297.82789726061202</v>
      </c>
      <c r="AM537">
        <v>290.13102917613998</v>
      </c>
      <c r="AN537">
        <v>290.69355375211802</v>
      </c>
      <c r="AO537">
        <v>290.75117844879298</v>
      </c>
      <c r="AP537">
        <v>297.12188527736203</v>
      </c>
      <c r="AQ537">
        <v>292.01085045911901</v>
      </c>
      <c r="AR537">
        <v>297.74180672360598</v>
      </c>
      <c r="AS537">
        <v>300.50416997454801</v>
      </c>
      <c r="AT537">
        <v>290.902310694611</v>
      </c>
      <c r="AU537">
        <v>301.58746822657099</v>
      </c>
      <c r="AV537">
        <v>296.28157828687699</v>
      </c>
      <c r="AW537">
        <v>303.94607739040498</v>
      </c>
      <c r="AX537">
        <v>299.505327189436</v>
      </c>
      <c r="AY537">
        <f t="shared" si="30"/>
        <v>258.7139197327412</v>
      </c>
      <c r="AZ537">
        <f t="shared" si="29"/>
        <v>104.78858433165982</v>
      </c>
      <c r="BA537">
        <f t="shared" si="31"/>
        <v>130.85113436355934</v>
      </c>
      <c r="BB537">
        <v>90.156086256741602</v>
      </c>
      <c r="BC537">
        <f t="shared" si="32"/>
        <v>0.55492514312713004</v>
      </c>
      <c r="BD537">
        <f t="shared" si="33"/>
        <v>341</v>
      </c>
      <c r="BE537">
        <f t="shared" si="34"/>
        <v>0.9342465753424658</v>
      </c>
      <c r="BF537">
        <f t="shared" si="35"/>
        <v>-0.63037111092967124</v>
      </c>
    </row>
    <row r="538" spans="1:58" x14ac:dyDescent="0.35">
      <c r="A538">
        <v>537</v>
      </c>
      <c r="B538" s="1">
        <v>42958</v>
      </c>
      <c r="C538" t="s">
        <v>477</v>
      </c>
      <c r="D538">
        <v>212.78281053120901</v>
      </c>
      <c r="E538">
        <v>203.08523445193799</v>
      </c>
      <c r="F538">
        <v>197.053493171388</v>
      </c>
      <c r="G538">
        <v>204.65782779697599</v>
      </c>
      <c r="H538">
        <v>200.12344867880299</v>
      </c>
      <c r="I538">
        <v>186.22092396734899</v>
      </c>
      <c r="J538">
        <v>195.326314390672</v>
      </c>
      <c r="K538">
        <v>215.81455941462801</v>
      </c>
      <c r="L538">
        <v>205.84118692559301</v>
      </c>
      <c r="M538">
        <v>193.32773439583801</v>
      </c>
      <c r="N538">
        <v>195.86772133767701</v>
      </c>
      <c r="O538">
        <v>191.563870702077</v>
      </c>
      <c r="P538">
        <v>192.13910270180699</v>
      </c>
      <c r="Q538">
        <v>196.55829299067699</v>
      </c>
      <c r="R538">
        <v>205.84878945660199</v>
      </c>
      <c r="S538">
        <v>220.19355281504301</v>
      </c>
      <c r="T538">
        <v>236.02972972254099</v>
      </c>
      <c r="U538">
        <v>234.40117313353201</v>
      </c>
      <c r="V538">
        <v>222.88296985791899</v>
      </c>
      <c r="W538">
        <v>217.89628886801401</v>
      </c>
      <c r="X538">
        <v>230.724031446075</v>
      </c>
      <c r="Y538">
        <v>246.101990376576</v>
      </c>
      <c r="Z538">
        <v>250.491737663696</v>
      </c>
      <c r="AA538">
        <v>251.37179032451601</v>
      </c>
      <c r="AB538">
        <v>252.59176571120199</v>
      </c>
      <c r="AC538">
        <v>261.26191980119</v>
      </c>
      <c r="AD538">
        <v>263.524912241621</v>
      </c>
      <c r="AE538">
        <v>270.68756556912598</v>
      </c>
      <c r="AF538">
        <v>280.88046673239501</v>
      </c>
      <c r="AG538">
        <v>273.49715480326302</v>
      </c>
      <c r="AH538">
        <v>280.01379235928499</v>
      </c>
      <c r="AI538">
        <v>258.77989603047899</v>
      </c>
      <c r="AJ538">
        <v>267.53150817450597</v>
      </c>
      <c r="AK538">
        <v>284.092226747246</v>
      </c>
      <c r="AL538">
        <v>283.00834686006601</v>
      </c>
      <c r="AM538">
        <v>269.86582769521499</v>
      </c>
      <c r="AN538">
        <v>275.97765195623299</v>
      </c>
      <c r="AO538">
        <v>273.91651042664699</v>
      </c>
      <c r="AP538">
        <v>282.60696422740898</v>
      </c>
      <c r="AQ538">
        <v>276.02603637774098</v>
      </c>
      <c r="AR538">
        <v>284.14401589114198</v>
      </c>
      <c r="AS538">
        <v>286.86465505612603</v>
      </c>
      <c r="AT538">
        <v>277.16231425966703</v>
      </c>
      <c r="AU538">
        <v>290.06086183488497</v>
      </c>
      <c r="AV538">
        <v>281.75125418270898</v>
      </c>
      <c r="AW538">
        <v>288.34022367718399</v>
      </c>
      <c r="AX538">
        <v>281.558098341034</v>
      </c>
      <c r="AY538">
        <f t="shared" si="30"/>
        <v>243.62656476760674</v>
      </c>
      <c r="AZ538">
        <f t="shared" si="29"/>
        <v>89.701229366525354</v>
      </c>
      <c r="BA538">
        <f t="shared" si="31"/>
        <v>115.76377939842487</v>
      </c>
      <c r="BB538">
        <v>90.313919717686204</v>
      </c>
      <c r="BC538">
        <f t="shared" si="32"/>
        <v>0.55812403775511155</v>
      </c>
      <c r="BD538">
        <f t="shared" si="33"/>
        <v>348</v>
      </c>
      <c r="BE538">
        <f t="shared" si="34"/>
        <v>0.95342465753424654</v>
      </c>
      <c r="BF538">
        <f t="shared" si="35"/>
        <v>-0.61166243898920958</v>
      </c>
    </row>
    <row r="539" spans="1:58" x14ac:dyDescent="0.35">
      <c r="A539">
        <v>538</v>
      </c>
      <c r="B539" s="1">
        <v>42963</v>
      </c>
      <c r="C539" t="s">
        <v>410</v>
      </c>
      <c r="D539">
        <v>172.13758541978299</v>
      </c>
      <c r="E539">
        <v>160.86592301844101</v>
      </c>
      <c r="F539">
        <v>157.12881071035099</v>
      </c>
      <c r="G539">
        <v>168.30660933347099</v>
      </c>
      <c r="H539">
        <v>167.59352148017899</v>
      </c>
      <c r="I539">
        <v>155.03325447453099</v>
      </c>
      <c r="P539">
        <v>155.19344308626901</v>
      </c>
      <c r="Q539">
        <v>157.68590621352701</v>
      </c>
      <c r="R539">
        <v>166.099891624067</v>
      </c>
      <c r="S539">
        <v>183.127959095368</v>
      </c>
      <c r="T539">
        <v>194.45500108824601</v>
      </c>
      <c r="U539">
        <v>194.37978215090999</v>
      </c>
      <c r="V539">
        <v>181.257780339471</v>
      </c>
      <c r="W539">
        <v>174.18925453084799</v>
      </c>
      <c r="X539">
        <v>184.903623842749</v>
      </c>
      <c r="Y539">
        <v>196.44885701858701</v>
      </c>
      <c r="Z539">
        <v>202.53361328394601</v>
      </c>
      <c r="AJ539">
        <v>224.099009916385</v>
      </c>
      <c r="AK539">
        <v>240.03383037136899</v>
      </c>
      <c r="AL539">
        <v>236.76357995004</v>
      </c>
      <c r="AM539">
        <v>228.33457940251299</v>
      </c>
      <c r="AN539">
        <v>230.84028936893</v>
      </c>
      <c r="AR539">
        <v>240.697331353387</v>
      </c>
      <c r="AS539">
        <v>242.068554818895</v>
      </c>
      <c r="AT539">
        <v>232.40973658048301</v>
      </c>
      <c r="AU539">
        <v>238.362807453637</v>
      </c>
      <c r="AV539">
        <v>245.115986182066</v>
      </c>
      <c r="AW539">
        <v>238.16220608297499</v>
      </c>
      <c r="AX539">
        <v>233.777090393485</v>
      </c>
      <c r="AY539">
        <f t="shared" si="30"/>
        <v>200.06916615810033</v>
      </c>
      <c r="AZ539">
        <f t="shared" si="29"/>
        <v>46.143830757018947</v>
      </c>
      <c r="BA539">
        <f t="shared" si="31"/>
        <v>72.206380788918466</v>
      </c>
      <c r="BB539">
        <v>91.809090852345193</v>
      </c>
      <c r="BC539">
        <f t="shared" si="32"/>
        <v>0.58842746569712578</v>
      </c>
      <c r="BD539">
        <f t="shared" si="33"/>
        <v>353</v>
      </c>
      <c r="BE539">
        <f t="shared" si="34"/>
        <v>0.9671232876712329</v>
      </c>
      <c r="BF539">
        <f t="shared" si="35"/>
        <v>-0.54832886302024209</v>
      </c>
    </row>
    <row r="540" spans="1:58" x14ac:dyDescent="0.35">
      <c r="A540">
        <v>539</v>
      </c>
      <c r="B540" s="1">
        <v>42968</v>
      </c>
      <c r="C540" t="s">
        <v>357</v>
      </c>
      <c r="D540">
        <v>225.205503158228</v>
      </c>
      <c r="E540">
        <v>221.791262816607</v>
      </c>
      <c r="F540">
        <v>212.02757746301799</v>
      </c>
      <c r="G540">
        <v>220.775581963181</v>
      </c>
      <c r="H540">
        <v>215.79887442383699</v>
      </c>
      <c r="I540">
        <v>200.39014658588999</v>
      </c>
      <c r="J540">
        <v>204.359018477386</v>
      </c>
      <c r="K540">
        <v>219.40877828508201</v>
      </c>
      <c r="L540">
        <v>210.52973791428499</v>
      </c>
      <c r="M540">
        <v>206.57014853941399</v>
      </c>
      <c r="N540">
        <v>209.70897923653499</v>
      </c>
      <c r="O540">
        <v>202.660119034503</v>
      </c>
      <c r="P540">
        <v>202.56701587193501</v>
      </c>
      <c r="Q540">
        <v>206.58105205123701</v>
      </c>
      <c r="R540">
        <v>215.98047123053999</v>
      </c>
      <c r="S540">
        <v>226.044923492192</v>
      </c>
      <c r="T540">
        <v>240.898303784056</v>
      </c>
      <c r="U540">
        <v>236.853886964466</v>
      </c>
      <c r="V540">
        <v>232.29740292250199</v>
      </c>
      <c r="W540">
        <v>225.509764715177</v>
      </c>
      <c r="X540">
        <v>239.949011035822</v>
      </c>
      <c r="Y540">
        <v>251.05192105834499</v>
      </c>
      <c r="Z540">
        <v>260.02887862998602</v>
      </c>
      <c r="AA540">
        <v>261.79530710600801</v>
      </c>
      <c r="AB540">
        <v>261.91453411986299</v>
      </c>
      <c r="AC540">
        <v>265.49804432432899</v>
      </c>
      <c r="AD540">
        <v>260.902270156273</v>
      </c>
      <c r="AE540">
        <v>267.30785091204598</v>
      </c>
      <c r="AF540">
        <v>275.924398915202</v>
      </c>
      <c r="AG540">
        <v>269.46170653139501</v>
      </c>
      <c r="AH540">
        <v>275.05727449369698</v>
      </c>
      <c r="AI540">
        <v>256.74348612572101</v>
      </c>
      <c r="AJ540">
        <v>272.67340189898198</v>
      </c>
      <c r="AK540">
        <v>287.93937520442398</v>
      </c>
      <c r="AL540">
        <v>284.64756110911998</v>
      </c>
      <c r="AM540">
        <v>276.573678081644</v>
      </c>
      <c r="AN540">
        <v>275.77439272447202</v>
      </c>
      <c r="AO540">
        <v>279.79300957663003</v>
      </c>
      <c r="AP540">
        <v>287.75291406318303</v>
      </c>
      <c r="AQ540">
        <v>279.94788082172698</v>
      </c>
      <c r="AR540">
        <v>300.56019932043603</v>
      </c>
      <c r="AS540">
        <v>294.07891634558001</v>
      </c>
      <c r="AT540">
        <v>285.25152206036302</v>
      </c>
      <c r="AU540">
        <v>287.43343001466502</v>
      </c>
      <c r="AV540">
        <v>288.95087567307797</v>
      </c>
      <c r="AW540">
        <v>290.34336695091298</v>
      </c>
      <c r="AX540">
        <v>287.40172314937098</v>
      </c>
      <c r="AY540">
        <f t="shared" si="30"/>
        <v>250.22798892198605</v>
      </c>
      <c r="AZ540">
        <f t="shared" si="29"/>
        <v>96.30265352090467</v>
      </c>
      <c r="BA540">
        <f t="shared" si="31"/>
        <v>122.36520355280419</v>
      </c>
      <c r="BB540">
        <v>91.481557655063696</v>
      </c>
      <c r="BC540">
        <f t="shared" si="32"/>
        <v>0.58178917633187455</v>
      </c>
      <c r="BD540">
        <f t="shared" si="33"/>
        <v>358</v>
      </c>
      <c r="BE540">
        <f t="shared" si="34"/>
        <v>0.98082191780821915</v>
      </c>
      <c r="BF540">
        <f t="shared" si="35"/>
        <v>-0.55223800265947431</v>
      </c>
    </row>
    <row r="541" spans="1:58" x14ac:dyDescent="0.35">
      <c r="A541">
        <v>540</v>
      </c>
      <c r="B541" s="1">
        <v>42971</v>
      </c>
      <c r="C541" t="s">
        <v>299</v>
      </c>
      <c r="D541">
        <v>181.65850005559</v>
      </c>
      <c r="E541">
        <v>181.39286531408001</v>
      </c>
      <c r="F541">
        <v>173.56194439857501</v>
      </c>
      <c r="G541">
        <v>180.89627804809899</v>
      </c>
      <c r="H541">
        <v>179.59384919898599</v>
      </c>
      <c r="I541">
        <v>163.69811635835799</v>
      </c>
      <c r="J541">
        <v>170.654041570012</v>
      </c>
      <c r="K541">
        <v>183.02622908165901</v>
      </c>
      <c r="L541">
        <v>172.04908556229501</v>
      </c>
      <c r="M541">
        <v>169.34701841289399</v>
      </c>
      <c r="N541">
        <v>176.148203914551</v>
      </c>
      <c r="O541">
        <v>171.038287208024</v>
      </c>
      <c r="P541">
        <v>170.897093197267</v>
      </c>
      <c r="Q541">
        <v>180.74319844901501</v>
      </c>
      <c r="R541">
        <v>175.58151657518701</v>
      </c>
      <c r="S541">
        <v>184.75520002283801</v>
      </c>
      <c r="T541">
        <v>201.77896579390799</v>
      </c>
      <c r="U541">
        <v>197.66094214886601</v>
      </c>
      <c r="V541">
        <v>194.38537222454099</v>
      </c>
      <c r="W541">
        <v>179.73326458278899</v>
      </c>
      <c r="X541">
        <v>200.867787636412</v>
      </c>
      <c r="Y541">
        <v>212.16102527058001</v>
      </c>
      <c r="Z541">
        <v>217.699781392251</v>
      </c>
      <c r="AA541">
        <v>217.55038690853399</v>
      </c>
      <c r="AB541">
        <v>217.19176349363801</v>
      </c>
      <c r="AC541">
        <v>224.870515525586</v>
      </c>
      <c r="AD541">
        <v>216.449847608732</v>
      </c>
      <c r="AE541">
        <v>231.864230413374</v>
      </c>
      <c r="AF541">
        <v>235.50212615949499</v>
      </c>
      <c r="AG541">
        <v>233.03341586291901</v>
      </c>
      <c r="AH541">
        <v>238.38058563275399</v>
      </c>
      <c r="AI541">
        <v>215.28368041800601</v>
      </c>
      <c r="AJ541">
        <v>229.36247037891599</v>
      </c>
      <c r="AK541">
        <v>248.44766643506799</v>
      </c>
      <c r="AL541">
        <v>243.61304074310101</v>
      </c>
      <c r="AM541">
        <v>238.02902549696901</v>
      </c>
      <c r="AN541">
        <v>238.88995344857099</v>
      </c>
      <c r="AO541">
        <v>237.664289243539</v>
      </c>
      <c r="AP541">
        <v>241.09910616404301</v>
      </c>
      <c r="AQ541">
        <v>241.76723941373601</v>
      </c>
      <c r="AR541">
        <v>247.02584677629099</v>
      </c>
      <c r="AS541">
        <v>256.29508951483803</v>
      </c>
      <c r="AT541">
        <v>238.60012609939099</v>
      </c>
      <c r="AU541">
        <v>249.49043146846901</v>
      </c>
      <c r="AV541">
        <v>246.14204759949399</v>
      </c>
      <c r="AW541">
        <v>256.04914983090703</v>
      </c>
      <c r="AX541">
        <v>250.081254466915</v>
      </c>
      <c r="AY541">
        <f t="shared" si="30"/>
        <v>210.89386926638434</v>
      </c>
      <c r="AZ541">
        <f t="shared" si="29"/>
        <v>56.968533865302959</v>
      </c>
      <c r="BA541">
        <f t="shared" si="31"/>
        <v>83.031083897202478</v>
      </c>
      <c r="BB541">
        <v>90.575852120895803</v>
      </c>
      <c r="BC541">
        <f t="shared" si="32"/>
        <v>0.56343276096568307</v>
      </c>
      <c r="BD541">
        <f t="shared" si="33"/>
        <v>361</v>
      </c>
      <c r="BE541">
        <f t="shared" si="34"/>
        <v>0.989041095890411</v>
      </c>
      <c r="BF541">
        <f t="shared" si="35"/>
        <v>-0.58006414388176109</v>
      </c>
    </row>
    <row r="542" spans="1:58" x14ac:dyDescent="0.35">
      <c r="A542">
        <v>541</v>
      </c>
      <c r="B542" s="1">
        <v>42971</v>
      </c>
      <c r="C542" t="s">
        <v>478</v>
      </c>
      <c r="D542">
        <v>220.92244536826999</v>
      </c>
      <c r="E542">
        <v>214.29225525063899</v>
      </c>
      <c r="F542">
        <v>205.81384966412301</v>
      </c>
      <c r="G542">
        <v>223.58831026093799</v>
      </c>
      <c r="H542">
        <v>222.689637539416</v>
      </c>
      <c r="I542">
        <v>199.09622685732899</v>
      </c>
      <c r="J542">
        <v>206.20743877603499</v>
      </c>
      <c r="K542">
        <v>214.504343307223</v>
      </c>
      <c r="L542">
        <v>208.406468873173</v>
      </c>
      <c r="M542">
        <v>200.67948956261199</v>
      </c>
      <c r="N542">
        <v>203.449569281035</v>
      </c>
      <c r="O542">
        <v>198.71568741433899</v>
      </c>
      <c r="P542">
        <v>212.58401303499801</v>
      </c>
      <c r="Q542">
        <v>211.499110488453</v>
      </c>
      <c r="R542">
        <v>210.460170819365</v>
      </c>
      <c r="S542">
        <v>224.94718878437399</v>
      </c>
      <c r="T542">
        <v>240.82229001297199</v>
      </c>
      <c r="U542">
        <v>241.400629482798</v>
      </c>
      <c r="V542">
        <v>228.886663521288</v>
      </c>
      <c r="W542">
        <v>217.681166120207</v>
      </c>
      <c r="X542">
        <v>237.577998635353</v>
      </c>
      <c r="Y542">
        <v>249.48745612542501</v>
      </c>
      <c r="Z542">
        <v>256.103882616053</v>
      </c>
      <c r="AA542">
        <v>256.79578455662897</v>
      </c>
      <c r="AB542">
        <v>259.17218589652703</v>
      </c>
      <c r="AC542">
        <v>261.388445976973</v>
      </c>
      <c r="AD542">
        <v>257.706052537473</v>
      </c>
      <c r="AE542">
        <v>269.86259034037499</v>
      </c>
      <c r="AF542">
        <v>278.33135889725202</v>
      </c>
      <c r="AG542">
        <v>274.892017528841</v>
      </c>
      <c r="AH542">
        <v>275.58194045894999</v>
      </c>
      <c r="AI542">
        <v>256.72577483827399</v>
      </c>
      <c r="AJ542">
        <v>271.14056016213999</v>
      </c>
      <c r="AK542">
        <v>290.34786551852198</v>
      </c>
      <c r="AL542">
        <v>288.43231307570602</v>
      </c>
      <c r="AM542">
        <v>278.590306597888</v>
      </c>
      <c r="AN542">
        <v>273.18858691556102</v>
      </c>
      <c r="AO542">
        <v>280.92030899554499</v>
      </c>
      <c r="AP542">
        <v>292.65885393444802</v>
      </c>
      <c r="AQ542">
        <v>282.82190509336601</v>
      </c>
      <c r="AR542">
        <v>292.83157220690902</v>
      </c>
      <c r="AS542">
        <v>291.33922969942398</v>
      </c>
      <c r="AT542">
        <v>288.84441772935901</v>
      </c>
      <c r="AU542">
        <v>294.04519414315098</v>
      </c>
      <c r="AV542">
        <v>290.54779719822398</v>
      </c>
      <c r="AW542">
        <v>293.11830097621402</v>
      </c>
      <c r="AX542">
        <v>293.121583160846</v>
      </c>
      <c r="AY542">
        <f t="shared" si="30"/>
        <v>249.8344944305322</v>
      </c>
      <c r="AZ542">
        <f t="shared" si="29"/>
        <v>95.909159029450819</v>
      </c>
      <c r="BA542">
        <f t="shared" si="31"/>
        <v>121.97170906135034</v>
      </c>
      <c r="BB542">
        <v>89.461496076139198</v>
      </c>
      <c r="BC542">
        <f t="shared" si="32"/>
        <v>0.540847514821447</v>
      </c>
      <c r="BD542">
        <f t="shared" si="33"/>
        <v>361</v>
      </c>
      <c r="BE542">
        <f t="shared" si="34"/>
        <v>0.989041095890411</v>
      </c>
      <c r="BF542">
        <f t="shared" si="35"/>
        <v>-0.62142806847958454</v>
      </c>
    </row>
    <row r="543" spans="1:58" x14ac:dyDescent="0.35">
      <c r="A543">
        <v>542</v>
      </c>
      <c r="B543" s="1">
        <v>42973</v>
      </c>
      <c r="C543" t="s">
        <v>479</v>
      </c>
      <c r="D543">
        <v>222.19927977049801</v>
      </c>
      <c r="E543">
        <v>225.35590551983299</v>
      </c>
      <c r="F543">
        <v>218.576456671627</v>
      </c>
      <c r="G543">
        <v>228.76944333889799</v>
      </c>
      <c r="H543">
        <v>227.24948521018899</v>
      </c>
      <c r="I543">
        <v>209.25619751379199</v>
      </c>
      <c r="J543">
        <v>213.63997049307201</v>
      </c>
      <c r="K543">
        <v>220.766151607799</v>
      </c>
      <c r="L543">
        <v>215.22731042125801</v>
      </c>
      <c r="M543">
        <v>212.69982734492001</v>
      </c>
      <c r="N543">
        <v>215.42606333996801</v>
      </c>
      <c r="O543">
        <v>212.88422777842399</v>
      </c>
      <c r="P543">
        <v>206.20208293335401</v>
      </c>
      <c r="Q543">
        <v>208.38439991532201</v>
      </c>
      <c r="R543">
        <v>219.82339855831401</v>
      </c>
      <c r="S543">
        <v>231.19727405727701</v>
      </c>
      <c r="T543">
        <v>247.87461080272701</v>
      </c>
      <c r="U543">
        <v>244.56967277982599</v>
      </c>
      <c r="V543">
        <v>231.41012107600699</v>
      </c>
      <c r="W543">
        <v>228.29506909693399</v>
      </c>
      <c r="X543">
        <v>246.375077334905</v>
      </c>
      <c r="Y543">
        <v>258.956400034382</v>
      </c>
      <c r="Z543">
        <v>261.53748949280703</v>
      </c>
      <c r="AA543">
        <v>260.918141529808</v>
      </c>
      <c r="AB543">
        <v>256.416835108231</v>
      </c>
      <c r="AC543">
        <v>263.17563811610398</v>
      </c>
      <c r="AD543">
        <v>261.902790824715</v>
      </c>
      <c r="AE543">
        <v>269.30738888221498</v>
      </c>
      <c r="AF543">
        <v>280.014343658754</v>
      </c>
      <c r="AG543">
        <v>274.26262010107899</v>
      </c>
      <c r="AH543">
        <v>280.13459253321901</v>
      </c>
      <c r="AI543">
        <v>263.090106128858</v>
      </c>
      <c r="AJ543">
        <v>277.567159128546</v>
      </c>
      <c r="AK543">
        <v>291.74981504788599</v>
      </c>
      <c r="AL543">
        <v>289.18999584113499</v>
      </c>
      <c r="AM543">
        <v>280.201382493707</v>
      </c>
      <c r="AN543">
        <v>276.17314172111003</v>
      </c>
      <c r="AO543">
        <v>282.84142416281799</v>
      </c>
      <c r="AP543">
        <v>290.25046782902001</v>
      </c>
      <c r="AQ543">
        <v>283.379653917187</v>
      </c>
      <c r="AR543">
        <v>292.78228621746302</v>
      </c>
      <c r="AS543">
        <v>293.80571172377603</v>
      </c>
      <c r="AT543">
        <v>286.27252019561303</v>
      </c>
      <c r="AU543">
        <v>290.93559369689098</v>
      </c>
      <c r="AV543">
        <v>295.27384480241699</v>
      </c>
      <c r="AW543">
        <v>295.66637454226901</v>
      </c>
      <c r="AX543">
        <v>291.35827197615401</v>
      </c>
      <c r="AY543">
        <f t="shared" si="30"/>
        <v>253.90097904832149</v>
      </c>
      <c r="AZ543">
        <f t="shared" si="29"/>
        <v>99.975643647240105</v>
      </c>
      <c r="BA543">
        <f t="shared" si="31"/>
        <v>126.03819367913962</v>
      </c>
      <c r="BB543">
        <v>89.780447184508503</v>
      </c>
    </row>
    <row r="544" spans="1:58" x14ac:dyDescent="0.35">
      <c r="A544">
        <v>543</v>
      </c>
      <c r="B544" s="1">
        <v>42978</v>
      </c>
      <c r="C544" t="s">
        <v>367</v>
      </c>
      <c r="D544">
        <v>169.74956504262599</v>
      </c>
      <c r="E544">
        <v>168.46262489714999</v>
      </c>
      <c r="F544">
        <v>167.836755606206</v>
      </c>
      <c r="G544">
        <v>164.502198121292</v>
      </c>
      <c r="H544">
        <v>170.74353508465899</v>
      </c>
      <c r="I544">
        <v>154.43212862322</v>
      </c>
      <c r="J544">
        <v>168.11037878613001</v>
      </c>
      <c r="K544">
        <v>187.15284973494201</v>
      </c>
      <c r="L544">
        <v>167.201154535635</v>
      </c>
      <c r="M544">
        <v>170.23133494943701</v>
      </c>
      <c r="N544">
        <v>165.89399803312801</v>
      </c>
      <c r="O544">
        <v>156.72637934334</v>
      </c>
      <c r="P544">
        <v>169.47841070146001</v>
      </c>
      <c r="Q544">
        <v>170.719264254731</v>
      </c>
      <c r="R544">
        <v>182.798487140177</v>
      </c>
      <c r="S544">
        <v>192.99945734121499</v>
      </c>
      <c r="T544">
        <v>195.89856142521199</v>
      </c>
      <c r="U544">
        <v>192.47112439276401</v>
      </c>
      <c r="V544">
        <v>183.541762961709</v>
      </c>
      <c r="W544">
        <v>184.731384755259</v>
      </c>
      <c r="X544">
        <v>197.51035577547799</v>
      </c>
      <c r="Y544">
        <v>211.058328375738</v>
      </c>
      <c r="Z544">
        <v>215.528008920849</v>
      </c>
      <c r="AA544">
        <v>223.13149449944001</v>
      </c>
      <c r="AB544">
        <v>221.10042117985199</v>
      </c>
      <c r="AC544">
        <v>225.649341046214</v>
      </c>
      <c r="AD544">
        <v>222.447352435716</v>
      </c>
      <c r="AE544">
        <v>232.850684072664</v>
      </c>
      <c r="AF544">
        <v>236.345826694202</v>
      </c>
      <c r="AG544">
        <v>234.53385657314999</v>
      </c>
      <c r="AH544">
        <v>239.159684072376</v>
      </c>
      <c r="AI544">
        <v>218.59614195018301</v>
      </c>
      <c r="AJ544">
        <v>234.414895008332</v>
      </c>
      <c r="AK544">
        <v>244.98391167009601</v>
      </c>
      <c r="AL544">
        <v>247.03616472607001</v>
      </c>
      <c r="AM544">
        <v>234.666607261043</v>
      </c>
      <c r="AN544">
        <v>230.311906338776</v>
      </c>
      <c r="AO544">
        <v>234.281255318928</v>
      </c>
      <c r="AP544">
        <v>242.21914007490901</v>
      </c>
      <c r="AQ544">
        <v>233.230716134939</v>
      </c>
      <c r="AR544">
        <v>249.58036823400201</v>
      </c>
      <c r="AS544">
        <v>247.11624001550399</v>
      </c>
      <c r="AT544">
        <v>239.369093746819</v>
      </c>
      <c r="AU544">
        <v>243.807883843806</v>
      </c>
      <c r="AV544">
        <v>239.36191329622099</v>
      </c>
      <c r="AW544">
        <v>247.628650026694</v>
      </c>
      <c r="AX544">
        <v>248.93578818150499</v>
      </c>
      <c r="AY544">
        <f t="shared" si="30"/>
        <v>208.05398691922974</v>
      </c>
      <c r="AZ544">
        <f t="shared" si="29"/>
        <v>54.128651518148359</v>
      </c>
      <c r="BA544">
        <f t="shared" si="31"/>
        <v>80.191201550047879</v>
      </c>
      <c r="BB544">
        <v>90.033191210964702</v>
      </c>
    </row>
    <row r="545" spans="1:54" x14ac:dyDescent="0.35">
      <c r="A545">
        <v>544</v>
      </c>
      <c r="B545" s="1">
        <v>42978</v>
      </c>
      <c r="C545" t="s">
        <v>480</v>
      </c>
      <c r="D545">
        <v>167.86998463673399</v>
      </c>
      <c r="E545">
        <v>165.64733480129499</v>
      </c>
      <c r="F545">
        <v>165.65346538827399</v>
      </c>
      <c r="G545">
        <v>162.16867486362199</v>
      </c>
      <c r="H545">
        <v>167.39935385316599</v>
      </c>
      <c r="I545">
        <v>152.407320839075</v>
      </c>
      <c r="J545">
        <v>163.91763227694199</v>
      </c>
      <c r="K545">
        <v>184.644284358899</v>
      </c>
      <c r="L545">
        <v>163.493069616735</v>
      </c>
      <c r="M545">
        <v>166.99656074321501</v>
      </c>
      <c r="N545">
        <v>161.74909997028399</v>
      </c>
      <c r="O545">
        <v>153.764801493871</v>
      </c>
      <c r="P545">
        <v>166.45655497654201</v>
      </c>
      <c r="Q545">
        <v>169.16302993355899</v>
      </c>
      <c r="R545">
        <v>178.36910631678401</v>
      </c>
      <c r="S545">
        <v>192.31073914087099</v>
      </c>
      <c r="T545">
        <v>193.84210669715401</v>
      </c>
      <c r="U545">
        <v>190.467553585297</v>
      </c>
      <c r="V545">
        <v>181.47685496606201</v>
      </c>
      <c r="W545">
        <v>181.82198415245699</v>
      </c>
      <c r="X545">
        <v>196.21453836067499</v>
      </c>
      <c r="Y545">
        <v>208.693940229014</v>
      </c>
      <c r="Z545">
        <v>214.06238350015201</v>
      </c>
      <c r="AA545">
        <v>222.450859415396</v>
      </c>
      <c r="AB545">
        <v>220.140289445322</v>
      </c>
      <c r="AC545">
        <v>225.138136475077</v>
      </c>
      <c r="AD545">
        <v>218.42652035894901</v>
      </c>
      <c r="AE545">
        <v>226.86306185040399</v>
      </c>
      <c r="AF545">
        <v>234.56977569882</v>
      </c>
      <c r="AG545">
        <v>230.85754253901601</v>
      </c>
      <c r="AH545">
        <v>236.88668623105801</v>
      </c>
      <c r="AI545">
        <v>214.718288796107</v>
      </c>
      <c r="AJ545">
        <v>229.39307578269899</v>
      </c>
      <c r="AK545">
        <v>242.91191553765199</v>
      </c>
      <c r="AL545">
        <v>243.17449307541699</v>
      </c>
      <c r="AM545">
        <v>231.00660362063701</v>
      </c>
      <c r="AN545">
        <v>226.96161698595199</v>
      </c>
      <c r="AO545">
        <v>231.73403258469901</v>
      </c>
      <c r="AP545">
        <v>239.38539876096701</v>
      </c>
      <c r="AQ545">
        <v>229.13209642413801</v>
      </c>
      <c r="AR545">
        <v>246.757162925198</v>
      </c>
      <c r="AS545">
        <v>243.18887269967601</v>
      </c>
      <c r="AT545">
        <v>237.23522051929399</v>
      </c>
      <c r="AU545">
        <v>240.23583340803299</v>
      </c>
      <c r="AV545">
        <v>236.94580692593499</v>
      </c>
      <c r="AW545">
        <v>245.35191743353801</v>
      </c>
      <c r="AX545">
        <v>244.85818619707399</v>
      </c>
      <c r="AY545">
        <f t="shared" si="30"/>
        <v>205.25348443386682</v>
      </c>
      <c r="AZ545">
        <f t="shared" si="29"/>
        <v>51.328149032785433</v>
      </c>
      <c r="BA545">
        <f t="shared" si="31"/>
        <v>77.390699064684952</v>
      </c>
      <c r="BB545">
        <v>92.158851992645396</v>
      </c>
    </row>
    <row r="546" spans="1:54" x14ac:dyDescent="0.35">
      <c r="A546">
        <v>545</v>
      </c>
      <c r="B546" s="1">
        <v>42979</v>
      </c>
      <c r="C546" t="s">
        <v>415</v>
      </c>
      <c r="D546">
        <v>180.88694496268499</v>
      </c>
      <c r="E546">
        <v>177.63807463992001</v>
      </c>
      <c r="F546">
        <v>169.62894734639599</v>
      </c>
      <c r="G546">
        <v>174.18219910040301</v>
      </c>
      <c r="H546">
        <v>174.611113257417</v>
      </c>
      <c r="I546">
        <v>162.057555681926</v>
      </c>
      <c r="J546">
        <v>174.59385298276999</v>
      </c>
      <c r="K546">
        <v>193.506008829558</v>
      </c>
      <c r="L546">
        <v>174.03821165917699</v>
      </c>
      <c r="M546">
        <v>163.01301332050099</v>
      </c>
      <c r="S546">
        <v>195.835192450882</v>
      </c>
      <c r="T546">
        <v>208.102061746289</v>
      </c>
      <c r="U546">
        <v>200.89088682470199</v>
      </c>
      <c r="V546">
        <v>194.13181540140701</v>
      </c>
      <c r="W546">
        <v>192.11083989440701</v>
      </c>
      <c r="X546">
        <v>206.44383037988001</v>
      </c>
      <c r="Y546">
        <v>212.30132552224501</v>
      </c>
      <c r="Z546">
        <v>222.83411037072099</v>
      </c>
      <c r="AA546">
        <v>228.54204753881399</v>
      </c>
      <c r="AB546">
        <v>224.44250841683001</v>
      </c>
      <c r="AC546">
        <v>230.93237776516301</v>
      </c>
      <c r="AH546">
        <v>252.476679842473</v>
      </c>
      <c r="AI546">
        <v>228.00315621259401</v>
      </c>
      <c r="AJ546">
        <v>239.31303713750401</v>
      </c>
      <c r="AK546">
        <v>261.60437769390199</v>
      </c>
      <c r="AL546">
        <v>249.97527902115101</v>
      </c>
      <c r="AM546">
        <v>236.59223518558201</v>
      </c>
      <c r="AN546">
        <v>240.989137210271</v>
      </c>
      <c r="AO546">
        <v>240.55804905904699</v>
      </c>
      <c r="AP546">
        <v>250.35542465724001</v>
      </c>
      <c r="AU546">
        <v>256.24335245498099</v>
      </c>
      <c r="AV546">
        <v>256.19668328481902</v>
      </c>
      <c r="AW546">
        <v>256.67027606204601</v>
      </c>
      <c r="AX546">
        <v>255.35427921465299</v>
      </c>
      <c r="AY546">
        <f t="shared" si="30"/>
        <v>214.26632015083408</v>
      </c>
      <c r="AZ546">
        <f t="shared" si="29"/>
        <v>60.340984749752693</v>
      </c>
      <c r="BA546">
        <f t="shared" si="31"/>
        <v>86.403534781652212</v>
      </c>
      <c r="BB546">
        <v>92.597292642189402</v>
      </c>
    </row>
    <row r="547" spans="1:54" x14ac:dyDescent="0.35">
      <c r="A547">
        <v>546</v>
      </c>
      <c r="B547" s="1">
        <v>42986</v>
      </c>
      <c r="C547" t="s">
        <v>438</v>
      </c>
      <c r="D547">
        <v>145.80987695851201</v>
      </c>
      <c r="E547">
        <v>147.334474910284</v>
      </c>
      <c r="F547">
        <v>145.79541323004801</v>
      </c>
      <c r="G547">
        <v>158.08808103528801</v>
      </c>
      <c r="H547">
        <v>163.90137903509699</v>
      </c>
      <c r="I547">
        <v>148.029264659674</v>
      </c>
      <c r="J547">
        <v>151.542197350647</v>
      </c>
      <c r="K547">
        <v>161.44567183811</v>
      </c>
      <c r="S547">
        <v>162.671004361619</v>
      </c>
      <c r="T547">
        <v>174.48162974364101</v>
      </c>
      <c r="U547">
        <v>172.62339023390399</v>
      </c>
      <c r="V547">
        <v>170.88712789112199</v>
      </c>
      <c r="W547">
        <v>165.69626333717</v>
      </c>
      <c r="X547">
        <v>178.72804777815799</v>
      </c>
      <c r="Y547">
        <v>193.504370473557</v>
      </c>
      <c r="Z547">
        <v>202.20814107132099</v>
      </c>
      <c r="AA547">
        <v>203.92296459808699</v>
      </c>
      <c r="AH547">
        <v>223.40766342892999</v>
      </c>
      <c r="AI547">
        <v>193.47034525395199</v>
      </c>
      <c r="AJ547">
        <v>213.798644142299</v>
      </c>
      <c r="AK547">
        <v>233.09367598334401</v>
      </c>
      <c r="AL547">
        <v>228.79008013034701</v>
      </c>
      <c r="AM547">
        <v>221.232446754259</v>
      </c>
      <c r="AN547">
        <v>222.203836225597</v>
      </c>
      <c r="AU547">
        <v>222.810128101234</v>
      </c>
      <c r="AV547">
        <v>214.599515443191</v>
      </c>
      <c r="AW547">
        <v>224.04449761708099</v>
      </c>
      <c r="AX547">
        <v>235.13384997758001</v>
      </c>
      <c r="AY547">
        <f t="shared" si="30"/>
        <v>188.54478505585908</v>
      </c>
      <c r="AZ547">
        <f t="shared" si="29"/>
        <v>34.619449654777696</v>
      </c>
      <c r="BA547">
        <f t="shared" si="31"/>
        <v>60.681999686677216</v>
      </c>
      <c r="BB547">
        <v>92.629719450280206</v>
      </c>
    </row>
    <row r="548" spans="1:54" x14ac:dyDescent="0.35">
      <c r="A548">
        <v>547</v>
      </c>
      <c r="B548" s="1">
        <v>42986</v>
      </c>
      <c r="C548" t="s">
        <v>439</v>
      </c>
      <c r="D548">
        <v>141.420322122512</v>
      </c>
      <c r="E548">
        <v>143.77543351295299</v>
      </c>
      <c r="F548">
        <v>142.05200740105801</v>
      </c>
      <c r="G548">
        <v>150.44587756373301</v>
      </c>
      <c r="H548">
        <v>156.00216486088701</v>
      </c>
      <c r="I548">
        <v>141.76519808106701</v>
      </c>
      <c r="J548">
        <v>143.678430052506</v>
      </c>
      <c r="S548">
        <v>156.33849230935999</v>
      </c>
      <c r="T548">
        <v>168.476704996276</v>
      </c>
      <c r="U548">
        <v>163.98875416585901</v>
      </c>
      <c r="V548">
        <v>162.240067639552</v>
      </c>
      <c r="W548">
        <v>157.32031473537299</v>
      </c>
      <c r="X548">
        <v>169.45875159775801</v>
      </c>
      <c r="Y548">
        <v>187.786700325661</v>
      </c>
      <c r="Z548">
        <v>194.72505053615501</v>
      </c>
      <c r="AA548">
        <v>198.181779346985</v>
      </c>
      <c r="AH548">
        <v>214.615025721552</v>
      </c>
      <c r="AI548">
        <v>187.952246672635</v>
      </c>
      <c r="AJ548">
        <v>207.15773719948601</v>
      </c>
      <c r="AK548">
        <v>225.72003462941501</v>
      </c>
      <c r="AL548">
        <v>220.22433564133499</v>
      </c>
      <c r="AM548">
        <v>213.924534832745</v>
      </c>
      <c r="AN548">
        <v>214.171131284892</v>
      </c>
      <c r="AU548">
        <v>215.13020868603999</v>
      </c>
      <c r="AV548">
        <v>206.42607372282501</v>
      </c>
      <c r="AW548">
        <v>217.839352263281</v>
      </c>
      <c r="AX548">
        <v>224.93060272293201</v>
      </c>
      <c r="AY548">
        <f t="shared" si="30"/>
        <v>182.43508639351234</v>
      </c>
      <c r="AZ548">
        <f t="shared" si="29"/>
        <v>28.509750992430952</v>
      </c>
      <c r="BA548">
        <f t="shared" si="31"/>
        <v>54.572301024330471</v>
      </c>
      <c r="BB548">
        <v>91.765559511302399</v>
      </c>
    </row>
    <row r="549" spans="1:54" x14ac:dyDescent="0.35">
      <c r="A549">
        <v>548</v>
      </c>
      <c r="B549" s="1">
        <v>42986</v>
      </c>
      <c r="C549" t="s">
        <v>441</v>
      </c>
      <c r="D549">
        <v>210.651253815692</v>
      </c>
      <c r="E549">
        <v>208.711637020495</v>
      </c>
      <c r="F549">
        <v>201.29255070702499</v>
      </c>
      <c r="G549">
        <v>212.19593429004601</v>
      </c>
      <c r="H549">
        <v>213.838328304946</v>
      </c>
      <c r="I549">
        <v>202.70505153309901</v>
      </c>
      <c r="J549">
        <v>216.10788206882799</v>
      </c>
      <c r="K549">
        <v>220.875864919169</v>
      </c>
      <c r="L549">
        <v>218.53544166918499</v>
      </c>
      <c r="M549">
        <v>208.64152218826001</v>
      </c>
      <c r="N549">
        <v>211.07003882824699</v>
      </c>
      <c r="O549">
        <v>208.770361655941</v>
      </c>
      <c r="P549">
        <v>210.090246171405</v>
      </c>
      <c r="Q549">
        <v>205.60896373716699</v>
      </c>
      <c r="R549">
        <v>208.11558765667499</v>
      </c>
      <c r="S549">
        <v>227.549980128817</v>
      </c>
      <c r="T549">
        <v>238.65644431017299</v>
      </c>
      <c r="U549">
        <v>236.222625388827</v>
      </c>
      <c r="V549">
        <v>235.276790000581</v>
      </c>
      <c r="W549">
        <v>219.06661587606499</v>
      </c>
      <c r="X549">
        <v>243.22720399640301</v>
      </c>
      <c r="Y549">
        <v>259.81858643221801</v>
      </c>
      <c r="Z549">
        <v>263.48276236431701</v>
      </c>
      <c r="AA549">
        <v>265.155598417406</v>
      </c>
      <c r="AB549">
        <v>256.330309567028</v>
      </c>
      <c r="AC549">
        <v>264.55525818449001</v>
      </c>
      <c r="AD549">
        <v>263.67641786263601</v>
      </c>
      <c r="AE549">
        <v>277.470107799022</v>
      </c>
      <c r="AF549">
        <v>280.54714687955698</v>
      </c>
      <c r="AG549">
        <v>277.39825801680303</v>
      </c>
      <c r="AH549">
        <v>285.66569629507501</v>
      </c>
      <c r="AI549">
        <v>256.77020300556802</v>
      </c>
      <c r="AJ549">
        <v>288.00591171645698</v>
      </c>
      <c r="AK549">
        <v>294.07391888278698</v>
      </c>
      <c r="AL549">
        <v>290.686616665587</v>
      </c>
      <c r="AM549">
        <v>281.41840763241299</v>
      </c>
      <c r="AN549">
        <v>281.16644595531301</v>
      </c>
      <c r="AO549">
        <v>275.41068096723001</v>
      </c>
      <c r="AP549">
        <v>300.88727532299902</v>
      </c>
      <c r="AQ549">
        <v>290.39942410410799</v>
      </c>
      <c r="AR549">
        <v>302.336163369193</v>
      </c>
      <c r="AS549">
        <v>292.484419527662</v>
      </c>
      <c r="AT549">
        <v>268.91843602942203</v>
      </c>
      <c r="AU549">
        <v>299.167777239516</v>
      </c>
      <c r="AV549">
        <v>281.82762944682798</v>
      </c>
      <c r="AW549">
        <v>297.07833247278103</v>
      </c>
      <c r="AX549">
        <v>291.76563620499701</v>
      </c>
      <c r="AY549">
        <f t="shared" si="30"/>
        <v>251.99378180060549</v>
      </c>
      <c r="AZ549">
        <f t="shared" si="29"/>
        <v>98.068446399524106</v>
      </c>
      <c r="BA549">
        <f t="shared" si="31"/>
        <v>124.13099643142363</v>
      </c>
      <c r="BB549">
        <v>90.572772735961706</v>
      </c>
    </row>
    <row r="550" spans="1:54" x14ac:dyDescent="0.35">
      <c r="A550">
        <v>549</v>
      </c>
      <c r="B550" s="1">
        <v>42987</v>
      </c>
      <c r="C550" t="s">
        <v>419</v>
      </c>
      <c r="D550">
        <v>161.049973516606</v>
      </c>
      <c r="E550">
        <v>162.89478824634199</v>
      </c>
      <c r="F550">
        <v>158.75410374231001</v>
      </c>
      <c r="G550">
        <v>161.45786652965299</v>
      </c>
      <c r="H550">
        <v>156.75821463579999</v>
      </c>
      <c r="I550">
        <v>145.826159384612</v>
      </c>
      <c r="J550">
        <v>149.920387158805</v>
      </c>
      <c r="K550">
        <v>158.397952311002</v>
      </c>
      <c r="L550">
        <v>159.390855996402</v>
      </c>
      <c r="M550">
        <v>150.63651103671501</v>
      </c>
      <c r="N550">
        <v>158.76421291370499</v>
      </c>
      <c r="O550">
        <v>154.242229938977</v>
      </c>
      <c r="P550">
        <v>149.74898667666699</v>
      </c>
      <c r="Q550">
        <v>146.67175071975001</v>
      </c>
      <c r="R550">
        <v>154.21402683298001</v>
      </c>
      <c r="S550">
        <v>170.152541523743</v>
      </c>
      <c r="T550">
        <v>187.901195766813</v>
      </c>
      <c r="U550">
        <v>187.74698397017599</v>
      </c>
      <c r="V550">
        <v>181.263247986838</v>
      </c>
      <c r="W550">
        <v>171.591235649049</v>
      </c>
      <c r="X550">
        <v>187.760717757788</v>
      </c>
      <c r="Y550">
        <v>197.901536275957</v>
      </c>
      <c r="Z550">
        <v>205.78770167302599</v>
      </c>
      <c r="AA550">
        <v>210.648966587329</v>
      </c>
      <c r="AB550">
        <v>205.79015516406099</v>
      </c>
      <c r="AC550">
        <v>213.09919331859399</v>
      </c>
      <c r="AD550">
        <v>209.071500088596</v>
      </c>
      <c r="AE550">
        <v>221.810637507454</v>
      </c>
      <c r="AF550">
        <v>228.50921933059999</v>
      </c>
      <c r="AG550">
        <v>220.19668229902999</v>
      </c>
      <c r="AH550">
        <v>226.33978215661401</v>
      </c>
      <c r="AI550">
        <v>196.28292219253899</v>
      </c>
      <c r="AJ550">
        <v>215.51438034965099</v>
      </c>
      <c r="AK550">
        <v>241.66097174843301</v>
      </c>
      <c r="AL550">
        <v>228.87062822079599</v>
      </c>
      <c r="AM550">
        <v>225.70133015698801</v>
      </c>
      <c r="AN550">
        <v>229.38787862357199</v>
      </c>
      <c r="AO550">
        <v>213.264120244221</v>
      </c>
      <c r="AP550">
        <v>230.04268107343799</v>
      </c>
      <c r="AQ550">
        <v>233.341864953482</v>
      </c>
      <c r="AR550">
        <v>229.82779850088801</v>
      </c>
      <c r="AS550">
        <v>238.036461517487</v>
      </c>
      <c r="AT550">
        <v>224.368614824215</v>
      </c>
      <c r="AU550">
        <v>231.387035116916</v>
      </c>
      <c r="AV550">
        <v>227.84278706381701</v>
      </c>
      <c r="AW550">
        <v>227.20600036800499</v>
      </c>
      <c r="AX550">
        <v>238.76970920939701</v>
      </c>
      <c r="AY550">
        <f t="shared" si="30"/>
        <v>195.44264895446469</v>
      </c>
      <c r="AZ550">
        <f t="shared" si="29"/>
        <v>41.517313553383303</v>
      </c>
      <c r="BA550">
        <f t="shared" si="31"/>
        <v>67.579863585282823</v>
      </c>
      <c r="BB550">
        <v>91.046042373656107</v>
      </c>
    </row>
    <row r="551" spans="1:54" x14ac:dyDescent="0.35">
      <c r="A551">
        <v>550</v>
      </c>
      <c r="B551" s="1">
        <v>42988</v>
      </c>
      <c r="C551" t="s">
        <v>392</v>
      </c>
      <c r="D551">
        <v>202.54979626630299</v>
      </c>
      <c r="E551">
        <v>196.09048973214601</v>
      </c>
      <c r="F551">
        <v>191.79411368698999</v>
      </c>
      <c r="G551">
        <v>188.86684237049499</v>
      </c>
      <c r="H551">
        <v>192.55538464973799</v>
      </c>
      <c r="I551">
        <v>178.14321771801201</v>
      </c>
      <c r="J551">
        <v>187.029526925575</v>
      </c>
      <c r="K551">
        <v>204.683490902757</v>
      </c>
      <c r="L551">
        <v>194.28342336978201</v>
      </c>
      <c r="M551">
        <v>186.42332127477499</v>
      </c>
      <c r="N551">
        <v>188.02725524274001</v>
      </c>
      <c r="O551">
        <v>183.211968653795</v>
      </c>
      <c r="P551">
        <v>180.56460327999801</v>
      </c>
      <c r="Q551">
        <v>183.987835650997</v>
      </c>
      <c r="R551">
        <v>189.958878326893</v>
      </c>
      <c r="S551">
        <v>209.91274791692899</v>
      </c>
      <c r="T551">
        <v>220.93259563280799</v>
      </c>
      <c r="U551">
        <v>214.30212647008699</v>
      </c>
      <c r="V551">
        <v>210.026775696133</v>
      </c>
      <c r="W551">
        <v>196.86322907395601</v>
      </c>
      <c r="X551">
        <v>220.14846713644701</v>
      </c>
      <c r="Y551">
        <v>228.791071394341</v>
      </c>
      <c r="Z551">
        <v>239.15982959279401</v>
      </c>
      <c r="AA551">
        <v>241.094697288655</v>
      </c>
      <c r="AB551">
        <v>229.73369661200101</v>
      </c>
      <c r="AC551">
        <v>245.66135131674</v>
      </c>
      <c r="AD551">
        <v>244.876164580704</v>
      </c>
      <c r="AE551">
        <v>255.644520554466</v>
      </c>
      <c r="AF551">
        <v>262.59786789139702</v>
      </c>
      <c r="AG551">
        <v>252.10144677837499</v>
      </c>
      <c r="AH551">
        <v>266.95848117178099</v>
      </c>
      <c r="AI551">
        <v>227.66807285914501</v>
      </c>
      <c r="AJ551">
        <v>257.23008335796402</v>
      </c>
      <c r="AK551">
        <v>277.35140460651701</v>
      </c>
      <c r="AL551">
        <v>276.97399230684903</v>
      </c>
      <c r="AM551">
        <v>268.93898976998003</v>
      </c>
      <c r="AN551">
        <v>264.906230649907</v>
      </c>
      <c r="AO551">
        <v>262.13856215485299</v>
      </c>
      <c r="AP551">
        <v>279.80048778702002</v>
      </c>
      <c r="AQ551">
        <v>268.46790517574101</v>
      </c>
      <c r="AR551">
        <v>284.26204224025798</v>
      </c>
      <c r="AS551">
        <v>282.820038606097</v>
      </c>
      <c r="AT551">
        <v>268.81464329821802</v>
      </c>
      <c r="AU551">
        <v>285.29652986288397</v>
      </c>
      <c r="AV551">
        <v>264.58497931875002</v>
      </c>
      <c r="AW551">
        <v>284.41916814865601</v>
      </c>
      <c r="AX551">
        <v>277.20973374690499</v>
      </c>
      <c r="AY551">
        <f t="shared" si="30"/>
        <v>232.29485278826289</v>
      </c>
      <c r="AZ551">
        <f t="shared" si="29"/>
        <v>78.369517387181503</v>
      </c>
      <c r="BA551">
        <f t="shared" si="31"/>
        <v>104.43206741908102</v>
      </c>
      <c r="BB551">
        <v>91.240492198089399</v>
      </c>
    </row>
    <row r="552" spans="1:54" x14ac:dyDescent="0.35">
      <c r="A552">
        <v>551</v>
      </c>
      <c r="B552" s="1">
        <v>42993</v>
      </c>
      <c r="C552" t="s">
        <v>481</v>
      </c>
      <c r="D552">
        <v>216.065802370857</v>
      </c>
      <c r="E552">
        <v>207.266810744183</v>
      </c>
      <c r="F552">
        <v>205.39162955605099</v>
      </c>
      <c r="G552">
        <v>212.16753444036601</v>
      </c>
      <c r="H552">
        <v>212.54260270042599</v>
      </c>
      <c r="I552">
        <v>196.078007237717</v>
      </c>
      <c r="J552">
        <v>203.043031416882</v>
      </c>
      <c r="K552">
        <v>214.98137290625101</v>
      </c>
      <c r="L552">
        <v>205.94404906499801</v>
      </c>
      <c r="M552">
        <v>198.37810538176001</v>
      </c>
      <c r="N552">
        <v>202.291121002561</v>
      </c>
      <c r="O552">
        <v>198.17975159630799</v>
      </c>
      <c r="P552">
        <v>202.358378335624</v>
      </c>
      <c r="Q552">
        <v>203.109177639736</v>
      </c>
      <c r="R552">
        <v>205.370045498374</v>
      </c>
      <c r="S552">
        <v>218.902764737295</v>
      </c>
      <c r="T552">
        <v>234.99486770046801</v>
      </c>
      <c r="U552">
        <v>229.92522550111599</v>
      </c>
      <c r="V552">
        <v>226.555652022082</v>
      </c>
      <c r="W552">
        <v>217.30629292269001</v>
      </c>
      <c r="X552">
        <v>234.965164582781</v>
      </c>
      <c r="Y552">
        <v>248.67492468331599</v>
      </c>
      <c r="Z552">
        <v>256.56831776244502</v>
      </c>
      <c r="AA552">
        <v>256.65436264879799</v>
      </c>
      <c r="AB552">
        <v>254.917355023205</v>
      </c>
      <c r="AC552">
        <v>261.26905921059603</v>
      </c>
      <c r="AD552">
        <v>259.484445996261</v>
      </c>
      <c r="AE552">
        <v>271.03639379305099</v>
      </c>
      <c r="AF552">
        <v>276.10744558919799</v>
      </c>
      <c r="AG552">
        <v>268.09150077051601</v>
      </c>
      <c r="AH552">
        <v>275.43943355792402</v>
      </c>
      <c r="AI552">
        <v>253.750177183376</v>
      </c>
      <c r="AJ552">
        <v>274.76876157882799</v>
      </c>
      <c r="AK552">
        <v>290.219436817548</v>
      </c>
      <c r="AL552">
        <v>285.642076071796</v>
      </c>
      <c r="AM552">
        <v>275.77071739097801</v>
      </c>
      <c r="AN552">
        <v>276.93041298606499</v>
      </c>
      <c r="AO552">
        <v>277.915500772337</v>
      </c>
      <c r="AP552">
        <v>283.66097119949598</v>
      </c>
      <c r="AQ552">
        <v>290.47144728955402</v>
      </c>
      <c r="AR552">
        <v>288.61980097774602</v>
      </c>
      <c r="AS552">
        <v>290.76032635056902</v>
      </c>
      <c r="AT552">
        <v>279.347812911387</v>
      </c>
      <c r="AU552">
        <v>287.26550950437297</v>
      </c>
      <c r="AV552">
        <v>281.06896411755997</v>
      </c>
      <c r="AW552">
        <v>293.49558847681999</v>
      </c>
      <c r="AX552">
        <v>288.86724613191399</v>
      </c>
      <c r="AY552">
        <f t="shared" si="30"/>
        <v>246.65139098200387</v>
      </c>
      <c r="AZ552">
        <f t="shared" si="29"/>
        <v>92.726055580922491</v>
      </c>
      <c r="BA552">
        <f t="shared" si="31"/>
        <v>118.78860561282201</v>
      </c>
      <c r="BB552">
        <v>92.641704363518201</v>
      </c>
    </row>
    <row r="553" spans="1:54" x14ac:dyDescent="0.35">
      <c r="A553">
        <v>552</v>
      </c>
      <c r="B553" s="1">
        <v>42994</v>
      </c>
      <c r="C553" t="s">
        <v>306</v>
      </c>
      <c r="D553">
        <v>194.77814212699499</v>
      </c>
      <c r="E553">
        <v>183.00241103310699</v>
      </c>
      <c r="F553">
        <v>181.98761613068001</v>
      </c>
      <c r="G553">
        <v>190.39669219372601</v>
      </c>
      <c r="H553">
        <v>186.33893915730701</v>
      </c>
      <c r="I553">
        <v>176.19015873179501</v>
      </c>
      <c r="J553">
        <v>182.68112028582499</v>
      </c>
      <c r="K553">
        <v>205.15740170759099</v>
      </c>
      <c r="L553">
        <v>196.67603454681301</v>
      </c>
      <c r="M553">
        <v>176.48150733683701</v>
      </c>
      <c r="N553">
        <v>184.816821704018</v>
      </c>
      <c r="O553">
        <v>169.87287480901199</v>
      </c>
      <c r="P553">
        <v>169.458299207235</v>
      </c>
      <c r="Q553">
        <v>181.40400603236199</v>
      </c>
      <c r="R553">
        <v>177.833169999749</v>
      </c>
      <c r="S553">
        <v>196.56549042943601</v>
      </c>
      <c r="T553">
        <v>214.72444213048499</v>
      </c>
      <c r="U553">
        <v>208.40965585265701</v>
      </c>
      <c r="V553">
        <v>202.73513355622401</v>
      </c>
      <c r="W553">
        <v>195.28796621480399</v>
      </c>
      <c r="X553">
        <v>209.41489646207199</v>
      </c>
      <c r="Y553">
        <v>221.22437457284599</v>
      </c>
      <c r="Z553">
        <v>233.04084806968601</v>
      </c>
      <c r="AA553">
        <v>232.952049858686</v>
      </c>
      <c r="AE553">
        <v>231.41905630031999</v>
      </c>
      <c r="AF553">
        <v>247.86716619960899</v>
      </c>
      <c r="AG553">
        <v>230.82184694564299</v>
      </c>
      <c r="AH553">
        <v>251.41768017055699</v>
      </c>
      <c r="AI553">
        <v>230.804166654559</v>
      </c>
      <c r="AJ553">
        <v>249.93461712851999</v>
      </c>
      <c r="AK553">
        <v>261.46724747658101</v>
      </c>
      <c r="AL553">
        <v>252.91406269938699</v>
      </c>
      <c r="AM553">
        <v>247.11854114683999</v>
      </c>
      <c r="AN553">
        <v>248.01417912032099</v>
      </c>
      <c r="AO553">
        <v>246.21347514664799</v>
      </c>
      <c r="AP553">
        <v>259.83467237206497</v>
      </c>
      <c r="AQ553">
        <v>258.774567739095</v>
      </c>
      <c r="AR553">
        <v>263.74864810972599</v>
      </c>
      <c r="AS553">
        <v>261.12611961480201</v>
      </c>
      <c r="AT553">
        <v>251.97897050304999</v>
      </c>
      <c r="AU553">
        <v>257.96672700515398</v>
      </c>
      <c r="AV553">
        <v>258.57400309113598</v>
      </c>
      <c r="AW553">
        <v>268.03892710270998</v>
      </c>
      <c r="AX553">
        <v>260.63479253207299</v>
      </c>
      <c r="AY553">
        <f t="shared" si="30"/>
        <v>220.68407998201698</v>
      </c>
      <c r="AZ553">
        <f t="shared" si="29"/>
        <v>66.758744580935598</v>
      </c>
      <c r="BA553">
        <f t="shared" si="31"/>
        <v>92.821294612835118</v>
      </c>
      <c r="BB553">
        <v>91.685738026812103</v>
      </c>
    </row>
    <row r="554" spans="1:54" x14ac:dyDescent="0.35">
      <c r="A554">
        <v>553</v>
      </c>
      <c r="B554" s="1">
        <v>42994</v>
      </c>
      <c r="C554" t="s">
        <v>482</v>
      </c>
      <c r="D554">
        <v>194.32223092051001</v>
      </c>
      <c r="E554">
        <v>182.28866328573699</v>
      </c>
      <c r="F554">
        <v>180.73736296096899</v>
      </c>
      <c r="G554">
        <v>190.090112581016</v>
      </c>
      <c r="H554">
        <v>184.37954079649199</v>
      </c>
      <c r="I554">
        <v>174.757555096734</v>
      </c>
      <c r="J554">
        <v>181.355509704838</v>
      </c>
      <c r="K554">
        <v>204.53294538399999</v>
      </c>
      <c r="L554">
        <v>196.22251738838401</v>
      </c>
      <c r="M554">
        <v>173.63421582941999</v>
      </c>
      <c r="N554">
        <v>182.73605157324499</v>
      </c>
      <c r="O554">
        <v>167.736188867294</v>
      </c>
      <c r="P554">
        <v>168.11847856445101</v>
      </c>
      <c r="Q554">
        <v>180.89016551698001</v>
      </c>
      <c r="R554">
        <v>177.17220942012099</v>
      </c>
      <c r="S554">
        <v>194.961185953241</v>
      </c>
      <c r="T554">
        <v>214.159771332009</v>
      </c>
      <c r="U554">
        <v>206.68795633778399</v>
      </c>
      <c r="V554">
        <v>202.30498414822799</v>
      </c>
      <c r="W554">
        <v>194.10983484903099</v>
      </c>
      <c r="X554">
        <v>208.043244241514</v>
      </c>
      <c r="Y554">
        <v>218.953966575831</v>
      </c>
      <c r="Z554">
        <v>230.67968205001699</v>
      </c>
      <c r="AA554">
        <v>230.86529453128199</v>
      </c>
      <c r="AB554">
        <v>233.432507066813</v>
      </c>
      <c r="AD554">
        <v>227.84747128266201</v>
      </c>
      <c r="AE554">
        <v>230.33399461762701</v>
      </c>
      <c r="AF554">
        <v>244.25761616362399</v>
      </c>
      <c r="AG554">
        <v>229.30567447945899</v>
      </c>
      <c r="AH554">
        <v>250.81487408192001</v>
      </c>
      <c r="AI554">
        <v>228.75554431894099</v>
      </c>
      <c r="AJ554">
        <v>245.49335381319</v>
      </c>
      <c r="AK554">
        <v>260.32233053264503</v>
      </c>
      <c r="AL554">
        <v>251.65750721731899</v>
      </c>
      <c r="AM554">
        <v>246.023422700417</v>
      </c>
      <c r="AN554">
        <v>243.896050201994</v>
      </c>
      <c r="AO554">
        <v>243.795191485244</v>
      </c>
      <c r="AP554">
        <v>262.819683079995</v>
      </c>
      <c r="AQ554">
        <v>261.89597624291298</v>
      </c>
      <c r="AR554">
        <v>261.21572369107298</v>
      </c>
      <c r="AS554">
        <v>260.26415755571401</v>
      </c>
      <c r="AT554">
        <v>248.40420487197099</v>
      </c>
      <c r="AU554">
        <v>253.78662634092299</v>
      </c>
      <c r="AV554">
        <v>257.03983539759997</v>
      </c>
      <c r="AW554">
        <v>261.65124273309402</v>
      </c>
      <c r="AX554">
        <v>258.42981240563398</v>
      </c>
      <c r="AY554">
        <f t="shared" si="30"/>
        <v>219.59092322151955</v>
      </c>
      <c r="AZ554">
        <f t="shared" si="29"/>
        <v>65.665587820438162</v>
      </c>
      <c r="BA554">
        <f t="shared" si="31"/>
        <v>91.728137852337682</v>
      </c>
      <c r="BB554">
        <v>91.145027456476598</v>
      </c>
    </row>
    <row r="555" spans="1:54" x14ac:dyDescent="0.35">
      <c r="A555">
        <v>554</v>
      </c>
      <c r="B555" s="1">
        <v>43001</v>
      </c>
      <c r="C555" t="s">
        <v>386</v>
      </c>
      <c r="D555">
        <v>194.25481103158299</v>
      </c>
      <c r="E555">
        <v>182.70480208651401</v>
      </c>
      <c r="F555">
        <v>181.810641628181</v>
      </c>
      <c r="G555">
        <v>183.64875237843901</v>
      </c>
      <c r="H555">
        <v>190.04832172590301</v>
      </c>
      <c r="I555">
        <v>169.71001519983699</v>
      </c>
      <c r="J555">
        <v>178.83402261135799</v>
      </c>
      <c r="K555">
        <v>191.31405126732599</v>
      </c>
      <c r="L555">
        <v>174.11275186368599</v>
      </c>
      <c r="M555">
        <v>161.69255539120601</v>
      </c>
      <c r="N555">
        <v>168.83855271800101</v>
      </c>
      <c r="O555">
        <v>169.91321111252901</v>
      </c>
      <c r="P555">
        <v>179.577791187419</v>
      </c>
      <c r="Q555">
        <v>185.94323248241901</v>
      </c>
      <c r="R555">
        <v>205.73544549551499</v>
      </c>
      <c r="S555">
        <v>205.24132100055999</v>
      </c>
      <c r="T555">
        <v>214.90303217655801</v>
      </c>
      <c r="U555">
        <v>211.81309779648799</v>
      </c>
      <c r="V555">
        <v>200.25367762619899</v>
      </c>
      <c r="W555">
        <v>197.221884877382</v>
      </c>
      <c r="X555">
        <v>212.19217713597899</v>
      </c>
      <c r="Y555">
        <v>226.08750550111</v>
      </c>
      <c r="Z555">
        <v>227.63405204952201</v>
      </c>
      <c r="AA555">
        <v>230.72788704045601</v>
      </c>
      <c r="AB555">
        <v>233.987860547526</v>
      </c>
      <c r="AC555">
        <v>238.895043767793</v>
      </c>
      <c r="AD555">
        <v>239.27174666177001</v>
      </c>
      <c r="AE555">
        <v>244.70497018065799</v>
      </c>
      <c r="AF555">
        <v>256.052155285737</v>
      </c>
      <c r="AG555">
        <v>247.53705074953299</v>
      </c>
      <c r="AH555">
        <v>250.782014635232</v>
      </c>
      <c r="AI555">
        <v>230.557706827668</v>
      </c>
      <c r="AJ555">
        <v>243.31472574181501</v>
      </c>
      <c r="AK555">
        <v>259.88641383062799</v>
      </c>
      <c r="AL555">
        <v>259.31210479365399</v>
      </c>
      <c r="AM555">
        <v>253.28777242944599</v>
      </c>
      <c r="AN555">
        <v>250.89637191204801</v>
      </c>
      <c r="AO555">
        <v>251.55244748726301</v>
      </c>
      <c r="AP555">
        <v>268.65798928174399</v>
      </c>
      <c r="AQ555">
        <v>262.89889812984001</v>
      </c>
      <c r="AR555">
        <v>280.23932188016602</v>
      </c>
      <c r="AS555">
        <v>271.61150647283699</v>
      </c>
      <c r="AT555">
        <v>260.92204081002899</v>
      </c>
      <c r="AU555">
        <v>265.62991020855998</v>
      </c>
      <c r="AV555">
        <v>268.11422730518598</v>
      </c>
      <c r="AW555">
        <v>261.34004996937699</v>
      </c>
      <c r="AX555">
        <v>261.20439625676801</v>
      </c>
      <c r="AY555">
        <f t="shared" si="30"/>
        <v>223.50787911807333</v>
      </c>
      <c r="AZ555">
        <f t="shared" si="29"/>
        <v>69.58254371699195</v>
      </c>
      <c r="BA555">
        <f t="shared" si="31"/>
        <v>95.645093748891469</v>
      </c>
      <c r="BB555">
        <v>90.765392222438294</v>
      </c>
    </row>
    <row r="556" spans="1:54" x14ac:dyDescent="0.35">
      <c r="A556">
        <v>555</v>
      </c>
      <c r="B556" s="1">
        <v>43002</v>
      </c>
      <c r="C556" t="s">
        <v>455</v>
      </c>
      <c r="K556">
        <v>131.518901396301</v>
      </c>
      <c r="L556">
        <v>118.103631769876</v>
      </c>
      <c r="M556">
        <v>117.067799614835</v>
      </c>
      <c r="N556">
        <v>121.073498312486</v>
      </c>
      <c r="O556">
        <v>122.649619378102</v>
      </c>
      <c r="P556">
        <v>134.03493460103499</v>
      </c>
      <c r="Q556">
        <v>144.660899469242</v>
      </c>
      <c r="R556">
        <v>151.71218312806599</v>
      </c>
      <c r="S556">
        <v>160.22176173932999</v>
      </c>
      <c r="T556">
        <v>173.83594642573999</v>
      </c>
      <c r="U556">
        <v>162.67795359881299</v>
      </c>
      <c r="AB556">
        <v>179.900590245448</v>
      </c>
      <c r="AC556">
        <v>175.882026116627</v>
      </c>
      <c r="AD556">
        <v>183.93208604951101</v>
      </c>
      <c r="AE556">
        <v>186.61685413929101</v>
      </c>
      <c r="AF556">
        <v>202.821933682675</v>
      </c>
      <c r="AG556">
        <v>199.186437493287</v>
      </c>
      <c r="AH556">
        <v>196.69315673021501</v>
      </c>
      <c r="AI556">
        <v>185.83139028867299</v>
      </c>
      <c r="AO556">
        <v>199.40957688117601</v>
      </c>
      <c r="AP556">
        <v>214.26680495488301</v>
      </c>
      <c r="AQ556">
        <v>210.34339128472601</v>
      </c>
      <c r="AR556">
        <v>219.626940189528</v>
      </c>
      <c r="AS556">
        <v>224.059112867919</v>
      </c>
      <c r="AT556">
        <v>218.53535131148999</v>
      </c>
      <c r="AU556">
        <v>228.96278816414201</v>
      </c>
      <c r="AV556">
        <v>219.304771370049</v>
      </c>
      <c r="AY556">
        <f t="shared" si="30"/>
        <v>177.14556819272093</v>
      </c>
      <c r="AZ556">
        <f t="shared" si="29"/>
        <v>23.220232791639546</v>
      </c>
      <c r="BA556">
        <f t="shared" si="31"/>
        <v>49.282782823539065</v>
      </c>
      <c r="BB556" s="8">
        <v>89.579764185392605</v>
      </c>
    </row>
    <row r="557" spans="1:54" x14ac:dyDescent="0.35">
      <c r="A557">
        <v>556</v>
      </c>
      <c r="B557" s="1">
        <v>43002</v>
      </c>
      <c r="C557" t="s">
        <v>483</v>
      </c>
      <c r="K557">
        <v>132.25006360030699</v>
      </c>
      <c r="L557">
        <v>119.09041703062</v>
      </c>
      <c r="M557">
        <v>118.118298841309</v>
      </c>
      <c r="N557">
        <v>122.02364239795</v>
      </c>
      <c r="O557">
        <v>124.06426105996</v>
      </c>
      <c r="P557">
        <v>135.117980416275</v>
      </c>
      <c r="Q557">
        <v>145.105644215908</v>
      </c>
      <c r="R557">
        <v>152.011981754045</v>
      </c>
      <c r="S557">
        <v>160.61214615236699</v>
      </c>
      <c r="T557">
        <v>174.48257477569601</v>
      </c>
      <c r="U557">
        <v>163.103598018074</v>
      </c>
      <c r="AB557">
        <v>181.12950221192901</v>
      </c>
      <c r="AC557">
        <v>176.72114740699999</v>
      </c>
      <c r="AD557">
        <v>183.83099817826201</v>
      </c>
      <c r="AE557">
        <v>188.31709232563301</v>
      </c>
      <c r="AF557">
        <v>204.10271046871199</v>
      </c>
      <c r="AG557">
        <v>200.56541993307499</v>
      </c>
      <c r="AH557">
        <v>198.03082319581</v>
      </c>
      <c r="AI557">
        <v>187.14864032647901</v>
      </c>
      <c r="AO557">
        <v>202.584561475074</v>
      </c>
      <c r="AP557">
        <v>214.66790423986799</v>
      </c>
      <c r="AQ557">
        <v>210.771097712943</v>
      </c>
      <c r="AR557">
        <v>225.95226111217701</v>
      </c>
      <c r="AS557">
        <v>226.02705807732801</v>
      </c>
      <c r="AT557">
        <v>220.66896066512999</v>
      </c>
      <c r="AU557">
        <v>230.891306204187</v>
      </c>
      <c r="AV557">
        <v>219.20706500982999</v>
      </c>
      <c r="AY557">
        <f t="shared" si="30"/>
        <v>178.3924872891092</v>
      </c>
      <c r="AZ557">
        <f t="shared" si="29"/>
        <v>24.467151888027814</v>
      </c>
      <c r="BA557">
        <f t="shared" si="31"/>
        <v>50.529701919927334</v>
      </c>
      <c r="BB557">
        <v>89.884197077523595</v>
      </c>
    </row>
    <row r="558" spans="1:54" x14ac:dyDescent="0.35">
      <c r="A558">
        <v>557</v>
      </c>
      <c r="B558" s="1">
        <v>43003</v>
      </c>
      <c r="C558" t="s">
        <v>65</v>
      </c>
      <c r="D558">
        <v>153.91797498780599</v>
      </c>
      <c r="E558">
        <v>145.89804830191301</v>
      </c>
      <c r="F558">
        <v>143.56829316130001</v>
      </c>
      <c r="G558">
        <v>146.52272245138701</v>
      </c>
      <c r="H558">
        <v>149.63152556347001</v>
      </c>
      <c r="I558">
        <v>137.20904825512901</v>
      </c>
      <c r="J558">
        <v>141.318324659279</v>
      </c>
      <c r="K558">
        <v>155.495167731246</v>
      </c>
      <c r="L558">
        <v>149.24216596536701</v>
      </c>
      <c r="M558">
        <v>131.04990543070099</v>
      </c>
      <c r="N558">
        <v>140.270042909924</v>
      </c>
      <c r="O558">
        <v>139.10121928997401</v>
      </c>
      <c r="P558">
        <v>140.386272819445</v>
      </c>
      <c r="Q558">
        <v>153.800953207302</v>
      </c>
      <c r="R558">
        <v>163.20961834913101</v>
      </c>
      <c r="S558">
        <v>170.360984155398</v>
      </c>
      <c r="T558">
        <v>181.61855730901999</v>
      </c>
      <c r="U558">
        <v>175.30839575564301</v>
      </c>
      <c r="V558">
        <v>176.246963608367</v>
      </c>
      <c r="W558">
        <v>163.194365021632</v>
      </c>
      <c r="X558">
        <v>177.034668690156</v>
      </c>
      <c r="Y558">
        <v>193.186469977916</v>
      </c>
      <c r="Z558">
        <v>188.90955498909099</v>
      </c>
      <c r="AA558">
        <v>197.18137877365899</v>
      </c>
      <c r="AB558">
        <v>190.95809722207801</v>
      </c>
      <c r="AC558">
        <v>204.00509462668401</v>
      </c>
      <c r="AD558">
        <v>203.48479148074799</v>
      </c>
      <c r="AE558">
        <v>204.92950568575799</v>
      </c>
      <c r="AF558">
        <v>212.543509880687</v>
      </c>
      <c r="AG558">
        <v>208.10768117087099</v>
      </c>
      <c r="AH558">
        <v>217.513735116834</v>
      </c>
      <c r="AI558">
        <v>193.744391313585</v>
      </c>
      <c r="AJ558">
        <v>204.153801446203</v>
      </c>
      <c r="AK558">
        <v>219.22554745112501</v>
      </c>
      <c r="AL558">
        <v>216.49735889703501</v>
      </c>
      <c r="AM558">
        <v>207.48106116652099</v>
      </c>
      <c r="AN558">
        <v>205.84260055004</v>
      </c>
      <c r="AO558">
        <v>207.32746749245999</v>
      </c>
      <c r="AP558">
        <v>219.91548833772001</v>
      </c>
      <c r="AQ558">
        <v>221.013081425194</v>
      </c>
      <c r="AR558">
        <v>225.190451956582</v>
      </c>
      <c r="AS558">
        <v>230.686048958181</v>
      </c>
      <c r="AT558">
        <v>226.583981212927</v>
      </c>
      <c r="AU558">
        <v>228.89236646664099</v>
      </c>
      <c r="AV558">
        <v>221.07302512908899</v>
      </c>
      <c r="AW558">
        <v>227.27018508664699</v>
      </c>
      <c r="AX558">
        <v>218.273495464863</v>
      </c>
      <c r="AY558">
        <f t="shared" si="30"/>
        <v>185.71011465750487</v>
      </c>
      <c r="AZ558">
        <f t="shared" si="29"/>
        <v>31.784779256423491</v>
      </c>
      <c r="BA558">
        <f t="shared" si="31"/>
        <v>57.84732928832301</v>
      </c>
      <c r="BB558">
        <v>91.496853224959295</v>
      </c>
    </row>
    <row r="559" spans="1:54" x14ac:dyDescent="0.35">
      <c r="A559">
        <v>558</v>
      </c>
      <c r="B559" s="1">
        <v>43006</v>
      </c>
      <c r="C559" t="s">
        <v>484</v>
      </c>
      <c r="D559">
        <v>195.96794537999</v>
      </c>
      <c r="E559">
        <v>190.20492854454201</v>
      </c>
      <c r="F559">
        <v>180.30454008477301</v>
      </c>
      <c r="G559">
        <v>183.40941881894901</v>
      </c>
      <c r="H559">
        <v>183.37455490082499</v>
      </c>
      <c r="I559">
        <v>174.33896227249599</v>
      </c>
      <c r="J559">
        <v>187.355965859474</v>
      </c>
      <c r="K559">
        <v>198.67524376327501</v>
      </c>
      <c r="L559">
        <v>193.435372679876</v>
      </c>
      <c r="M559">
        <v>179.84955870850101</v>
      </c>
      <c r="N559">
        <v>180.73224877534699</v>
      </c>
      <c r="O559">
        <v>172.41724277659301</v>
      </c>
      <c r="P559">
        <v>173.89872029650499</v>
      </c>
      <c r="Q559">
        <v>189.19839154017899</v>
      </c>
      <c r="R559">
        <v>196.06157176792701</v>
      </c>
      <c r="S559">
        <v>207.45005075357199</v>
      </c>
      <c r="T559">
        <v>214.09457420954001</v>
      </c>
      <c r="U559">
        <v>204.98502154419401</v>
      </c>
      <c r="V559">
        <v>209.040387110506</v>
      </c>
      <c r="W559">
        <v>203.512045264124</v>
      </c>
      <c r="X559">
        <v>212.003587859048</v>
      </c>
      <c r="Y559">
        <v>230.732915405863</v>
      </c>
      <c r="Z559">
        <v>235.10744857764601</v>
      </c>
      <c r="AA559">
        <v>240.52760215455299</v>
      </c>
      <c r="AB559">
        <v>235.909140825897</v>
      </c>
      <c r="AC559">
        <v>246.84996292024601</v>
      </c>
      <c r="AD559">
        <v>250.882645331796</v>
      </c>
      <c r="AE559">
        <v>257.56056639850101</v>
      </c>
      <c r="AF559">
        <v>255.38572718842599</v>
      </c>
      <c r="AG559">
        <v>258.47866190199898</v>
      </c>
      <c r="AH559">
        <v>261.39129184006703</v>
      </c>
      <c r="AI559">
        <v>250.30698100995201</v>
      </c>
      <c r="AJ559">
        <v>261.34961888498401</v>
      </c>
      <c r="AK559">
        <v>268.82907600767402</v>
      </c>
      <c r="AL559">
        <v>273.48506546412102</v>
      </c>
      <c r="AM559">
        <v>255.48555045103299</v>
      </c>
      <c r="AN559">
        <v>259.74741268633198</v>
      </c>
      <c r="AO559">
        <v>262.979153628517</v>
      </c>
      <c r="AP559">
        <v>273.80548122092</v>
      </c>
      <c r="AQ559">
        <v>276.51179558831802</v>
      </c>
      <c r="AR559">
        <v>282.40880665208499</v>
      </c>
      <c r="AS559">
        <v>271.72900772462202</v>
      </c>
      <c r="AT559">
        <v>275.50398907908499</v>
      </c>
      <c r="AU559">
        <v>281.91797235988798</v>
      </c>
      <c r="AV559">
        <v>281.67628362017098</v>
      </c>
      <c r="AW559">
        <v>284.368925016351</v>
      </c>
      <c r="AX559">
        <v>274.57991392397298</v>
      </c>
      <c r="AY559">
        <f t="shared" si="30"/>
        <v>230.59194316538847</v>
      </c>
      <c r="AZ559">
        <f t="shared" si="29"/>
        <v>76.666607764307088</v>
      </c>
      <c r="BA559">
        <f t="shared" si="31"/>
        <v>102.72915779620661</v>
      </c>
      <c r="BB559">
        <v>92.526918694789302</v>
      </c>
    </row>
    <row r="560" spans="1:54" x14ac:dyDescent="0.35">
      <c r="A560">
        <v>559</v>
      </c>
      <c r="B560" s="1">
        <v>43010</v>
      </c>
      <c r="C560" t="s">
        <v>424</v>
      </c>
      <c r="D560">
        <v>199.11559630593899</v>
      </c>
      <c r="E560">
        <v>198.51077101203299</v>
      </c>
      <c r="F560">
        <v>184.165480848481</v>
      </c>
      <c r="G560">
        <v>195.36759959165599</v>
      </c>
      <c r="H560">
        <v>191.49988669212999</v>
      </c>
      <c r="I560">
        <v>171.81493593950299</v>
      </c>
      <c r="J560">
        <v>183.612230355306</v>
      </c>
      <c r="K560">
        <v>196.305845404824</v>
      </c>
      <c r="L560">
        <v>184.961312353598</v>
      </c>
      <c r="M560">
        <v>177.208249581432</v>
      </c>
      <c r="N560">
        <v>175.73143620506201</v>
      </c>
      <c r="O560">
        <v>175.87443744444201</v>
      </c>
      <c r="P560">
        <v>180.512570957592</v>
      </c>
      <c r="Q560">
        <v>190.16089800818301</v>
      </c>
      <c r="R560">
        <v>202.41874572469399</v>
      </c>
      <c r="S560">
        <v>208.93839935300801</v>
      </c>
      <c r="T560">
        <v>216.58898982368899</v>
      </c>
      <c r="U560">
        <v>196.11407313050299</v>
      </c>
      <c r="V560">
        <v>204.691554298645</v>
      </c>
      <c r="W560">
        <v>196.89455881873499</v>
      </c>
      <c r="X560">
        <v>209.093161495738</v>
      </c>
      <c r="Y560">
        <v>232.42510198482299</v>
      </c>
      <c r="Z560">
        <v>227.599340813173</v>
      </c>
      <c r="AA560">
        <v>236.95864112570399</v>
      </c>
      <c r="AB560">
        <v>230.86421582028001</v>
      </c>
      <c r="AC560">
        <v>235.49538355220301</v>
      </c>
      <c r="AD560">
        <v>240.10080324507399</v>
      </c>
      <c r="AE560">
        <v>245.19786616973599</v>
      </c>
      <c r="AF560">
        <v>241.48603784043999</v>
      </c>
      <c r="AG560">
        <v>237.620386370494</v>
      </c>
      <c r="AH560">
        <v>249.84839681489501</v>
      </c>
      <c r="AI560">
        <v>239.88334155133501</v>
      </c>
      <c r="AJ560">
        <v>257.693917139436</v>
      </c>
      <c r="AK560">
        <v>249.867553791897</v>
      </c>
      <c r="AL560">
        <v>258.00941429955702</v>
      </c>
      <c r="AM560">
        <v>242.79617363356701</v>
      </c>
      <c r="AN560">
        <v>241.26950435619699</v>
      </c>
      <c r="AO560">
        <v>253.644684681054</v>
      </c>
      <c r="AP560">
        <v>263.98117555440803</v>
      </c>
      <c r="AQ560">
        <v>257.533534732031</v>
      </c>
      <c r="AR560">
        <v>261.41811976605499</v>
      </c>
      <c r="AS560">
        <v>262.199106987025</v>
      </c>
      <c r="AT560">
        <v>246.83956094627601</v>
      </c>
      <c r="AU560">
        <v>270.23170784354897</v>
      </c>
      <c r="AV560">
        <v>266.73710883603502</v>
      </c>
      <c r="AW560">
        <v>270.74383101673197</v>
      </c>
      <c r="AX560">
        <v>257.46673557991699</v>
      </c>
      <c r="AY560">
        <f t="shared" si="30"/>
        <v>223.77643357015074</v>
      </c>
      <c r="AZ560">
        <f t="shared" si="29"/>
        <v>69.85109816906936</v>
      </c>
      <c r="BA560">
        <f t="shared" si="31"/>
        <v>95.913648200968879</v>
      </c>
      <c r="BB560">
        <v>93.073389680626804</v>
      </c>
    </row>
    <row r="561" spans="1:54" x14ac:dyDescent="0.35">
      <c r="A561">
        <v>560</v>
      </c>
      <c r="B561" s="1">
        <v>43010</v>
      </c>
      <c r="C561" t="s">
        <v>485</v>
      </c>
      <c r="D561">
        <v>195.042242279227</v>
      </c>
      <c r="E561">
        <v>196.118977920627</v>
      </c>
      <c r="F561">
        <v>185.20465767609701</v>
      </c>
      <c r="G561">
        <v>193.41213118081899</v>
      </c>
      <c r="H561">
        <v>189.48520870118799</v>
      </c>
      <c r="I561">
        <v>170.051814075587</v>
      </c>
      <c r="J561">
        <v>179.87729929821199</v>
      </c>
      <c r="K561">
        <v>195.09086564117499</v>
      </c>
      <c r="L561">
        <v>180.499432342338</v>
      </c>
      <c r="M561">
        <v>175.23814534281101</v>
      </c>
      <c r="N561">
        <v>174.31381599849601</v>
      </c>
      <c r="O561">
        <v>172.33887578025201</v>
      </c>
      <c r="P561">
        <v>178.86422310360601</v>
      </c>
      <c r="Q561">
        <v>188.993042368277</v>
      </c>
      <c r="R561">
        <v>199.830566281058</v>
      </c>
      <c r="S561">
        <v>207.58036481483299</v>
      </c>
      <c r="T561">
        <v>214.78776252603799</v>
      </c>
      <c r="U561">
        <v>196.26375349276199</v>
      </c>
      <c r="V561">
        <v>200.71508241467001</v>
      </c>
      <c r="W561">
        <v>196.003262801245</v>
      </c>
      <c r="X561">
        <v>206.40738649765399</v>
      </c>
      <c r="Y561">
        <v>229.01213970863</v>
      </c>
      <c r="Z561">
        <v>224.978659308408</v>
      </c>
      <c r="AA561">
        <v>234.54210014974399</v>
      </c>
      <c r="AB561">
        <v>227.181843173191</v>
      </c>
      <c r="AC561">
        <v>233.46073794564299</v>
      </c>
      <c r="AD561">
        <v>237.94389049009101</v>
      </c>
      <c r="AE561">
        <v>242.736221492319</v>
      </c>
      <c r="AF561">
        <v>240.14221830018101</v>
      </c>
      <c r="AG561">
        <v>234.93482161952301</v>
      </c>
      <c r="AH561">
        <v>249.258297269574</v>
      </c>
      <c r="AI561">
        <v>237.370463780558</v>
      </c>
      <c r="AJ561">
        <v>257.77098629697201</v>
      </c>
      <c r="AK561">
        <v>245.21054252023501</v>
      </c>
      <c r="AL561">
        <v>255.99000190751701</v>
      </c>
      <c r="AM561">
        <v>237.89838654869601</v>
      </c>
      <c r="AN561">
        <v>241.42193055028801</v>
      </c>
      <c r="AO561">
        <v>246.13118267531601</v>
      </c>
      <c r="AP561">
        <v>261.749313167759</v>
      </c>
      <c r="AQ561">
        <v>253.14413158043399</v>
      </c>
      <c r="AR561">
        <v>259.19271616018602</v>
      </c>
      <c r="AS561">
        <v>260.44896228167499</v>
      </c>
      <c r="AT561">
        <v>246.803666823306</v>
      </c>
      <c r="AU561">
        <v>267.51230050162297</v>
      </c>
      <c r="AV561">
        <v>260.68838408142199</v>
      </c>
      <c r="AW561">
        <v>269.683610987473</v>
      </c>
      <c r="AX561">
        <v>252.60634493777201</v>
      </c>
      <c r="AY561">
        <f t="shared" si="30"/>
        <v>221.36027159139377</v>
      </c>
      <c r="AZ561">
        <f t="shared" si="29"/>
        <v>67.434936190312385</v>
      </c>
      <c r="BA561">
        <f t="shared" si="31"/>
        <v>93.497486222211904</v>
      </c>
      <c r="BB561">
        <v>92.764923706321795</v>
      </c>
    </row>
    <row r="562" spans="1:54" x14ac:dyDescent="0.35">
      <c r="A562">
        <v>561</v>
      </c>
      <c r="B562" s="1">
        <v>43011</v>
      </c>
      <c r="C562" t="s">
        <v>410</v>
      </c>
      <c r="G562">
        <v>188.39635401555799</v>
      </c>
      <c r="H562">
        <v>186.43341018136499</v>
      </c>
      <c r="I562">
        <v>169.55944842181799</v>
      </c>
      <c r="J562">
        <v>174.84198204486199</v>
      </c>
      <c r="K562">
        <v>193.53870892683599</v>
      </c>
      <c r="L562">
        <v>182.987727702592</v>
      </c>
      <c r="M562">
        <v>165.06635476565199</v>
      </c>
      <c r="N562">
        <v>166.77137955159401</v>
      </c>
      <c r="O562">
        <v>158.598789456541</v>
      </c>
      <c r="P562">
        <v>162.47353215282999</v>
      </c>
      <c r="Q562">
        <v>174.470603958661</v>
      </c>
      <c r="R562">
        <v>180.79319187294999</v>
      </c>
      <c r="S562">
        <v>194.85413997635899</v>
      </c>
      <c r="AA562">
        <v>233.86525615328799</v>
      </c>
      <c r="AB562">
        <v>229.31145274398801</v>
      </c>
      <c r="AC562">
        <v>225.25948540906899</v>
      </c>
      <c r="AD562">
        <v>226.94012805626801</v>
      </c>
      <c r="AE562">
        <v>234.16892323989299</v>
      </c>
      <c r="AF562">
        <v>239.1145727542</v>
      </c>
      <c r="AG562">
        <v>227.68933199906701</v>
      </c>
      <c r="AH562">
        <v>233.9662938797</v>
      </c>
      <c r="AL562">
        <v>250.99424771512</v>
      </c>
      <c r="AM562">
        <v>238.463517002586</v>
      </c>
      <c r="AN562">
        <v>240.611091168401</v>
      </c>
      <c r="AO562">
        <v>244.67236742365799</v>
      </c>
      <c r="AP562">
        <v>256.521427400275</v>
      </c>
      <c r="AQ562">
        <v>237.668591131749</v>
      </c>
      <c r="AR562">
        <v>247.86441861947199</v>
      </c>
      <c r="AS562">
        <v>245.599688005811</v>
      </c>
      <c r="AT562">
        <v>240.53872296357</v>
      </c>
      <c r="AU562">
        <v>253.20495965830801</v>
      </c>
      <c r="AY562">
        <f t="shared" si="30"/>
        <v>213.07226123716262</v>
      </c>
      <c r="AZ562">
        <f t="shared" si="29"/>
        <v>59.146925836081238</v>
      </c>
      <c r="BA562">
        <f t="shared" si="31"/>
        <v>85.209475867980757</v>
      </c>
      <c r="BB562">
        <v>92.771986545162804</v>
      </c>
    </row>
    <row r="563" spans="1:54" x14ac:dyDescent="0.35">
      <c r="A563">
        <v>562</v>
      </c>
      <c r="B563" s="1">
        <v>43013</v>
      </c>
      <c r="C563" t="s">
        <v>483</v>
      </c>
      <c r="D563">
        <v>232.64487095097101</v>
      </c>
      <c r="E563">
        <v>222.41394682611801</v>
      </c>
      <c r="F563">
        <v>212.852589771661</v>
      </c>
      <c r="G563">
        <v>221.47856840889801</v>
      </c>
      <c r="H563">
        <v>217.08199989638101</v>
      </c>
      <c r="I563">
        <v>202.02225194381899</v>
      </c>
      <c r="J563">
        <v>207.23969340855001</v>
      </c>
      <c r="K563">
        <v>222.80099378631999</v>
      </c>
      <c r="L563">
        <v>219.23216238402799</v>
      </c>
      <c r="M563">
        <v>205.11783329318601</v>
      </c>
      <c r="N563">
        <v>207.69539495486299</v>
      </c>
      <c r="O563">
        <v>202.30522626048801</v>
      </c>
      <c r="P563">
        <v>201.102532105254</v>
      </c>
      <c r="Q563">
        <v>212.79365920803801</v>
      </c>
      <c r="R563">
        <v>227.739232670051</v>
      </c>
      <c r="S563">
        <v>237.414698821071</v>
      </c>
      <c r="T563">
        <v>242.508577829167</v>
      </c>
      <c r="U563">
        <v>234.86158233514001</v>
      </c>
      <c r="V563">
        <v>232.45407947003301</v>
      </c>
      <c r="W563">
        <v>227.89528593409301</v>
      </c>
      <c r="X563">
        <v>245.38659591332399</v>
      </c>
      <c r="Y563">
        <v>256.112045486505</v>
      </c>
      <c r="Z563">
        <v>264.32830505097502</v>
      </c>
      <c r="AA563">
        <v>263.78319340620902</v>
      </c>
      <c r="AB563">
        <v>261.83754156002499</v>
      </c>
      <c r="AC563">
        <v>266.62935509218698</v>
      </c>
      <c r="AD563">
        <v>272.062198253232</v>
      </c>
      <c r="AE563">
        <v>277.44556131575899</v>
      </c>
      <c r="AF563">
        <v>278.64645810614502</v>
      </c>
      <c r="AG563">
        <v>274.36194494868101</v>
      </c>
      <c r="AH563">
        <v>281.02149415937498</v>
      </c>
      <c r="AI563">
        <v>267.16184971305699</v>
      </c>
      <c r="AJ563">
        <v>284.86888303861502</v>
      </c>
      <c r="AK563">
        <v>286.10958659358698</v>
      </c>
      <c r="AL563">
        <v>290.44767460547098</v>
      </c>
      <c r="AM563">
        <v>280.758877372575</v>
      </c>
      <c r="AN563">
        <v>279.14941553043201</v>
      </c>
      <c r="AO563">
        <v>286.20391772205198</v>
      </c>
      <c r="AP563">
        <v>296.389860437045</v>
      </c>
      <c r="AQ563">
        <v>287.36079448635599</v>
      </c>
      <c r="AR563">
        <v>292.672881228309</v>
      </c>
      <c r="AS563">
        <v>304.48818879440199</v>
      </c>
      <c r="AT563">
        <v>288.24857125654199</v>
      </c>
      <c r="AU563">
        <v>300.31299653544602</v>
      </c>
      <c r="AV563">
        <v>297.784389274852</v>
      </c>
      <c r="AW563">
        <v>298.89090176436702</v>
      </c>
      <c r="AX563">
        <v>288.336878898534</v>
      </c>
      <c r="AY563">
        <f t="shared" si="30"/>
        <v>254.47777746387629</v>
      </c>
      <c r="AZ563">
        <f t="shared" si="29"/>
        <v>100.55244206279491</v>
      </c>
      <c r="BA563">
        <f t="shared" si="31"/>
        <v>126.61499209469443</v>
      </c>
      <c r="BB563">
        <v>92.816931763768096</v>
      </c>
    </row>
    <row r="564" spans="1:54" x14ac:dyDescent="0.35">
      <c r="A564">
        <v>563</v>
      </c>
      <c r="B564" s="1">
        <v>43018</v>
      </c>
      <c r="C564" t="s">
        <v>486</v>
      </c>
      <c r="D564">
        <v>204.45236596759099</v>
      </c>
      <c r="E564">
        <v>193.23815966975801</v>
      </c>
      <c r="F564">
        <v>192.74548046563501</v>
      </c>
      <c r="G564">
        <v>196.404204485121</v>
      </c>
      <c r="H564">
        <v>194.171442106022</v>
      </c>
      <c r="I564">
        <v>179.76018536446099</v>
      </c>
      <c r="J564">
        <v>179.89747605251301</v>
      </c>
      <c r="K564">
        <v>195.114784814491</v>
      </c>
      <c r="L564">
        <v>191.904968615038</v>
      </c>
      <c r="M564">
        <v>174.549187161558</v>
      </c>
      <c r="N564">
        <v>176.927748227096</v>
      </c>
      <c r="O564">
        <v>179.08116271019099</v>
      </c>
      <c r="P564">
        <v>176.90827406888101</v>
      </c>
      <c r="Q564">
        <v>182.70817764996701</v>
      </c>
      <c r="R564">
        <v>192.88189175543201</v>
      </c>
      <c r="S564">
        <v>201.99922463861799</v>
      </c>
      <c r="T564">
        <v>217.860650220954</v>
      </c>
      <c r="U564">
        <v>209.345664735078</v>
      </c>
      <c r="V564">
        <v>206.04834031737599</v>
      </c>
      <c r="W564">
        <v>197.59622173615099</v>
      </c>
      <c r="X564">
        <v>215.78560485770501</v>
      </c>
      <c r="Y564">
        <v>224.035369944411</v>
      </c>
      <c r="Z564">
        <v>231.76224003993099</v>
      </c>
      <c r="AA564">
        <v>238.30202156791901</v>
      </c>
      <c r="AB564">
        <v>231.31191550512</v>
      </c>
      <c r="AC564">
        <v>242.882213790912</v>
      </c>
      <c r="AD564">
        <v>244.77550708301999</v>
      </c>
      <c r="AE564">
        <v>253.79469757996901</v>
      </c>
      <c r="AF564">
        <v>263.10334133866598</v>
      </c>
      <c r="AG564">
        <v>260.51104863487802</v>
      </c>
      <c r="AH564">
        <v>265.11429333708003</v>
      </c>
      <c r="AI564">
        <v>243.507524059166</v>
      </c>
      <c r="AJ564">
        <v>261.732079903623</v>
      </c>
      <c r="AK564">
        <v>260.00172325935</v>
      </c>
      <c r="AL564">
        <v>269.64942063899798</v>
      </c>
      <c r="AM564">
        <v>262.71731648388999</v>
      </c>
      <c r="AN564">
        <v>262.13590574051199</v>
      </c>
      <c r="AO564">
        <v>259.19943438988298</v>
      </c>
      <c r="AP564">
        <v>272.04370270175002</v>
      </c>
      <c r="AQ564">
        <v>266.477458852513</v>
      </c>
      <c r="AR564">
        <v>278.84492590226802</v>
      </c>
      <c r="AS564">
        <v>275.15436248245499</v>
      </c>
      <c r="AT564">
        <v>270.66671950382499</v>
      </c>
      <c r="AU564">
        <v>275.943367302235</v>
      </c>
      <c r="AV564">
        <v>273.249128383487</v>
      </c>
      <c r="AW564">
        <v>279.547037021694</v>
      </c>
      <c r="AX564">
        <v>266.54333183535198</v>
      </c>
      <c r="AY564">
        <f t="shared" si="30"/>
        <v>229.62526176388391</v>
      </c>
      <c r="AZ564">
        <f t="shared" si="29"/>
        <v>75.699926362802529</v>
      </c>
      <c r="BA564">
        <f t="shared" si="31"/>
        <v>101.76247639470205</v>
      </c>
      <c r="BB564">
        <v>92.409619237165302</v>
      </c>
    </row>
    <row r="565" spans="1:54" x14ac:dyDescent="0.35">
      <c r="A565">
        <v>564</v>
      </c>
      <c r="B565" s="1">
        <v>43018</v>
      </c>
      <c r="C565" t="s">
        <v>411</v>
      </c>
      <c r="H565">
        <v>162.02103544899001</v>
      </c>
      <c r="I565">
        <v>144.86116434937</v>
      </c>
      <c r="J565">
        <v>149.50303828452201</v>
      </c>
      <c r="K565">
        <v>160.86439539366401</v>
      </c>
      <c r="L565">
        <v>151.507936717787</v>
      </c>
      <c r="M565">
        <v>145.83805712402099</v>
      </c>
      <c r="N565">
        <v>155.71960000658501</v>
      </c>
      <c r="O565">
        <v>153.80577733427299</v>
      </c>
      <c r="P565">
        <v>153.03741429829</v>
      </c>
      <c r="Q565">
        <v>153.276894211908</v>
      </c>
      <c r="R565">
        <v>156.30123088938601</v>
      </c>
      <c r="Z565">
        <v>192.262279666447</v>
      </c>
      <c r="AA565">
        <v>197.40712137825801</v>
      </c>
      <c r="AB565">
        <v>201.85647762748201</v>
      </c>
      <c r="AC565">
        <v>210.08208104442801</v>
      </c>
      <c r="AD565">
        <v>213.643912829138</v>
      </c>
      <c r="AE565">
        <v>223.63798577122401</v>
      </c>
      <c r="AF565">
        <v>227.68098824746301</v>
      </c>
      <c r="AG565">
        <v>228.91707562221401</v>
      </c>
      <c r="AH565">
        <v>227.94090367130701</v>
      </c>
      <c r="AM565">
        <v>213.04262732012199</v>
      </c>
      <c r="AN565">
        <v>218.142380064538</v>
      </c>
      <c r="AO565">
        <v>213.594686024136</v>
      </c>
      <c r="AP565">
        <v>229.07098379990799</v>
      </c>
      <c r="AQ565">
        <v>230.46023733636099</v>
      </c>
      <c r="AR565">
        <v>243.26936592160101</v>
      </c>
      <c r="AS565">
        <v>246.850910379314</v>
      </c>
      <c r="AT565">
        <v>231.61699594855699</v>
      </c>
      <c r="AY565">
        <f t="shared" si="30"/>
        <v>194.15048416826053</v>
      </c>
      <c r="AZ565">
        <f t="shared" si="29"/>
        <v>40.225148767179149</v>
      </c>
      <c r="BA565">
        <f t="shared" si="31"/>
        <v>66.287698799078669</v>
      </c>
      <c r="BB565">
        <v>93.668917884542694</v>
      </c>
    </row>
    <row r="566" spans="1:54" x14ac:dyDescent="0.35">
      <c r="A566">
        <v>565</v>
      </c>
      <c r="B566" s="1">
        <v>43018</v>
      </c>
      <c r="C566" t="s">
        <v>412</v>
      </c>
      <c r="H566">
        <v>151.25910926732899</v>
      </c>
      <c r="I566">
        <v>132.72097128319399</v>
      </c>
      <c r="J566">
        <v>133.539999827081</v>
      </c>
      <c r="K566">
        <v>148.34075111288701</v>
      </c>
      <c r="L566">
        <v>136.65588082365801</v>
      </c>
      <c r="M566">
        <v>130.78075691660499</v>
      </c>
      <c r="N566">
        <v>144.71320600298699</v>
      </c>
      <c r="O566">
        <v>141.432072431074</v>
      </c>
      <c r="P566">
        <v>137.65891523942199</v>
      </c>
      <c r="Q566">
        <v>144.58989157257099</v>
      </c>
      <c r="R566">
        <v>145.28027185790401</v>
      </c>
      <c r="Y566">
        <v>180.08490083621101</v>
      </c>
      <c r="Z566">
        <v>178.96834543519199</v>
      </c>
      <c r="AA566">
        <v>187.81284231693499</v>
      </c>
      <c r="AB566">
        <v>184.457222495743</v>
      </c>
      <c r="AC566">
        <v>197.14133678914999</v>
      </c>
      <c r="AD566">
        <v>207.61658545558399</v>
      </c>
      <c r="AE566">
        <v>207.41587846029901</v>
      </c>
      <c r="AF566">
        <v>215.62160559916001</v>
      </c>
      <c r="AG566">
        <v>209.50518177726701</v>
      </c>
      <c r="AM566">
        <v>196.627620532528</v>
      </c>
      <c r="AN566">
        <v>203.719925160282</v>
      </c>
      <c r="AO566">
        <v>199.65743594521001</v>
      </c>
      <c r="AP566">
        <v>216.72008032214401</v>
      </c>
      <c r="AQ566">
        <v>215.21088568892</v>
      </c>
      <c r="AR566">
        <v>231.19914348824901</v>
      </c>
      <c r="AS566">
        <v>230.73004478838899</v>
      </c>
      <c r="AT566">
        <v>222.823380264646</v>
      </c>
      <c r="AY566">
        <f t="shared" si="30"/>
        <v>179.72443720323648</v>
      </c>
      <c r="AZ566">
        <f t="shared" si="29"/>
        <v>25.799101802155093</v>
      </c>
      <c r="BA566">
        <f t="shared" si="31"/>
        <v>51.861651834054612</v>
      </c>
      <c r="BB566">
        <v>93.841971552424894</v>
      </c>
    </row>
    <row r="567" spans="1:54" x14ac:dyDescent="0.35">
      <c r="A567">
        <v>566</v>
      </c>
      <c r="B567" s="1">
        <v>43026</v>
      </c>
      <c r="C567" t="s">
        <v>451</v>
      </c>
      <c r="D567">
        <v>184.33821072035701</v>
      </c>
      <c r="E567">
        <v>184.69540535244599</v>
      </c>
      <c r="F567">
        <v>182.913849084731</v>
      </c>
      <c r="G567">
        <v>192.402448363676</v>
      </c>
      <c r="H567">
        <v>182.27058235966601</v>
      </c>
      <c r="I567">
        <v>168.469098381224</v>
      </c>
      <c r="J567">
        <v>168.90962313368701</v>
      </c>
      <c r="K567">
        <v>188.32321709532101</v>
      </c>
      <c r="L567">
        <v>185.73901930737699</v>
      </c>
      <c r="M567">
        <v>171.01684443883499</v>
      </c>
      <c r="N567">
        <v>180.54206336807201</v>
      </c>
      <c r="O567">
        <v>176.42737208594201</v>
      </c>
      <c r="P567">
        <v>175.474280694578</v>
      </c>
      <c r="Q567">
        <v>181.70845961174899</v>
      </c>
      <c r="R567">
        <v>183.729268118535</v>
      </c>
      <c r="S567">
        <v>201.42248560492999</v>
      </c>
      <c r="T567">
        <v>215.878814970543</v>
      </c>
      <c r="U567">
        <v>206.21014318520901</v>
      </c>
      <c r="V567">
        <v>202.840869550745</v>
      </c>
      <c r="W567">
        <v>194.79912654297701</v>
      </c>
      <c r="X567">
        <v>217.43602322586099</v>
      </c>
      <c r="Y567">
        <v>213.97599394753399</v>
      </c>
      <c r="Z567">
        <v>221.32640734805</v>
      </c>
      <c r="AA567">
        <v>224.21778597862499</v>
      </c>
      <c r="AB567">
        <v>231.239957481478</v>
      </c>
      <c r="AC567">
        <v>226.26665045245301</v>
      </c>
      <c r="AD567">
        <v>241.02081182709401</v>
      </c>
      <c r="AE567">
        <v>245.15488880125</v>
      </c>
      <c r="AF567">
        <v>246.39722816153599</v>
      </c>
      <c r="AG567">
        <v>243.40644220362799</v>
      </c>
      <c r="AH567">
        <v>251.084578616915</v>
      </c>
      <c r="AI567">
        <v>239.897003553899</v>
      </c>
      <c r="AJ567">
        <v>235.54823641001701</v>
      </c>
      <c r="AK567">
        <v>262.51482210515002</v>
      </c>
      <c r="AL567">
        <v>252.64046074922501</v>
      </c>
      <c r="AM567">
        <v>241.90522108049299</v>
      </c>
      <c r="AN567">
        <v>239.04829741559701</v>
      </c>
      <c r="AO567">
        <v>242.610206049704</v>
      </c>
      <c r="AP567">
        <v>255.50196717564901</v>
      </c>
      <c r="AQ567">
        <v>256.70942833715702</v>
      </c>
      <c r="AR567">
        <v>261.17719500951603</v>
      </c>
      <c r="AS567">
        <v>259.69847546917498</v>
      </c>
      <c r="AT567">
        <v>250.836621092059</v>
      </c>
      <c r="AU567">
        <v>252.696042443957</v>
      </c>
      <c r="AV567">
        <v>260.71801359732098</v>
      </c>
      <c r="AW567">
        <v>266.303165179693</v>
      </c>
      <c r="AX567">
        <v>259.26251755039499</v>
      </c>
      <c r="AY567">
        <f t="shared" si="30"/>
        <v>219.71714091987297</v>
      </c>
      <c r="AZ567">
        <f t="shared" si="29"/>
        <v>65.791805518791591</v>
      </c>
      <c r="BA567">
        <f t="shared" si="31"/>
        <v>91.85435555069111</v>
      </c>
      <c r="BB567">
        <v>94.249152282062497</v>
      </c>
    </row>
    <row r="568" spans="1:54" x14ac:dyDescent="0.35">
      <c r="A568">
        <v>567</v>
      </c>
      <c r="B568" s="1">
        <v>43026</v>
      </c>
      <c r="C568" t="s">
        <v>487</v>
      </c>
      <c r="D568">
        <v>181.14800038437701</v>
      </c>
      <c r="E568">
        <v>183.607267373257</v>
      </c>
      <c r="F568">
        <v>176.46202765109001</v>
      </c>
      <c r="G568">
        <v>189.76189911540101</v>
      </c>
      <c r="H568">
        <v>180.05080868064601</v>
      </c>
      <c r="I568">
        <v>164.944250375248</v>
      </c>
      <c r="J568">
        <v>167.56616102765801</v>
      </c>
      <c r="K568">
        <v>182.70704975678501</v>
      </c>
      <c r="L568">
        <v>182.05718671493301</v>
      </c>
      <c r="M568">
        <v>169.77449396211301</v>
      </c>
      <c r="N568">
        <v>178.305154398024</v>
      </c>
      <c r="O568">
        <v>173.81269216128899</v>
      </c>
      <c r="P568">
        <v>173.63205817000301</v>
      </c>
      <c r="Q568">
        <v>176.914787669888</v>
      </c>
      <c r="R568">
        <v>182.121649513638</v>
      </c>
      <c r="S568">
        <v>192.55203428903599</v>
      </c>
      <c r="T568">
        <v>214.818880452032</v>
      </c>
      <c r="U568">
        <v>196.954123454067</v>
      </c>
      <c r="V568">
        <v>199.070580868066</v>
      </c>
      <c r="W568">
        <v>191.07314833068901</v>
      </c>
      <c r="X568">
        <v>212.48249138473301</v>
      </c>
      <c r="Y568">
        <v>210.10068634857001</v>
      </c>
      <c r="Z568">
        <v>220.205840018229</v>
      </c>
      <c r="AA568">
        <v>219.729077407473</v>
      </c>
      <c r="AB568">
        <v>228.54646674351699</v>
      </c>
      <c r="AC568">
        <v>227.743227433258</v>
      </c>
      <c r="AD568">
        <v>230.07569342472601</v>
      </c>
      <c r="AE568">
        <v>239.969845477012</v>
      </c>
      <c r="AF568">
        <v>242.38599167926901</v>
      </c>
      <c r="AG568">
        <v>239.83335377536301</v>
      </c>
      <c r="AH568">
        <v>247.514385833283</v>
      </c>
      <c r="AI568">
        <v>237.84617947425099</v>
      </c>
      <c r="AJ568">
        <v>234.622852031825</v>
      </c>
      <c r="AK568">
        <v>254.34360533496499</v>
      </c>
      <c r="AL568">
        <v>253.87265552652499</v>
      </c>
      <c r="AM568">
        <v>242.34578534026301</v>
      </c>
      <c r="AN568">
        <v>237.28510535529301</v>
      </c>
      <c r="AO568">
        <v>238.51277656644601</v>
      </c>
      <c r="AP568">
        <v>248.60331950626201</v>
      </c>
      <c r="AQ568">
        <v>252.45876868839801</v>
      </c>
      <c r="AR568">
        <v>254.35517576851601</v>
      </c>
      <c r="AS568">
        <v>260.56860770262102</v>
      </c>
      <c r="AT568">
        <v>245.93353127036099</v>
      </c>
      <c r="AU568">
        <v>249.68981085837501</v>
      </c>
      <c r="AV568">
        <v>256.39758583185602</v>
      </c>
      <c r="AW568">
        <v>258.01310460290802</v>
      </c>
      <c r="AX568">
        <v>255.888324185242</v>
      </c>
      <c r="AY568">
        <f t="shared" si="30"/>
        <v>216.09911706208038</v>
      </c>
      <c r="AZ568">
        <f t="shared" si="29"/>
        <v>62.173781660998998</v>
      </c>
      <c r="BA568">
        <f t="shared" si="31"/>
        <v>88.236331692898517</v>
      </c>
      <c r="BB568">
        <v>93.930449753649796</v>
      </c>
    </row>
    <row r="569" spans="1:54" x14ac:dyDescent="0.35">
      <c r="A569">
        <v>568</v>
      </c>
      <c r="B569" s="1">
        <v>43026</v>
      </c>
      <c r="C569" t="s">
        <v>488</v>
      </c>
      <c r="D569">
        <v>220.388396171636</v>
      </c>
      <c r="E569">
        <v>222.86990604448101</v>
      </c>
      <c r="F569">
        <v>217.94482867239401</v>
      </c>
      <c r="G569">
        <v>230.23970868978901</v>
      </c>
      <c r="H569">
        <v>225.57820981849</v>
      </c>
      <c r="I569">
        <v>208.511726117645</v>
      </c>
      <c r="J569">
        <v>208.81253013934199</v>
      </c>
      <c r="K569">
        <v>231.53082412404501</v>
      </c>
      <c r="L569">
        <v>219.84883487726299</v>
      </c>
      <c r="M569">
        <v>207.78117565979599</v>
      </c>
      <c r="N569">
        <v>212.32099204702999</v>
      </c>
      <c r="O569">
        <v>205.34377855372799</v>
      </c>
      <c r="P569">
        <v>215.10815566554101</v>
      </c>
      <c r="Q569">
        <v>209.343960916302</v>
      </c>
      <c r="R569">
        <v>235.535042912823</v>
      </c>
      <c r="S569">
        <v>240.226585813866</v>
      </c>
      <c r="T569">
        <v>250.50762591030701</v>
      </c>
      <c r="U569">
        <v>243.32365823356801</v>
      </c>
      <c r="V569">
        <v>234.04188362152399</v>
      </c>
      <c r="W569">
        <v>231.45995613539301</v>
      </c>
      <c r="X569">
        <v>253.22443335149299</v>
      </c>
      <c r="Y569">
        <v>253.98912083209601</v>
      </c>
      <c r="Z569">
        <v>258.48647673991098</v>
      </c>
      <c r="AA569">
        <v>268.72376056600501</v>
      </c>
      <c r="AB569">
        <v>267.60039161369201</v>
      </c>
      <c r="AC569">
        <v>273.208722405956</v>
      </c>
      <c r="AD569">
        <v>274.15960154423198</v>
      </c>
      <c r="AE569">
        <v>283.89032795953102</v>
      </c>
      <c r="AF569">
        <v>284.63324020325399</v>
      </c>
      <c r="AG569">
        <v>280.36923214519197</v>
      </c>
      <c r="AH569">
        <v>293.408325979876</v>
      </c>
      <c r="AI569">
        <v>276.841371609318</v>
      </c>
      <c r="AJ569">
        <v>278.80680374596199</v>
      </c>
      <c r="AK569">
        <v>299.31400070417999</v>
      </c>
      <c r="AL569">
        <v>295.94659092648197</v>
      </c>
      <c r="AM569">
        <v>285.21580027217198</v>
      </c>
      <c r="AN569">
        <v>274.250371579979</v>
      </c>
      <c r="AO569">
        <v>284.91294604408102</v>
      </c>
      <c r="AP569">
        <v>296.25066129788001</v>
      </c>
      <c r="AQ569">
        <v>295.410277475295</v>
      </c>
      <c r="AR569">
        <v>299.11488213531999</v>
      </c>
      <c r="AS569">
        <v>306.85848061718002</v>
      </c>
      <c r="AT569">
        <v>293.75621557603301</v>
      </c>
      <c r="AU569">
        <v>297.12699760204401</v>
      </c>
      <c r="AV569">
        <v>295.12037290593599</v>
      </c>
      <c r="AW569">
        <v>303.71414253202403</v>
      </c>
      <c r="AX569">
        <v>301.38038038649398</v>
      </c>
      <c r="AY569">
        <f t="shared" si="30"/>
        <v>258.43471721014009</v>
      </c>
      <c r="AZ569">
        <f t="shared" si="29"/>
        <v>104.50938180905871</v>
      </c>
      <c r="BA569">
        <f t="shared" si="31"/>
        <v>130.57193184095823</v>
      </c>
      <c r="BB569">
        <v>93.546071934148699</v>
      </c>
    </row>
    <row r="570" spans="1:54" x14ac:dyDescent="0.35">
      <c r="A570">
        <v>569</v>
      </c>
      <c r="B570" s="1">
        <v>43027</v>
      </c>
      <c r="C570" t="s">
        <v>476</v>
      </c>
      <c r="D570">
        <v>189.852560836782</v>
      </c>
      <c r="E570">
        <v>186.000617624927</v>
      </c>
      <c r="F570">
        <v>175.62454196521901</v>
      </c>
      <c r="G570">
        <v>184.072770639917</v>
      </c>
      <c r="H570">
        <v>182.065340871822</v>
      </c>
      <c r="I570">
        <v>165.48381677619199</v>
      </c>
      <c r="J570">
        <v>165.54965924953501</v>
      </c>
      <c r="K570">
        <v>183.62348276913599</v>
      </c>
      <c r="L570">
        <v>174.92550476705699</v>
      </c>
      <c r="S570">
        <v>202.02247857044301</v>
      </c>
      <c r="T570">
        <v>217.08800437629401</v>
      </c>
      <c r="U570">
        <v>206.70731948221101</v>
      </c>
      <c r="V570">
        <v>200.40569925525699</v>
      </c>
      <c r="W570">
        <v>197.77019353931101</v>
      </c>
      <c r="X570">
        <v>207.42008483562</v>
      </c>
      <c r="Y570">
        <v>214.478011732596</v>
      </c>
      <c r="Z570">
        <v>212.258736686589</v>
      </c>
      <c r="AA570">
        <v>222.225720645005</v>
      </c>
      <c r="AB570">
        <v>228.40276178057101</v>
      </c>
      <c r="AC570">
        <v>229.41600722605699</v>
      </c>
      <c r="AH570">
        <v>251.97126871890401</v>
      </c>
      <c r="AI570">
        <v>234.98934410481201</v>
      </c>
      <c r="AJ570">
        <v>239.199764416243</v>
      </c>
      <c r="AK570">
        <v>253.77853831745401</v>
      </c>
      <c r="AL570">
        <v>251.49387199585999</v>
      </c>
      <c r="AM570">
        <v>236.64773567096</v>
      </c>
      <c r="AN570">
        <v>227.586896389169</v>
      </c>
      <c r="AO570">
        <v>237.91557805479201</v>
      </c>
      <c r="AT570">
        <v>245.06105316660401</v>
      </c>
      <c r="AU570">
        <v>253.02635662831801</v>
      </c>
      <c r="AV570">
        <v>256.59266971539699</v>
      </c>
      <c r="AW570">
        <v>260.48119652663598</v>
      </c>
      <c r="AX570">
        <v>258.31475323974797</v>
      </c>
      <c r="AY570">
        <f t="shared" si="30"/>
        <v>216.74098001743755</v>
      </c>
      <c r="AZ570">
        <f t="shared" si="29"/>
        <v>62.815644616356167</v>
      </c>
      <c r="BA570">
        <f t="shared" si="31"/>
        <v>88.878194648255686</v>
      </c>
      <c r="BB570">
        <v>94.621996478174594</v>
      </c>
    </row>
    <row r="571" spans="1:54" x14ac:dyDescent="0.35">
      <c r="A571">
        <v>570</v>
      </c>
      <c r="B571" s="1">
        <v>43028</v>
      </c>
      <c r="C571" t="s">
        <v>374</v>
      </c>
      <c r="D571">
        <v>224.04957516701799</v>
      </c>
      <c r="E571">
        <v>216.46374120408899</v>
      </c>
      <c r="F571">
        <v>212.753081534659</v>
      </c>
      <c r="G571">
        <v>224.85725472675199</v>
      </c>
      <c r="H571">
        <v>221.02252402536001</v>
      </c>
      <c r="I571">
        <v>203.985754331518</v>
      </c>
      <c r="J571">
        <v>210.428654706538</v>
      </c>
      <c r="K571">
        <v>217.39793304707399</v>
      </c>
      <c r="L571">
        <v>215.37122684500699</v>
      </c>
      <c r="M571">
        <v>203.40118984627301</v>
      </c>
      <c r="N571">
        <v>207.626045006401</v>
      </c>
      <c r="O571">
        <v>205.873543738736</v>
      </c>
      <c r="P571">
        <v>206.12737184773499</v>
      </c>
      <c r="Q571">
        <v>207.74081088362101</v>
      </c>
      <c r="R571">
        <v>223.546546486848</v>
      </c>
      <c r="S571">
        <v>236.68525976019299</v>
      </c>
      <c r="T571">
        <v>246.77824667427501</v>
      </c>
      <c r="U571">
        <v>238.058742482507</v>
      </c>
      <c r="V571">
        <v>229.05484407359299</v>
      </c>
      <c r="W571">
        <v>227.75157531571</v>
      </c>
      <c r="X571">
        <v>242.84078384084401</v>
      </c>
      <c r="Y571">
        <v>253.62783422948601</v>
      </c>
      <c r="Z571">
        <v>251.37576734537799</v>
      </c>
      <c r="AA571">
        <v>263.88986611730797</v>
      </c>
      <c r="AB571">
        <v>263.432769275135</v>
      </c>
      <c r="AC571">
        <v>269.04611117011302</v>
      </c>
      <c r="AD571">
        <v>270.77740107801401</v>
      </c>
      <c r="AE571">
        <v>279.33951974901601</v>
      </c>
      <c r="AF571">
        <v>277.70855314877599</v>
      </c>
      <c r="AG571">
        <v>264.17577961659703</v>
      </c>
      <c r="AH571">
        <v>289.12341515654998</v>
      </c>
      <c r="AI571">
        <v>272.07757971566599</v>
      </c>
      <c r="AJ571">
        <v>277.97170808807999</v>
      </c>
      <c r="AK571">
        <v>296.95839173158498</v>
      </c>
      <c r="AL571">
        <v>295.29704952072399</v>
      </c>
      <c r="AM571">
        <v>282.81545455292098</v>
      </c>
      <c r="AN571">
        <v>267.32001684997999</v>
      </c>
      <c r="AO571">
        <v>282.04904086193</v>
      </c>
      <c r="AP571">
        <v>292.501477613909</v>
      </c>
      <c r="AQ571">
        <v>291.21970736207498</v>
      </c>
      <c r="AR571">
        <v>301.99253302200901</v>
      </c>
      <c r="AS571">
        <v>301.71382536639499</v>
      </c>
      <c r="AT571">
        <v>292.47706110687801</v>
      </c>
      <c r="AU571">
        <v>285.969924448249</v>
      </c>
      <c r="AV571">
        <v>291.23122911147402</v>
      </c>
      <c r="AW571">
        <v>299.34223717637798</v>
      </c>
      <c r="AX571">
        <v>300.34813916344598</v>
      </c>
      <c r="AY571">
        <f t="shared" si="30"/>
        <v>253.94887442814519</v>
      </c>
      <c r="AZ571">
        <f t="shared" si="29"/>
        <v>100.0235390270638</v>
      </c>
      <c r="BA571">
        <f t="shared" si="31"/>
        <v>126.08608905896332</v>
      </c>
      <c r="BB571">
        <v>94.9998513487525</v>
      </c>
    </row>
    <row r="572" spans="1:54" x14ac:dyDescent="0.35">
      <c r="A572">
        <v>571</v>
      </c>
      <c r="B572" s="1">
        <v>43034</v>
      </c>
      <c r="C572" t="s">
        <v>417</v>
      </c>
      <c r="D572">
        <v>162.27476076392901</v>
      </c>
      <c r="E572">
        <v>153.86412141213401</v>
      </c>
      <c r="F572">
        <v>157.85547456446099</v>
      </c>
      <c r="G572">
        <v>168.58906521112601</v>
      </c>
      <c r="H572">
        <v>169.836460104336</v>
      </c>
      <c r="I572">
        <v>155.87595958564901</v>
      </c>
      <c r="J572">
        <v>150.82706625210099</v>
      </c>
      <c r="R572">
        <v>152.18946272727601</v>
      </c>
      <c r="S572">
        <v>175.788304590835</v>
      </c>
      <c r="T572">
        <v>183.37944787414099</v>
      </c>
      <c r="U572">
        <v>179.51282377442899</v>
      </c>
      <c r="V572">
        <v>168.14082271731201</v>
      </c>
      <c r="W572">
        <v>168.33954804262899</v>
      </c>
      <c r="X572">
        <v>187.36841366129701</v>
      </c>
      <c r="Y572">
        <v>200.143963013925</v>
      </c>
      <c r="Z572">
        <v>201.60777628277501</v>
      </c>
      <c r="AA572">
        <v>203.38458210523601</v>
      </c>
      <c r="AG572">
        <v>211.55703039722701</v>
      </c>
      <c r="AH572">
        <v>213.01322648439901</v>
      </c>
      <c r="AI572">
        <v>200.57301056801299</v>
      </c>
      <c r="AJ572">
        <v>214.65757824214899</v>
      </c>
      <c r="AK572">
        <v>234.25653012669599</v>
      </c>
      <c r="AL572">
        <v>239.00644182656501</v>
      </c>
      <c r="AM572">
        <v>224.476769037591</v>
      </c>
      <c r="AN572">
        <v>221.94879008126199</v>
      </c>
      <c r="AT572">
        <v>222.09254948677199</v>
      </c>
      <c r="AU572">
        <v>225.146080257965</v>
      </c>
      <c r="AV572">
        <v>222.68998162641401</v>
      </c>
      <c r="AW572">
        <v>225.486882007562</v>
      </c>
      <c r="AX572">
        <v>239.22490036790199</v>
      </c>
      <c r="AY572">
        <f t="shared" si="30"/>
        <v>194.43692743980358</v>
      </c>
      <c r="AZ572">
        <f t="shared" si="29"/>
        <v>40.511592038722199</v>
      </c>
      <c r="BA572">
        <f t="shared" si="31"/>
        <v>66.574142070621718</v>
      </c>
      <c r="BB572">
        <v>95.235811372682306</v>
      </c>
    </row>
    <row r="573" spans="1:54" x14ac:dyDescent="0.35">
      <c r="A573">
        <v>572</v>
      </c>
      <c r="B573" s="1">
        <v>43034</v>
      </c>
      <c r="C573" t="s">
        <v>418</v>
      </c>
      <c r="D573">
        <v>154.45972988451501</v>
      </c>
      <c r="E573">
        <v>146.86636891224299</v>
      </c>
      <c r="F573">
        <v>146.842725605965</v>
      </c>
      <c r="G573">
        <v>161.95701673336501</v>
      </c>
      <c r="H573">
        <v>159.920786436182</v>
      </c>
      <c r="I573">
        <v>146.67908034260901</v>
      </c>
      <c r="J573">
        <v>141.24697938007799</v>
      </c>
      <c r="R573">
        <v>139.00684342516101</v>
      </c>
      <c r="S573">
        <v>170.062773332451</v>
      </c>
      <c r="T573">
        <v>173.25067997466201</v>
      </c>
      <c r="U573">
        <v>171.30706529761201</v>
      </c>
      <c r="V573">
        <v>155.38847636747099</v>
      </c>
      <c r="W573">
        <v>157.92396111689399</v>
      </c>
      <c r="X573">
        <v>179.948133057343</v>
      </c>
      <c r="Y573">
        <v>192.420894064142</v>
      </c>
      <c r="Z573">
        <v>191.99351339587699</v>
      </c>
      <c r="AA573">
        <v>195.947814325455</v>
      </c>
      <c r="AH573">
        <v>207.76729144970301</v>
      </c>
      <c r="AI573">
        <v>190.07077747925101</v>
      </c>
      <c r="AJ573">
        <v>198.36732389747499</v>
      </c>
      <c r="AK573">
        <v>223.04273837728499</v>
      </c>
      <c r="AL573">
        <v>228.79352649967001</v>
      </c>
      <c r="AM573">
        <v>213.22493981941099</v>
      </c>
      <c r="AN573">
        <v>211.757927593902</v>
      </c>
      <c r="AT573">
        <v>213.63318594667501</v>
      </c>
      <c r="AU573">
        <v>212.078885939895</v>
      </c>
      <c r="AV573">
        <v>214.30925564830699</v>
      </c>
      <c r="AW573">
        <v>215.54183164115599</v>
      </c>
      <c r="AX573">
        <v>226.92169988773199</v>
      </c>
      <c r="AY573">
        <f t="shared" si="30"/>
        <v>184.16318020112024</v>
      </c>
      <c r="AZ573">
        <f t="shared" si="29"/>
        <v>30.237844800038857</v>
      </c>
      <c r="BA573">
        <f t="shared" si="31"/>
        <v>56.300394831938377</v>
      </c>
      <c r="BB573">
        <v>96.071392645189405</v>
      </c>
    </row>
    <row r="574" spans="1:54" x14ac:dyDescent="0.35">
      <c r="A574">
        <v>573</v>
      </c>
      <c r="B574" s="1">
        <v>43035</v>
      </c>
      <c r="C574" t="s">
        <v>489</v>
      </c>
      <c r="D574">
        <v>186.74531862048801</v>
      </c>
      <c r="E574">
        <v>176.12395737284101</v>
      </c>
      <c r="F574">
        <v>170.55384459222799</v>
      </c>
      <c r="G574">
        <v>180.33222675222899</v>
      </c>
      <c r="H574">
        <v>182.90754648453401</v>
      </c>
      <c r="I574">
        <v>163.836685690493</v>
      </c>
      <c r="J574">
        <v>170.855572508454</v>
      </c>
      <c r="K574">
        <v>175.008060691298</v>
      </c>
      <c r="L574">
        <v>176.26498058932</v>
      </c>
      <c r="M574">
        <v>171.83599832776</v>
      </c>
      <c r="N574">
        <v>172.055722461324</v>
      </c>
      <c r="O574">
        <v>171.28887101346999</v>
      </c>
      <c r="P574">
        <v>171.09585790165301</v>
      </c>
      <c r="Q574">
        <v>170.74553272940301</v>
      </c>
      <c r="R574">
        <v>170.82766972784901</v>
      </c>
      <c r="S574">
        <v>193.787019223659</v>
      </c>
      <c r="T574">
        <v>206.46183069163101</v>
      </c>
      <c r="U574">
        <v>197.20898732403799</v>
      </c>
      <c r="V574">
        <v>191.28349235516899</v>
      </c>
      <c r="W574">
        <v>187.686925667466</v>
      </c>
      <c r="X574">
        <v>201.257387907077</v>
      </c>
      <c r="Y574">
        <v>212.36654567641699</v>
      </c>
      <c r="Z574">
        <v>207.88641086299501</v>
      </c>
      <c r="AA574">
        <v>222.322961104434</v>
      </c>
      <c r="AB574">
        <v>215.699764503496</v>
      </c>
      <c r="AC574">
        <v>223.48148083895401</v>
      </c>
      <c r="AD574">
        <v>216.676856144845</v>
      </c>
      <c r="AE574">
        <v>238.675904639762</v>
      </c>
      <c r="AF574">
        <v>239.803890048531</v>
      </c>
      <c r="AG574">
        <v>223.66047640293201</v>
      </c>
      <c r="AH574">
        <v>241.70337248842301</v>
      </c>
      <c r="AI574">
        <v>227.42611715010599</v>
      </c>
      <c r="AJ574">
        <v>220.164411987867</v>
      </c>
      <c r="AK574">
        <v>246.058439334263</v>
      </c>
      <c r="AL574">
        <v>251.94527732117299</v>
      </c>
      <c r="AM574">
        <v>235.06255934826899</v>
      </c>
      <c r="AN574">
        <v>239.23762505525201</v>
      </c>
      <c r="AO574">
        <v>234.136602978106</v>
      </c>
      <c r="AP574">
        <v>241.51004079751701</v>
      </c>
      <c r="AQ574">
        <v>245.25928599463501</v>
      </c>
      <c r="AR574">
        <v>250.635194624647</v>
      </c>
      <c r="AS574">
        <v>254.13882876526401</v>
      </c>
      <c r="AT574">
        <v>247.47939349755501</v>
      </c>
      <c r="AU574">
        <v>251.51449638857801</v>
      </c>
      <c r="AV574">
        <v>240.68032848298299</v>
      </c>
      <c r="AW574">
        <v>253.64525187402501</v>
      </c>
      <c r="AX574">
        <v>252.871038655321</v>
      </c>
      <c r="AY574">
        <f t="shared" si="30"/>
        <v>211.11076688507947</v>
      </c>
      <c r="AZ574">
        <f t="shared" si="29"/>
        <v>57.185431483998087</v>
      </c>
      <c r="BA574">
        <f t="shared" si="31"/>
        <v>83.247981515897607</v>
      </c>
      <c r="BB574">
        <v>96.648778510327801</v>
      </c>
    </row>
    <row r="575" spans="1:54" x14ac:dyDescent="0.35">
      <c r="A575">
        <v>574</v>
      </c>
      <c r="B575" s="1">
        <v>43036</v>
      </c>
      <c r="C575" t="s">
        <v>490</v>
      </c>
      <c r="D575">
        <v>218.359933720664</v>
      </c>
      <c r="E575">
        <v>203.41252602399399</v>
      </c>
      <c r="F575">
        <v>205.48160925079699</v>
      </c>
      <c r="G575">
        <v>209.41523851885199</v>
      </c>
      <c r="H575">
        <v>211.254109134527</v>
      </c>
      <c r="I575">
        <v>197.61326861507601</v>
      </c>
      <c r="J575">
        <v>200.27810067510401</v>
      </c>
      <c r="K575">
        <v>210.165573625543</v>
      </c>
      <c r="L575">
        <v>195.11572780073101</v>
      </c>
      <c r="M575">
        <v>195.41346574711099</v>
      </c>
      <c r="N575">
        <v>205.69372438768499</v>
      </c>
      <c r="O575">
        <v>197.87497886352099</v>
      </c>
      <c r="P575">
        <v>197.63635960177899</v>
      </c>
      <c r="Q575">
        <v>198.489947795018</v>
      </c>
      <c r="R575">
        <v>204.18085258520799</v>
      </c>
      <c r="S575">
        <v>223.17222287616099</v>
      </c>
      <c r="T575">
        <v>236.0660825894</v>
      </c>
      <c r="U575">
        <v>231.31305831051901</v>
      </c>
      <c r="V575">
        <v>225.71422287713901</v>
      </c>
      <c r="W575">
        <v>216.466161610765</v>
      </c>
      <c r="X575">
        <v>229.73619493806001</v>
      </c>
      <c r="Y575">
        <v>242.88572397330401</v>
      </c>
      <c r="Z575">
        <v>250.332464876432</v>
      </c>
      <c r="AA575">
        <v>257.85911371998901</v>
      </c>
      <c r="AB575">
        <v>256.272833928262</v>
      </c>
      <c r="AC575">
        <v>263.22259380441301</v>
      </c>
      <c r="AD575">
        <v>262.06027279155001</v>
      </c>
      <c r="AE575">
        <v>273.609468370792</v>
      </c>
      <c r="AF575">
        <v>281.66282355214702</v>
      </c>
      <c r="AG575">
        <v>254.02191194281599</v>
      </c>
      <c r="AH575">
        <v>272.96560937669</v>
      </c>
      <c r="AI575">
        <v>265.94829642717002</v>
      </c>
      <c r="AJ575">
        <v>273.28030430126</v>
      </c>
      <c r="AK575">
        <v>275.36921831209497</v>
      </c>
      <c r="AL575">
        <v>285.63404213570197</v>
      </c>
      <c r="AM575">
        <v>272.35669701520197</v>
      </c>
      <c r="AN575">
        <v>273.41024917128999</v>
      </c>
      <c r="AO575">
        <v>275.81174664966898</v>
      </c>
      <c r="AP575">
        <v>272.82205315469997</v>
      </c>
      <c r="AQ575">
        <v>274.94510317695199</v>
      </c>
      <c r="AR575">
        <v>291.378678973197</v>
      </c>
      <c r="AS575">
        <v>294.74958097222498</v>
      </c>
      <c r="AT575">
        <v>288.46219616651501</v>
      </c>
      <c r="AU575">
        <v>294.06705534899402</v>
      </c>
      <c r="AV575">
        <v>275.74919086379401</v>
      </c>
      <c r="AY575">
        <f t="shared" si="30"/>
        <v>243.14956863450695</v>
      </c>
      <c r="AZ575">
        <f t="shared" si="29"/>
        <v>89.224233233425565</v>
      </c>
      <c r="BA575">
        <f t="shared" si="31"/>
        <v>115.28678326532508</v>
      </c>
      <c r="BB575">
        <v>96.948500000776306</v>
      </c>
    </row>
    <row r="576" spans="1:54" x14ac:dyDescent="0.35">
      <c r="A576">
        <v>575</v>
      </c>
      <c r="B576" s="1">
        <v>43041</v>
      </c>
      <c r="C576" t="s">
        <v>491</v>
      </c>
      <c r="D576">
        <v>242.39248129147899</v>
      </c>
      <c r="E576">
        <v>230.11290669531701</v>
      </c>
      <c r="F576">
        <v>216.807168519833</v>
      </c>
      <c r="G576">
        <v>229.533615764909</v>
      </c>
      <c r="H576">
        <v>231.57042311113401</v>
      </c>
      <c r="I576">
        <v>214.280459836142</v>
      </c>
      <c r="J576">
        <v>219.01052042832899</v>
      </c>
      <c r="K576">
        <v>229.067651622581</v>
      </c>
      <c r="L576">
        <v>225.89003763396801</v>
      </c>
      <c r="M576">
        <v>219.03693710756801</v>
      </c>
      <c r="N576">
        <v>221.47882674357101</v>
      </c>
      <c r="O576">
        <v>215.618277055303</v>
      </c>
      <c r="P576">
        <v>213.88852810498</v>
      </c>
      <c r="Q576">
        <v>214.07891346051201</v>
      </c>
      <c r="R576">
        <v>224.93887330083101</v>
      </c>
      <c r="S576">
        <v>239.04462195798399</v>
      </c>
      <c r="T576">
        <v>254.61399734195999</v>
      </c>
      <c r="U576">
        <v>246.98761592519699</v>
      </c>
      <c r="V576">
        <v>241.77692312897</v>
      </c>
      <c r="W576">
        <v>231.692734846934</v>
      </c>
      <c r="X576">
        <v>248.07887702290901</v>
      </c>
      <c r="Y576">
        <v>260.64697498987999</v>
      </c>
      <c r="Z576">
        <v>266.84039138334703</v>
      </c>
      <c r="AA576">
        <v>267.15366985150399</v>
      </c>
      <c r="AB576">
        <v>271.79737932784798</v>
      </c>
      <c r="AC576">
        <v>277.48409907259003</v>
      </c>
      <c r="AD576">
        <v>275.71888312887</v>
      </c>
      <c r="AE576">
        <v>280.66983886826</v>
      </c>
      <c r="AF576">
        <v>295.55799127996698</v>
      </c>
      <c r="AG576">
        <v>286.07560207608998</v>
      </c>
      <c r="AH576">
        <v>290.699004062585</v>
      </c>
      <c r="AI576">
        <v>275.52353189860298</v>
      </c>
      <c r="AJ576">
        <v>283.75312572943801</v>
      </c>
      <c r="AK576">
        <v>299.45692135844899</v>
      </c>
      <c r="AL576">
        <v>297.02360115708098</v>
      </c>
      <c r="AM576">
        <v>292.09344920784798</v>
      </c>
      <c r="AN576">
        <v>288.67029590464301</v>
      </c>
      <c r="AO576">
        <v>291.63436059095</v>
      </c>
      <c r="AP576">
        <v>301.77572550400703</v>
      </c>
      <c r="AQ576">
        <v>299.24976472080198</v>
      </c>
      <c r="AR576">
        <v>303.06739579885198</v>
      </c>
      <c r="AS576">
        <v>308.57147716731299</v>
      </c>
      <c r="AT576">
        <v>302.049167148707</v>
      </c>
      <c r="AU576">
        <v>311.15763844295799</v>
      </c>
      <c r="AV576">
        <v>308.25133487383198</v>
      </c>
      <c r="AW576">
        <v>311.529424080485</v>
      </c>
      <c r="AX576">
        <v>299.96412281444401</v>
      </c>
      <c r="AY576">
        <f t="shared" si="30"/>
        <v>262.90033109233548</v>
      </c>
      <c r="AZ576">
        <f t="shared" si="29"/>
        <v>108.97499569125409</v>
      </c>
      <c r="BA576">
        <f t="shared" si="31"/>
        <v>135.03754572315361</v>
      </c>
      <c r="BB576">
        <v>97.959594036635806</v>
      </c>
    </row>
    <row r="577" spans="1:54" x14ac:dyDescent="0.35">
      <c r="A577">
        <v>576</v>
      </c>
      <c r="B577" s="1">
        <v>43042</v>
      </c>
      <c r="C577" t="s">
        <v>382</v>
      </c>
      <c r="D577">
        <v>192.858715116057</v>
      </c>
      <c r="E577">
        <v>187.461739863888</v>
      </c>
      <c r="F577">
        <v>174.33346306297</v>
      </c>
      <c r="G577">
        <v>186.33138211704701</v>
      </c>
      <c r="H577">
        <v>181.229155006496</v>
      </c>
      <c r="I577">
        <v>170.65504935628601</v>
      </c>
      <c r="J577">
        <v>176.16858966259599</v>
      </c>
      <c r="K577">
        <v>177.38601798185701</v>
      </c>
      <c r="L577">
        <v>182.68632987076299</v>
      </c>
      <c r="M577">
        <v>173.08029547077999</v>
      </c>
      <c r="N577">
        <v>178.54142942011501</v>
      </c>
      <c r="O577">
        <v>172.64456031555301</v>
      </c>
      <c r="P577">
        <v>168.57775975904599</v>
      </c>
      <c r="Q577">
        <v>171.63266300651401</v>
      </c>
      <c r="R577">
        <v>176.103333361453</v>
      </c>
      <c r="S577">
        <v>189.71082812239101</v>
      </c>
      <c r="T577">
        <v>210.65365572832999</v>
      </c>
      <c r="U577">
        <v>197.91542862381601</v>
      </c>
      <c r="V577">
        <v>197.873638178866</v>
      </c>
      <c r="W577">
        <v>185.25461134774801</v>
      </c>
      <c r="X577">
        <v>204.57292422978199</v>
      </c>
      <c r="Y577">
        <v>219.461318837481</v>
      </c>
      <c r="Z577">
        <v>224.95040478694</v>
      </c>
      <c r="AA577">
        <v>216.716721605233</v>
      </c>
      <c r="AB577">
        <v>225.10495855829299</v>
      </c>
      <c r="AC577">
        <v>228.90363542996801</v>
      </c>
      <c r="AD577">
        <v>230.12210944082301</v>
      </c>
      <c r="AE577">
        <v>236.48606804762201</v>
      </c>
      <c r="AF577">
        <v>246.73739964551299</v>
      </c>
      <c r="AG577">
        <v>241.51803237247699</v>
      </c>
      <c r="AH577">
        <v>235.21891005076199</v>
      </c>
      <c r="AI577">
        <v>230.09360446961301</v>
      </c>
      <c r="AJ577">
        <v>241.372305784932</v>
      </c>
      <c r="AK577">
        <v>247.554138539695</v>
      </c>
      <c r="AL577">
        <v>251.39229558778999</v>
      </c>
      <c r="AM577">
        <v>246.114411228329</v>
      </c>
      <c r="AN577">
        <v>241.466561741129</v>
      </c>
      <c r="AO577">
        <v>247.593351947618</v>
      </c>
      <c r="AP577">
        <v>256.79984895799299</v>
      </c>
      <c r="AQ577">
        <v>256.35032650807301</v>
      </c>
      <c r="AR577">
        <v>259.62652627813901</v>
      </c>
      <c r="AS577">
        <v>260.169689227557</v>
      </c>
      <c r="AT577">
        <v>252.79867844837099</v>
      </c>
      <c r="AU577">
        <v>264.39787926385299</v>
      </c>
      <c r="AV577">
        <v>267.54479685443698</v>
      </c>
      <c r="AW577">
        <v>264.28646842158702</v>
      </c>
      <c r="AX577">
        <v>253.28322914156999</v>
      </c>
      <c r="AY577">
        <f t="shared" si="30"/>
        <v>217.0581966123012</v>
      </c>
      <c r="AZ577">
        <f t="shared" ref="AZ577:AZ640" si="36">AY577-($AY$729-$BI$729)</f>
        <v>63.132861211219819</v>
      </c>
      <c r="BA577">
        <f t="shared" si="31"/>
        <v>89.195411243119338</v>
      </c>
      <c r="BB577">
        <v>97.465332498466793</v>
      </c>
    </row>
    <row r="578" spans="1:54" x14ac:dyDescent="0.35">
      <c r="A578">
        <v>577</v>
      </c>
      <c r="B578" s="1">
        <v>43042</v>
      </c>
      <c r="C578" t="s">
        <v>492</v>
      </c>
      <c r="L578">
        <v>179.72407268505199</v>
      </c>
      <c r="M578">
        <v>172.94652624659801</v>
      </c>
      <c r="N578">
        <v>168.34198422642001</v>
      </c>
      <c r="S578">
        <v>193.46589800569899</v>
      </c>
      <c r="T578">
        <v>207.417229628851</v>
      </c>
      <c r="U578">
        <v>196.731377032539</v>
      </c>
      <c r="V578">
        <v>193.347535356083</v>
      </c>
      <c r="W578">
        <v>183.84540285224699</v>
      </c>
      <c r="X578">
        <v>201.64884623962399</v>
      </c>
      <c r="Y578">
        <v>215.84817663986399</v>
      </c>
      <c r="Z578">
        <v>221.309492722926</v>
      </c>
      <c r="AA578">
        <v>214.907662849894</v>
      </c>
      <c r="AB578">
        <v>220.40421568327099</v>
      </c>
      <c r="AC578">
        <v>228.50625272183399</v>
      </c>
      <c r="AD578">
        <v>222.84749173312099</v>
      </c>
      <c r="AE578">
        <v>235.44309676133099</v>
      </c>
      <c r="AF578">
        <v>242.58880997614401</v>
      </c>
      <c r="AG578">
        <v>237.577623015836</v>
      </c>
      <c r="AH578">
        <v>232.102517733399</v>
      </c>
      <c r="AI578">
        <v>225.449237269967</v>
      </c>
      <c r="AJ578">
        <v>236.87541124144499</v>
      </c>
      <c r="AK578">
        <v>241.35329754045799</v>
      </c>
      <c r="AL578">
        <v>250.29937972659101</v>
      </c>
      <c r="AT578">
        <v>243.25701440226501</v>
      </c>
      <c r="AU578">
        <v>260.56183472933998</v>
      </c>
      <c r="AV578">
        <v>260.47491120398598</v>
      </c>
      <c r="AY578">
        <f t="shared" ref="AY578:AY641" si="37">AVERAGE(D578:AX578)</f>
        <v>218.74135762403023</v>
      </c>
      <c r="AZ578">
        <f t="shared" si="36"/>
        <v>64.816022222948845</v>
      </c>
      <c r="BA578">
        <f t="shared" ref="BA578:BA641" si="38">AZ578-$AZ$802</f>
        <v>90.878572254848365</v>
      </c>
      <c r="BB578">
        <v>96.713559809105305</v>
      </c>
    </row>
    <row r="579" spans="1:54" x14ac:dyDescent="0.35">
      <c r="A579">
        <v>578</v>
      </c>
      <c r="B579" s="1">
        <v>43050</v>
      </c>
      <c r="C579" t="s">
        <v>438</v>
      </c>
      <c r="K579">
        <v>178.92505327558399</v>
      </c>
      <c r="L579">
        <v>172.92096129392999</v>
      </c>
      <c r="M579">
        <v>161.91372548657699</v>
      </c>
      <c r="N579">
        <v>155.54041257452701</v>
      </c>
      <c r="O579">
        <v>143.556973608194</v>
      </c>
      <c r="P579">
        <v>147.77473726532801</v>
      </c>
      <c r="Q579">
        <v>158.83992452473001</v>
      </c>
      <c r="R579">
        <v>175.59727785088</v>
      </c>
      <c r="S579">
        <v>188.48213810155701</v>
      </c>
      <c r="T579">
        <v>206.012716409951</v>
      </c>
      <c r="U579">
        <v>198.64564049450499</v>
      </c>
      <c r="AB579">
        <v>219.87351124037201</v>
      </c>
      <c r="AC579">
        <v>216.23840580592</v>
      </c>
      <c r="AD579">
        <v>213.879707938953</v>
      </c>
      <c r="AE579">
        <v>229.18937085616099</v>
      </c>
      <c r="AF579">
        <v>244.05328756752601</v>
      </c>
      <c r="AG579">
        <v>229.819558740644</v>
      </c>
      <c r="AH579">
        <v>231.31604981491799</v>
      </c>
      <c r="AI579">
        <v>224.94953527876299</v>
      </c>
      <c r="AO579">
        <v>241.73141197206601</v>
      </c>
      <c r="AP579">
        <v>238.61753321470701</v>
      </c>
      <c r="AQ579">
        <v>237.801408348656</v>
      </c>
      <c r="AR579">
        <v>235.580593879676</v>
      </c>
      <c r="AS579">
        <v>231.24597743740901</v>
      </c>
      <c r="AT579">
        <v>226.84735104738101</v>
      </c>
      <c r="AU579">
        <v>246.25069677071701</v>
      </c>
      <c r="AV579">
        <v>259.34431438156003</v>
      </c>
      <c r="AY579">
        <f t="shared" si="37"/>
        <v>207.96104722893304</v>
      </c>
      <c r="AZ579">
        <f t="shared" si="36"/>
        <v>54.035711827851657</v>
      </c>
      <c r="BA579">
        <f t="shared" si="38"/>
        <v>80.098261859751176</v>
      </c>
      <c r="BB579">
        <v>96.987692363273496</v>
      </c>
    </row>
    <row r="580" spans="1:54" x14ac:dyDescent="0.35">
      <c r="A580">
        <v>579</v>
      </c>
      <c r="B580" s="1">
        <v>43050</v>
      </c>
      <c r="C580" t="s">
        <v>439</v>
      </c>
      <c r="K580">
        <v>170.912638663634</v>
      </c>
      <c r="L580">
        <v>155.71412343189701</v>
      </c>
      <c r="M580">
        <v>150.699522654806</v>
      </c>
      <c r="N580">
        <v>144.199561622776</v>
      </c>
      <c r="O580">
        <v>128.269836736673</v>
      </c>
      <c r="P580">
        <v>135.296214537824</v>
      </c>
      <c r="Q580">
        <v>150.199339376963</v>
      </c>
      <c r="R580">
        <v>160.86267355298699</v>
      </c>
      <c r="S580">
        <v>177.94315927067899</v>
      </c>
      <c r="T580">
        <v>196.41151607403199</v>
      </c>
      <c r="U580">
        <v>191.13611516586801</v>
      </c>
      <c r="AB580">
        <v>197.29744231268799</v>
      </c>
      <c r="AC580">
        <v>200.12124105369099</v>
      </c>
      <c r="AD580">
        <v>197.109373862837</v>
      </c>
      <c r="AE580">
        <v>219.829532197698</v>
      </c>
      <c r="AF580">
        <v>228.80584085415401</v>
      </c>
      <c r="AG580">
        <v>222.67159011455001</v>
      </c>
      <c r="AH580">
        <v>216.826362808098</v>
      </c>
      <c r="AI580">
        <v>219.169394889335</v>
      </c>
      <c r="AO580">
        <v>227.98459980567</v>
      </c>
      <c r="AP580">
        <v>231.69653957278101</v>
      </c>
      <c r="AQ580">
        <v>221.20003345469499</v>
      </c>
      <c r="AR580">
        <v>228.53388685815401</v>
      </c>
      <c r="AS580">
        <v>218.627756081732</v>
      </c>
      <c r="AT580">
        <v>213.25038840117401</v>
      </c>
      <c r="AU580">
        <v>233.867537008422</v>
      </c>
      <c r="AY580">
        <f t="shared" si="37"/>
        <v>193.79370078322376</v>
      </c>
      <c r="AZ580">
        <f t="shared" si="36"/>
        <v>39.868365382142372</v>
      </c>
      <c r="BA580">
        <f t="shared" si="38"/>
        <v>65.930915414041891</v>
      </c>
      <c r="BB580">
        <v>97.272836936119901</v>
      </c>
    </row>
    <row r="581" spans="1:54" x14ac:dyDescent="0.35">
      <c r="A581">
        <v>580</v>
      </c>
      <c r="B581" s="1">
        <v>43053</v>
      </c>
      <c r="C581" t="s">
        <v>493</v>
      </c>
      <c r="D581">
        <v>231.62612954260601</v>
      </c>
      <c r="E581">
        <v>228.78654702378699</v>
      </c>
      <c r="F581">
        <v>221.28353235523201</v>
      </c>
      <c r="G581">
        <v>230.086966247417</v>
      </c>
      <c r="H581">
        <v>224.40755625242599</v>
      </c>
      <c r="I581">
        <v>205.47662449625</v>
      </c>
      <c r="J581">
        <v>207.993152356314</v>
      </c>
      <c r="K581">
        <v>236.857339134521</v>
      </c>
      <c r="L581">
        <v>222.458206641749</v>
      </c>
      <c r="M581">
        <v>210.53796212326199</v>
      </c>
      <c r="N581">
        <v>212.546456566047</v>
      </c>
      <c r="O581">
        <v>202.54447347403601</v>
      </c>
      <c r="P581">
        <v>196.68681655677599</v>
      </c>
      <c r="Q581">
        <v>201.751854532816</v>
      </c>
      <c r="R581">
        <v>233.91759784824001</v>
      </c>
      <c r="S581">
        <v>243.114413568141</v>
      </c>
      <c r="T581">
        <v>254.41066216851499</v>
      </c>
      <c r="U581">
        <v>245.51694607440899</v>
      </c>
      <c r="V581">
        <v>238.80205788416399</v>
      </c>
      <c r="W581">
        <v>231.68934274257799</v>
      </c>
      <c r="X581">
        <v>253.49311098756701</v>
      </c>
      <c r="Y581">
        <v>258.11274359853201</v>
      </c>
      <c r="Z581">
        <v>257.76295670915101</v>
      </c>
      <c r="AA581">
        <v>263.365247952321</v>
      </c>
      <c r="AB581">
        <v>269.49567782357002</v>
      </c>
      <c r="AC581">
        <v>271.75469427260202</v>
      </c>
      <c r="AD581">
        <v>271.64162711627603</v>
      </c>
      <c r="AE581">
        <v>283.695776626542</v>
      </c>
      <c r="AF581">
        <v>291.54242850472798</v>
      </c>
      <c r="AG581">
        <v>282.78376681761699</v>
      </c>
      <c r="AH581">
        <v>284.2232701094</v>
      </c>
      <c r="AI581">
        <v>274.811276118455</v>
      </c>
      <c r="AJ581">
        <v>285.86259105813701</v>
      </c>
      <c r="AK581">
        <v>293.92861022468702</v>
      </c>
      <c r="AL581">
        <v>294.507566359755</v>
      </c>
      <c r="AM581">
        <v>286.40131349625801</v>
      </c>
      <c r="AN581">
        <v>284.76188769133199</v>
      </c>
      <c r="AO581">
        <v>293.03245488906998</v>
      </c>
      <c r="AP581">
        <v>297.02557798146</v>
      </c>
      <c r="AQ581">
        <v>289.76898416744802</v>
      </c>
      <c r="AR581">
        <v>297.65528001256598</v>
      </c>
      <c r="AS581">
        <v>289.39862543502397</v>
      </c>
      <c r="AT581">
        <v>280.70894720594902</v>
      </c>
      <c r="AU581">
        <v>300.23210498401602</v>
      </c>
      <c r="AV581">
        <v>301.54615611048598</v>
      </c>
      <c r="AW581">
        <v>293.76966990333398</v>
      </c>
      <c r="AX581">
        <v>283.19959546419102</v>
      </c>
      <c r="AY581">
        <f t="shared" si="37"/>
        <v>257.76545913212254</v>
      </c>
      <c r="AZ581">
        <f t="shared" si="36"/>
        <v>103.84012373104116</v>
      </c>
      <c r="BA581">
        <f t="shared" si="38"/>
        <v>129.90267376294068</v>
      </c>
      <c r="BB581">
        <v>98.318086624753505</v>
      </c>
    </row>
    <row r="582" spans="1:54" x14ac:dyDescent="0.35">
      <c r="A582">
        <v>581</v>
      </c>
      <c r="B582" s="1">
        <v>43056</v>
      </c>
      <c r="C582" t="s">
        <v>494</v>
      </c>
      <c r="D582">
        <v>233.47678618020899</v>
      </c>
      <c r="E582">
        <v>227.088301482068</v>
      </c>
      <c r="F582">
        <v>221.95153125594501</v>
      </c>
      <c r="G582">
        <v>231.23146255849699</v>
      </c>
      <c r="H582">
        <v>226.321450779841</v>
      </c>
      <c r="I582">
        <v>206.508697720903</v>
      </c>
      <c r="J582">
        <v>210.349887034359</v>
      </c>
      <c r="K582">
        <v>234.24217356080001</v>
      </c>
      <c r="L582">
        <v>224.11055550006699</v>
      </c>
      <c r="M582">
        <v>210.71275139515399</v>
      </c>
      <c r="N582">
        <v>211.75795763854299</v>
      </c>
      <c r="O582">
        <v>200.72415348285301</v>
      </c>
      <c r="P582">
        <v>197.19089345364301</v>
      </c>
      <c r="Q582">
        <v>204.45888912586301</v>
      </c>
      <c r="R582">
        <v>239.256033687501</v>
      </c>
      <c r="S582">
        <v>249.941768013385</v>
      </c>
      <c r="T582">
        <v>257.97638075775501</v>
      </c>
      <c r="U582">
        <v>246.03210186187999</v>
      </c>
      <c r="V582">
        <v>236.387759437798</v>
      </c>
      <c r="W582">
        <v>231.014924887017</v>
      </c>
      <c r="X582">
        <v>251.85897455705799</v>
      </c>
      <c r="Y582">
        <v>258.81018446252199</v>
      </c>
      <c r="Z582">
        <v>263.716969940257</v>
      </c>
      <c r="AA582">
        <v>266.82812467948298</v>
      </c>
      <c r="AB582">
        <v>273.28430905583701</v>
      </c>
      <c r="AC582">
        <v>273.78551978137898</v>
      </c>
      <c r="AD582">
        <v>274.61277742204601</v>
      </c>
      <c r="AE582">
        <v>285.56721774373898</v>
      </c>
      <c r="AF582">
        <v>292.83521241377298</v>
      </c>
      <c r="AG582">
        <v>285.16990391927499</v>
      </c>
      <c r="AH582">
        <v>288.50109268056502</v>
      </c>
      <c r="AI582">
        <v>276.92761285155598</v>
      </c>
      <c r="AJ582">
        <v>289.29813764431799</v>
      </c>
      <c r="AK582">
        <v>302.65476837470499</v>
      </c>
      <c r="AL582">
        <v>299.15866504811601</v>
      </c>
      <c r="AM582">
        <v>291.840809535083</v>
      </c>
      <c r="AN582">
        <v>290.75594073559398</v>
      </c>
      <c r="AO582">
        <v>293.27497357054</v>
      </c>
      <c r="AP582">
        <v>300.46855992112103</v>
      </c>
      <c r="AQ582">
        <v>291.89466468160902</v>
      </c>
      <c r="AR582">
        <v>295.86087805577199</v>
      </c>
      <c r="AS582">
        <v>290.18719727802602</v>
      </c>
      <c r="AT582">
        <v>285.56742153925302</v>
      </c>
      <c r="AU582">
        <v>303.72351253651698</v>
      </c>
      <c r="AV582">
        <v>303.969640985588</v>
      </c>
      <c r="AW582">
        <v>302.04202383904402</v>
      </c>
      <c r="AX582">
        <v>298.77802952125103</v>
      </c>
      <c r="AY582">
        <f t="shared" si="37"/>
        <v>260.25760814017247</v>
      </c>
      <c r="AZ582">
        <f t="shared" si="36"/>
        <v>106.33227273909108</v>
      </c>
      <c r="BA582">
        <f t="shared" si="38"/>
        <v>132.3948227709906</v>
      </c>
      <c r="BB582">
        <v>98.965119684732699</v>
      </c>
    </row>
    <row r="583" spans="1:54" x14ac:dyDescent="0.35">
      <c r="A583">
        <v>582</v>
      </c>
      <c r="B583" s="1">
        <v>43058</v>
      </c>
      <c r="C583" t="s">
        <v>495</v>
      </c>
      <c r="D583">
        <v>214.7716253108</v>
      </c>
      <c r="E583">
        <v>207.34901439626699</v>
      </c>
      <c r="F583">
        <v>198.08634859132201</v>
      </c>
      <c r="G583">
        <v>215.144964133446</v>
      </c>
      <c r="H583">
        <v>211.390147729918</v>
      </c>
      <c r="I583">
        <v>196.63798765850899</v>
      </c>
      <c r="J583">
        <v>200.98770993999301</v>
      </c>
      <c r="K583">
        <v>216.542769408807</v>
      </c>
      <c r="L583">
        <v>210.37036939454001</v>
      </c>
      <c r="M583">
        <v>200.096022938967</v>
      </c>
      <c r="N583">
        <v>197.37701292064699</v>
      </c>
      <c r="O583">
        <v>184.47907732508401</v>
      </c>
      <c r="P583">
        <v>182.99240969734501</v>
      </c>
      <c r="Q583">
        <v>183.58806698702</v>
      </c>
      <c r="R583">
        <v>211.414820786001</v>
      </c>
      <c r="S583">
        <v>224.916145787966</v>
      </c>
      <c r="T583">
        <v>239.87106510510901</v>
      </c>
      <c r="U583">
        <v>234.57535330567899</v>
      </c>
      <c r="V583">
        <v>219.68153170221899</v>
      </c>
      <c r="W583">
        <v>211.46271455352701</v>
      </c>
      <c r="X583">
        <v>226.36365447361499</v>
      </c>
      <c r="Y583">
        <v>235.64828293807099</v>
      </c>
      <c r="Z583">
        <v>237.45015277581999</v>
      </c>
      <c r="AA583">
        <v>249.02141883588999</v>
      </c>
      <c r="AB583">
        <v>250.38463942622201</v>
      </c>
      <c r="AC583">
        <v>250.76119501107101</v>
      </c>
      <c r="AD583">
        <v>252.13675130101601</v>
      </c>
      <c r="AE583">
        <v>264.55693694011802</v>
      </c>
      <c r="AF583">
        <v>267.70728308091799</v>
      </c>
      <c r="AG583">
        <v>260.20457786057602</v>
      </c>
      <c r="AH583">
        <v>268.60286866925298</v>
      </c>
      <c r="AI583">
        <v>257.32221118533698</v>
      </c>
      <c r="AJ583">
        <v>263.060624303613</v>
      </c>
      <c r="AK583">
        <v>283.501849781354</v>
      </c>
      <c r="AL583">
        <v>280.23313623701199</v>
      </c>
      <c r="AM583">
        <v>264.12263232804798</v>
      </c>
      <c r="AN583">
        <v>263.04907521964299</v>
      </c>
      <c r="AO583">
        <v>269.56541789701799</v>
      </c>
      <c r="AP583">
        <v>273.61490909589003</v>
      </c>
      <c r="AQ583">
        <v>275.407119349173</v>
      </c>
      <c r="AR583">
        <v>276.52345059809397</v>
      </c>
      <c r="AS583">
        <v>272.72524438514603</v>
      </c>
      <c r="AT583">
        <v>267.422128858132</v>
      </c>
      <c r="AU583">
        <v>285.87258785014302</v>
      </c>
      <c r="AV583">
        <v>277.15384178623498</v>
      </c>
      <c r="AW583">
        <v>277.18336769356699</v>
      </c>
      <c r="AX583">
        <v>278.81880387562001</v>
      </c>
      <c r="AY583">
        <f t="shared" si="37"/>
        <v>240.21594296659075</v>
      </c>
      <c r="AZ583">
        <f t="shared" si="36"/>
        <v>86.290607565509362</v>
      </c>
      <c r="BA583">
        <f t="shared" si="38"/>
        <v>112.35315759740888</v>
      </c>
      <c r="BB583">
        <v>99.637242313249004</v>
      </c>
    </row>
    <row r="584" spans="1:54" x14ac:dyDescent="0.35">
      <c r="A584">
        <v>583</v>
      </c>
      <c r="B584" s="1">
        <v>43059</v>
      </c>
      <c r="C584" t="s">
        <v>496</v>
      </c>
      <c r="I584">
        <v>162.24758710034001</v>
      </c>
      <c r="J584">
        <v>172.85248604929501</v>
      </c>
      <c r="K584">
        <v>182.71843099095099</v>
      </c>
      <c r="L584">
        <v>171.166467710885</v>
      </c>
      <c r="M584">
        <v>165.33898657708201</v>
      </c>
      <c r="N584">
        <v>158.13092916842299</v>
      </c>
      <c r="O584">
        <v>148.38650006477599</v>
      </c>
      <c r="P584">
        <v>147.18466081997599</v>
      </c>
      <c r="Q584">
        <v>154.325380208387</v>
      </c>
      <c r="R584">
        <v>176.52582099285499</v>
      </c>
      <c r="S584">
        <v>190.13096957601101</v>
      </c>
      <c r="T584">
        <v>205.90070039175799</v>
      </c>
      <c r="U584">
        <v>199.57068886748399</v>
      </c>
      <c r="Z584">
        <v>211.23191995267899</v>
      </c>
      <c r="AA584">
        <v>229.60042924434899</v>
      </c>
      <c r="AB584">
        <v>223.656619889269</v>
      </c>
      <c r="AC584">
        <v>225.198140926782</v>
      </c>
      <c r="AD584">
        <v>223.35257454631801</v>
      </c>
      <c r="AE584">
        <v>233.66052443973999</v>
      </c>
      <c r="AF584">
        <v>236.17748825487499</v>
      </c>
      <c r="AG584">
        <v>229.021958129186</v>
      </c>
      <c r="AH584">
        <v>240.649934658295</v>
      </c>
      <c r="AI584">
        <v>222.96370130240899</v>
      </c>
      <c r="AM584">
        <v>241.355127840715</v>
      </c>
      <c r="AN584">
        <v>241.815440603865</v>
      </c>
      <c r="AO584">
        <v>245.64313959210099</v>
      </c>
      <c r="AP584">
        <v>252.96907858702301</v>
      </c>
      <c r="AQ584">
        <v>244.85175194843001</v>
      </c>
      <c r="AR584">
        <v>240.15459043275001</v>
      </c>
      <c r="AS584">
        <v>245.025564589715</v>
      </c>
      <c r="AT584">
        <v>245.376381544769</v>
      </c>
      <c r="AU584">
        <v>257.94369775910098</v>
      </c>
      <c r="AV584">
        <v>243.03181544488299</v>
      </c>
      <c r="AY584">
        <f t="shared" si="37"/>
        <v>211.15634812743872</v>
      </c>
      <c r="AZ584">
        <f t="shared" si="36"/>
        <v>57.231012726357335</v>
      </c>
      <c r="BA584">
        <f t="shared" si="38"/>
        <v>83.293562758256854</v>
      </c>
      <c r="BB584">
        <v>101.526630504602</v>
      </c>
    </row>
    <row r="585" spans="1:54" x14ac:dyDescent="0.35">
      <c r="A585">
        <v>584</v>
      </c>
      <c r="B585" s="1">
        <v>43066</v>
      </c>
      <c r="C585" t="s">
        <v>497</v>
      </c>
      <c r="D585">
        <v>181.776624155219</v>
      </c>
      <c r="E585">
        <v>172.708993435428</v>
      </c>
      <c r="F585">
        <v>162.378390953023</v>
      </c>
      <c r="G585">
        <v>186.32432206718701</v>
      </c>
      <c r="H585">
        <v>186.58075620799499</v>
      </c>
      <c r="I585">
        <v>165.68743289884199</v>
      </c>
      <c r="J585">
        <v>177.19418120318699</v>
      </c>
      <c r="K585">
        <v>190.97386162271201</v>
      </c>
      <c r="L585">
        <v>180.622191515987</v>
      </c>
      <c r="T585">
        <v>206.11418290375201</v>
      </c>
      <c r="U585">
        <v>194.84224663846899</v>
      </c>
      <c r="V585">
        <v>188.70338698071299</v>
      </c>
      <c r="W585">
        <v>179.84898092454301</v>
      </c>
      <c r="X585">
        <v>198.72638640536599</v>
      </c>
      <c r="Y585">
        <v>214.99353279615499</v>
      </c>
      <c r="Z585">
        <v>222.37034292789201</v>
      </c>
      <c r="AA585">
        <v>226.975938090016</v>
      </c>
      <c r="AB585">
        <v>229.37340343942799</v>
      </c>
      <c r="AI585">
        <v>225.62946700056099</v>
      </c>
      <c r="AJ585">
        <v>229.531590507864</v>
      </c>
      <c r="AK585">
        <v>253.506284132828</v>
      </c>
      <c r="AL585">
        <v>258.72408753652297</v>
      </c>
      <c r="AM585">
        <v>242.31353246376401</v>
      </c>
      <c r="AN585">
        <v>244.71470876466799</v>
      </c>
      <c r="AO585">
        <v>243.965352106865</v>
      </c>
      <c r="AV585">
        <v>245.41435459975699</v>
      </c>
      <c r="AW585">
        <v>250.224431141103</v>
      </c>
      <c r="AX585">
        <v>248.93649150604199</v>
      </c>
      <c r="AY585">
        <f t="shared" si="37"/>
        <v>211.04126624735321</v>
      </c>
      <c r="AZ585">
        <f t="shared" si="36"/>
        <v>57.115930846271823</v>
      </c>
      <c r="BA585">
        <f t="shared" si="38"/>
        <v>83.178480878171342</v>
      </c>
      <c r="BB585">
        <v>101.729051931011</v>
      </c>
    </row>
    <row r="586" spans="1:54" x14ac:dyDescent="0.35">
      <c r="A586">
        <v>585</v>
      </c>
      <c r="B586" s="1">
        <v>43066</v>
      </c>
      <c r="C586" t="s">
        <v>498</v>
      </c>
      <c r="D586">
        <v>178.56574788504</v>
      </c>
      <c r="E586">
        <v>172.025307606788</v>
      </c>
      <c r="F586">
        <v>161.95972077208</v>
      </c>
      <c r="G586">
        <v>185.22204203088</v>
      </c>
      <c r="H586">
        <v>184.84165456949199</v>
      </c>
      <c r="I586">
        <v>163.50350186446201</v>
      </c>
      <c r="J586">
        <v>176.36835754680101</v>
      </c>
      <c r="K586">
        <v>187.419021262028</v>
      </c>
      <c r="L586">
        <v>180.08753043511001</v>
      </c>
      <c r="T586">
        <v>204.472032544976</v>
      </c>
      <c r="U586">
        <v>193.667352862418</v>
      </c>
      <c r="V586">
        <v>187.505798305144</v>
      </c>
      <c r="W586">
        <v>178.782002390337</v>
      </c>
      <c r="X586">
        <v>197.740151109387</v>
      </c>
      <c r="Y586">
        <v>213.123172893418</v>
      </c>
      <c r="Z586">
        <v>220.42986854581901</v>
      </c>
      <c r="AA586">
        <v>223.83250450500501</v>
      </c>
      <c r="AB586">
        <v>226.44392510227101</v>
      </c>
      <c r="AI586">
        <v>221.50653936688499</v>
      </c>
      <c r="AJ586">
        <v>226.593434509437</v>
      </c>
      <c r="AK586">
        <v>250.61409948225099</v>
      </c>
      <c r="AL586">
        <v>257.50274478049801</v>
      </c>
      <c r="AM586">
        <v>241.08847742798099</v>
      </c>
      <c r="AN586">
        <v>242.694324459867</v>
      </c>
      <c r="AO586">
        <v>242.21392982891999</v>
      </c>
      <c r="AV586">
        <v>242.841760437895</v>
      </c>
      <c r="AW586">
        <v>246.062402441573</v>
      </c>
      <c r="AX586">
        <v>245.81162603945899</v>
      </c>
      <c r="AY586">
        <f t="shared" si="37"/>
        <v>209.0328225359365</v>
      </c>
      <c r="AZ586">
        <f t="shared" si="36"/>
        <v>55.10748713485512</v>
      </c>
      <c r="BA586">
        <f t="shared" si="38"/>
        <v>81.170037166754639</v>
      </c>
      <c r="BB586">
        <v>102.044197572405</v>
      </c>
    </row>
    <row r="587" spans="1:54" x14ac:dyDescent="0.35">
      <c r="A587">
        <v>586</v>
      </c>
      <c r="B587" s="1">
        <v>43066</v>
      </c>
      <c r="C587" t="s">
        <v>499</v>
      </c>
      <c r="D587">
        <v>233.846202108857</v>
      </c>
      <c r="E587">
        <v>227.90112158832599</v>
      </c>
      <c r="F587">
        <v>221.95910159741999</v>
      </c>
      <c r="G587">
        <v>230.75420401125601</v>
      </c>
      <c r="H587">
        <v>228.21002197321801</v>
      </c>
      <c r="I587">
        <v>210.04014006809999</v>
      </c>
      <c r="J587">
        <v>217.26674948787601</v>
      </c>
      <c r="K587">
        <v>229.36628581435301</v>
      </c>
      <c r="L587">
        <v>221.78213125640499</v>
      </c>
      <c r="M587">
        <v>211.61688685596101</v>
      </c>
      <c r="N587">
        <v>215.06492106117199</v>
      </c>
      <c r="O587">
        <v>208.35258101650999</v>
      </c>
      <c r="P587">
        <v>200.42605015927001</v>
      </c>
      <c r="Q587">
        <v>210.497712730145</v>
      </c>
      <c r="R587">
        <v>228.686741539032</v>
      </c>
      <c r="S587">
        <v>244.136827805851</v>
      </c>
      <c r="T587">
        <v>250.578486927341</v>
      </c>
      <c r="U587">
        <v>249.79736391560601</v>
      </c>
      <c r="V587">
        <v>239.935284835689</v>
      </c>
      <c r="W587">
        <v>234.32837718770301</v>
      </c>
      <c r="X587">
        <v>241.48386638726399</v>
      </c>
      <c r="Y587">
        <v>255.484581122555</v>
      </c>
      <c r="Z587">
        <v>265.82648960748702</v>
      </c>
      <c r="AA587">
        <v>270.706127674345</v>
      </c>
      <c r="AB587">
        <v>269.06856372273899</v>
      </c>
      <c r="AC587">
        <v>273.39210812133001</v>
      </c>
      <c r="AD587">
        <v>274.86945291075898</v>
      </c>
      <c r="AE587">
        <v>283.42925845032602</v>
      </c>
      <c r="AF587">
        <v>292.68055174236798</v>
      </c>
      <c r="AG587">
        <v>287.63256497267099</v>
      </c>
      <c r="AH587">
        <v>294.94297058079201</v>
      </c>
      <c r="AI587">
        <v>279.001035228832</v>
      </c>
      <c r="AJ587">
        <v>288.130695276908</v>
      </c>
      <c r="AK587">
        <v>304.91147889863498</v>
      </c>
      <c r="AL587">
        <v>300.94071527975501</v>
      </c>
      <c r="AM587">
        <v>290.19213876445002</v>
      </c>
      <c r="AN587">
        <v>288.46440205137498</v>
      </c>
      <c r="AO587">
        <v>293.23970226705001</v>
      </c>
      <c r="AP587">
        <v>295.98471997555299</v>
      </c>
      <c r="AQ587">
        <v>291.22023683911601</v>
      </c>
      <c r="AR587">
        <v>302.38052445468003</v>
      </c>
      <c r="AS587">
        <v>299.306595021335</v>
      </c>
      <c r="AT587">
        <v>291.36461815842301</v>
      </c>
      <c r="AU587">
        <v>305.84822219495601</v>
      </c>
      <c r="AV587">
        <v>300.93283861926398</v>
      </c>
      <c r="AW587">
        <v>304.01123449328003</v>
      </c>
      <c r="AX587">
        <v>305.182606405005</v>
      </c>
      <c r="AY587">
        <f t="shared" si="37"/>
        <v>260.96118066300744</v>
      </c>
      <c r="AZ587">
        <f t="shared" si="36"/>
        <v>107.03584526192606</v>
      </c>
      <c r="BA587">
        <f t="shared" si="38"/>
        <v>133.09839529382558</v>
      </c>
      <c r="BB587">
        <v>102.92657424219701</v>
      </c>
    </row>
    <row r="588" spans="1:54" x14ac:dyDescent="0.35">
      <c r="A588">
        <v>587</v>
      </c>
      <c r="B588" s="1">
        <v>43067</v>
      </c>
      <c r="C588" t="s">
        <v>371</v>
      </c>
      <c r="D588">
        <v>197.95574757850301</v>
      </c>
      <c r="E588">
        <v>190.754786528951</v>
      </c>
      <c r="F588">
        <v>183.76072322061501</v>
      </c>
      <c r="G588">
        <v>194.345174861092</v>
      </c>
      <c r="H588">
        <v>188.59875485222699</v>
      </c>
      <c r="I588">
        <v>174.678437497099</v>
      </c>
      <c r="J588">
        <v>181.706706158131</v>
      </c>
      <c r="K588">
        <v>195.52387050287001</v>
      </c>
      <c r="L588">
        <v>188.54011614173601</v>
      </c>
      <c r="M588">
        <v>174.15808950729399</v>
      </c>
      <c r="N588">
        <v>179.70559210630901</v>
      </c>
      <c r="O588">
        <v>176.35405269556099</v>
      </c>
      <c r="P588">
        <v>175.132746177456</v>
      </c>
      <c r="Q588">
        <v>180.345760852669</v>
      </c>
      <c r="R588">
        <v>189.914347970709</v>
      </c>
      <c r="S588">
        <v>205.87897682053401</v>
      </c>
      <c r="T588">
        <v>217.300827281464</v>
      </c>
      <c r="U588">
        <v>208.301607355154</v>
      </c>
      <c r="V588">
        <v>202.65325445848501</v>
      </c>
      <c r="W588">
        <v>196.98672225680701</v>
      </c>
      <c r="X588">
        <v>204.256860173582</v>
      </c>
      <c r="Y588">
        <v>221.47764189228801</v>
      </c>
      <c r="Z588">
        <v>226.793660950716</v>
      </c>
      <c r="AA588">
        <v>229.78828594718399</v>
      </c>
      <c r="AB588">
        <v>231.33245055953199</v>
      </c>
      <c r="AC588">
        <v>228.584807482706</v>
      </c>
      <c r="AD588">
        <v>241.895186568242</v>
      </c>
      <c r="AE588">
        <v>244.54812263178201</v>
      </c>
      <c r="AF588">
        <v>255.928203142538</v>
      </c>
      <c r="AG588">
        <v>247.26532311450501</v>
      </c>
      <c r="AH588">
        <v>248.86177820940799</v>
      </c>
      <c r="AI588">
        <v>239.14672587140601</v>
      </c>
      <c r="AJ588">
        <v>253.50035205513399</v>
      </c>
      <c r="AK588">
        <v>266.49472601455699</v>
      </c>
      <c r="AL588">
        <v>258.434212039241</v>
      </c>
      <c r="AM588">
        <v>247.60923127517401</v>
      </c>
      <c r="AN588">
        <v>249.25865292971599</v>
      </c>
      <c r="AO588">
        <v>247.01123673035099</v>
      </c>
      <c r="AP588">
        <v>258.61806504994502</v>
      </c>
      <c r="AQ588">
        <v>255.01349032576201</v>
      </c>
      <c r="AR588">
        <v>263.46374466349499</v>
      </c>
      <c r="AS588">
        <v>259.58390307875402</v>
      </c>
      <c r="AT588">
        <v>253.94944949611499</v>
      </c>
      <c r="AU588">
        <v>261.06527502722503</v>
      </c>
      <c r="AV588">
        <v>262.58395325568898</v>
      </c>
      <c r="AW588">
        <v>271.55402629811601</v>
      </c>
      <c r="AX588">
        <v>262.64844695412501</v>
      </c>
      <c r="AY588">
        <f t="shared" si="37"/>
        <v>223.2609384374671</v>
      </c>
      <c r="AZ588">
        <f t="shared" si="36"/>
        <v>69.33560303638572</v>
      </c>
      <c r="BA588">
        <f t="shared" si="38"/>
        <v>95.398153068285239</v>
      </c>
      <c r="BB588">
        <v>104.230361743713</v>
      </c>
    </row>
    <row r="589" spans="1:54" x14ac:dyDescent="0.35">
      <c r="A589">
        <v>588</v>
      </c>
      <c r="B589" s="1">
        <v>43068</v>
      </c>
      <c r="C589" t="s">
        <v>500</v>
      </c>
      <c r="D589">
        <v>239.22913155087801</v>
      </c>
      <c r="E589">
        <v>231.10907040139799</v>
      </c>
      <c r="F589">
        <v>223.061836221036</v>
      </c>
      <c r="G589">
        <v>229.507247199663</v>
      </c>
      <c r="H589">
        <v>230.90596188022499</v>
      </c>
      <c r="I589">
        <v>209.848476652465</v>
      </c>
      <c r="J589">
        <v>218.644216686839</v>
      </c>
      <c r="K589">
        <v>232.58966816867601</v>
      </c>
      <c r="L589">
        <v>220.92276244327601</v>
      </c>
      <c r="M589">
        <v>212.14141547173699</v>
      </c>
      <c r="N589">
        <v>215.771879986172</v>
      </c>
      <c r="O589">
        <v>211.223197613471</v>
      </c>
      <c r="P589">
        <v>205.97436482471099</v>
      </c>
      <c r="Q589">
        <v>208.82080534006201</v>
      </c>
      <c r="R589">
        <v>228.89654223428099</v>
      </c>
      <c r="S589">
        <v>243.29613747459101</v>
      </c>
      <c r="T589">
        <v>254.311869189872</v>
      </c>
      <c r="U589">
        <v>249.156528438816</v>
      </c>
      <c r="V589">
        <v>242.775349656754</v>
      </c>
      <c r="W589">
        <v>232.626955098037</v>
      </c>
      <c r="X589">
        <v>242.40949474210001</v>
      </c>
      <c r="Y589">
        <v>259.57746928145002</v>
      </c>
      <c r="Z589">
        <v>266.10928464679</v>
      </c>
      <c r="AA589">
        <v>273.56658778016202</v>
      </c>
      <c r="AB589">
        <v>265.07915873395399</v>
      </c>
      <c r="AC589">
        <v>275.49922038656501</v>
      </c>
      <c r="AD589">
        <v>277.26883345897102</v>
      </c>
      <c r="AE589">
        <v>286.134287312921</v>
      </c>
      <c r="AF589">
        <v>294.61080665287102</v>
      </c>
      <c r="AG589">
        <v>288.19206419913502</v>
      </c>
      <c r="AH589">
        <v>295.21297786384599</v>
      </c>
      <c r="AI589">
        <v>278.06514796708802</v>
      </c>
      <c r="AJ589">
        <v>290.64819333683698</v>
      </c>
      <c r="AK589">
        <v>307.82687292399299</v>
      </c>
      <c r="AL589">
        <v>306.02872126034401</v>
      </c>
      <c r="AM589">
        <v>293.30808985827798</v>
      </c>
      <c r="AN589">
        <v>292.03730937142302</v>
      </c>
      <c r="AO589">
        <v>298.45887454460399</v>
      </c>
      <c r="AP589">
        <v>301.05761163590699</v>
      </c>
      <c r="AQ589">
        <v>295.06991683947899</v>
      </c>
      <c r="AR589">
        <v>306.78356635484897</v>
      </c>
      <c r="AS589">
        <v>302.191825233705</v>
      </c>
      <c r="AT589">
        <v>294.19043796351701</v>
      </c>
      <c r="AU589">
        <v>308.24887404366098</v>
      </c>
      <c r="AV589">
        <v>305.22748174154299</v>
      </c>
      <c r="AW589">
        <v>309.99894000787401</v>
      </c>
      <c r="AX589">
        <v>308.98716609280501</v>
      </c>
      <c r="AY589">
        <f t="shared" si="37"/>
        <v>263.03409852697081</v>
      </c>
      <c r="AZ589">
        <f t="shared" si="36"/>
        <v>109.10876312588942</v>
      </c>
      <c r="BA589">
        <f t="shared" si="38"/>
        <v>135.17131315778894</v>
      </c>
      <c r="BB589">
        <v>104.381078112845</v>
      </c>
    </row>
    <row r="590" spans="1:54" x14ac:dyDescent="0.35">
      <c r="A590">
        <v>589</v>
      </c>
      <c r="B590" s="1">
        <v>43071</v>
      </c>
      <c r="C590" t="s">
        <v>501</v>
      </c>
      <c r="D590">
        <v>231.704476452948</v>
      </c>
      <c r="E590">
        <v>227.41864996996</v>
      </c>
      <c r="F590">
        <v>218.80427207459601</v>
      </c>
      <c r="G590">
        <v>228.22464469848501</v>
      </c>
      <c r="H590">
        <v>224.504714591039</v>
      </c>
      <c r="I590">
        <v>205.76823881226301</v>
      </c>
      <c r="J590">
        <v>209.59358275339099</v>
      </c>
      <c r="K590">
        <v>231.617258494417</v>
      </c>
      <c r="L590">
        <v>217.130201829741</v>
      </c>
      <c r="M590">
        <v>207.765047716965</v>
      </c>
      <c r="N590">
        <v>208.990270828223</v>
      </c>
      <c r="O590">
        <v>202.747272868739</v>
      </c>
      <c r="P590">
        <v>197.96690307326401</v>
      </c>
      <c r="Q590">
        <v>197.96448761398699</v>
      </c>
      <c r="R590">
        <v>227.98772661644099</v>
      </c>
      <c r="S590">
        <v>240.870171463893</v>
      </c>
      <c r="T590">
        <v>252.36352838351999</v>
      </c>
      <c r="U590">
        <v>242.86777076047301</v>
      </c>
      <c r="V590">
        <v>238.40165311285699</v>
      </c>
      <c r="W590">
        <v>225.944588479896</v>
      </c>
      <c r="X590">
        <v>243.880263153062</v>
      </c>
      <c r="Y590">
        <v>257.03175672241298</v>
      </c>
      <c r="Z590">
        <v>265.91827762195697</v>
      </c>
      <c r="AA590">
        <v>266.23312758870998</v>
      </c>
      <c r="AB590">
        <v>266.685991386399</v>
      </c>
      <c r="AC590">
        <v>274.08215189175098</v>
      </c>
      <c r="AD590">
        <v>274.54675928593599</v>
      </c>
      <c r="AE590">
        <v>278.51771201540703</v>
      </c>
      <c r="AF590">
        <v>293.37206404805198</v>
      </c>
      <c r="AG590">
        <v>286.11539225976799</v>
      </c>
      <c r="AH590">
        <v>291.28660779584499</v>
      </c>
      <c r="AI590">
        <v>277.94174941451098</v>
      </c>
      <c r="AJ590">
        <v>288.25031628204198</v>
      </c>
      <c r="AK590">
        <v>305.65152718986502</v>
      </c>
      <c r="AL590">
        <v>301.72625457884902</v>
      </c>
      <c r="AM590">
        <v>290.78746700601198</v>
      </c>
      <c r="AN590">
        <v>286.05681928319501</v>
      </c>
      <c r="AO590">
        <v>292.36521309586198</v>
      </c>
      <c r="AP590">
        <v>295.92682441022703</v>
      </c>
      <c r="AQ590">
        <v>293.09627179909302</v>
      </c>
      <c r="AR590">
        <v>303.943348524763</v>
      </c>
      <c r="AS590">
        <v>300.294993745596</v>
      </c>
      <c r="AT590">
        <v>291.76793022188798</v>
      </c>
      <c r="AU590">
        <v>304.22992047611802</v>
      </c>
      <c r="AV590">
        <v>294.27251091107001</v>
      </c>
      <c r="AW590">
        <v>303.22988158879002</v>
      </c>
      <c r="AX590">
        <v>301.54500596421599</v>
      </c>
      <c r="AY590">
        <f t="shared" si="37"/>
        <v>258.88067231609563</v>
      </c>
      <c r="AZ590">
        <f t="shared" si="36"/>
        <v>104.95533691501424</v>
      </c>
      <c r="BA590">
        <f t="shared" si="38"/>
        <v>131.01788694691376</v>
      </c>
      <c r="BB590">
        <v>104.192372678788</v>
      </c>
    </row>
    <row r="591" spans="1:54" x14ac:dyDescent="0.35">
      <c r="A591">
        <v>590</v>
      </c>
      <c r="B591" s="1">
        <v>43076</v>
      </c>
      <c r="C591" t="s">
        <v>502</v>
      </c>
      <c r="D591">
        <v>199.00374371458301</v>
      </c>
      <c r="E591">
        <v>202.92930760941499</v>
      </c>
      <c r="F591">
        <v>193.129372351553</v>
      </c>
      <c r="G591">
        <v>205.693611679794</v>
      </c>
      <c r="H591">
        <v>198.73385113267699</v>
      </c>
      <c r="I591">
        <v>181.928309869684</v>
      </c>
      <c r="J591">
        <v>179.35772841405</v>
      </c>
      <c r="K591">
        <v>205.68090157895</v>
      </c>
      <c r="L591">
        <v>187.928592050313</v>
      </c>
      <c r="M591">
        <v>178.10574672121899</v>
      </c>
      <c r="N591">
        <v>180.62983690070499</v>
      </c>
      <c r="O591">
        <v>176.22292986890699</v>
      </c>
      <c r="P591">
        <v>171.08246998894501</v>
      </c>
      <c r="Q591">
        <v>179.22810310349701</v>
      </c>
      <c r="R591">
        <v>201.98184631220599</v>
      </c>
      <c r="S591">
        <v>228.23290405883799</v>
      </c>
      <c r="T591">
        <v>230.192385890108</v>
      </c>
      <c r="U591">
        <v>222.72799731549301</v>
      </c>
      <c r="V591">
        <v>212.49220938932001</v>
      </c>
      <c r="W591">
        <v>198.546567114087</v>
      </c>
      <c r="X591">
        <v>212.40868110357999</v>
      </c>
      <c r="Y591">
        <v>227.47127586768099</v>
      </c>
      <c r="Z591">
        <v>230.527574288175</v>
      </c>
      <c r="AA591">
        <v>239.58008077640901</v>
      </c>
      <c r="AB591">
        <v>236.46447874579499</v>
      </c>
      <c r="AC591">
        <v>249.67024542089999</v>
      </c>
      <c r="AD591">
        <v>246.70002223668499</v>
      </c>
      <c r="AE591">
        <v>265.29013685669997</v>
      </c>
      <c r="AF591">
        <v>266.51323939533199</v>
      </c>
      <c r="AG591">
        <v>258.26947917607902</v>
      </c>
      <c r="AH591">
        <v>260.10013956277697</v>
      </c>
      <c r="AI591">
        <v>248.18105303504299</v>
      </c>
      <c r="AJ591">
        <v>253.95179118129701</v>
      </c>
      <c r="AK591">
        <v>273.46585466531701</v>
      </c>
      <c r="AL591">
        <v>271.729306005848</v>
      </c>
      <c r="AM591">
        <v>263.24690737085899</v>
      </c>
      <c r="AN591">
        <v>257.40271865904998</v>
      </c>
      <c r="AO591">
        <v>265.969067746306</v>
      </c>
      <c r="AP591">
        <v>267.43578571404902</v>
      </c>
      <c r="AQ591">
        <v>262.04511204951098</v>
      </c>
      <c r="AR591">
        <v>270.073618780522</v>
      </c>
      <c r="AS591">
        <v>271.75341826663799</v>
      </c>
      <c r="AT591">
        <v>262.49844699253703</v>
      </c>
      <c r="AU591">
        <v>271.377663696784</v>
      </c>
      <c r="AV591">
        <v>266.61363387402201</v>
      </c>
      <c r="AW591">
        <v>269.16703998993199</v>
      </c>
      <c r="AX591">
        <v>267.151383646206</v>
      </c>
      <c r="AY591">
        <f t="shared" si="37"/>
        <v>231.25290574826332</v>
      </c>
      <c r="AZ591">
        <f t="shared" si="36"/>
        <v>77.327570347181933</v>
      </c>
      <c r="BA591">
        <f t="shared" si="38"/>
        <v>103.39012037908145</v>
      </c>
      <c r="BB591">
        <v>104.736359315394</v>
      </c>
    </row>
    <row r="592" spans="1:54" x14ac:dyDescent="0.35">
      <c r="A592">
        <v>591</v>
      </c>
      <c r="B592" s="1">
        <v>43082</v>
      </c>
      <c r="C592" t="s">
        <v>503</v>
      </c>
      <c r="D592">
        <v>205.03913377227201</v>
      </c>
      <c r="E592">
        <v>198.494948890556</v>
      </c>
      <c r="F592">
        <v>194.06407157056299</v>
      </c>
      <c r="G592">
        <v>204.340093611361</v>
      </c>
      <c r="H592">
        <v>202.11048126630499</v>
      </c>
      <c r="I592">
        <v>189.04745807326299</v>
      </c>
      <c r="R592">
        <v>180.96491538724399</v>
      </c>
      <c r="S592">
        <v>203.79026297055199</v>
      </c>
      <c r="T592">
        <v>215.106197298284</v>
      </c>
      <c r="U592">
        <v>207.40780560968301</v>
      </c>
      <c r="V592">
        <v>212.16254227820301</v>
      </c>
      <c r="W592">
        <v>203.21970582726601</v>
      </c>
      <c r="X592">
        <v>220.11391817885601</v>
      </c>
      <c r="Y592">
        <v>230.03662560305199</v>
      </c>
      <c r="Z592">
        <v>238.70963490677701</v>
      </c>
      <c r="AF592">
        <v>254.968424739775</v>
      </c>
      <c r="AG592">
        <v>243.883388082381</v>
      </c>
      <c r="AH592">
        <v>260.12777603088301</v>
      </c>
      <c r="AI592">
        <v>238.958238161856</v>
      </c>
      <c r="AJ592">
        <v>262.63873792496599</v>
      </c>
      <c r="AK592">
        <v>285.211190246706</v>
      </c>
      <c r="AL592">
        <v>272.756881401805</v>
      </c>
      <c r="AM592">
        <v>264.18727513483202</v>
      </c>
      <c r="AS592">
        <v>251.42668594862701</v>
      </c>
      <c r="AT592">
        <v>262.887294326774</v>
      </c>
      <c r="AU592">
        <v>265.81958158949499</v>
      </c>
      <c r="AV592">
        <v>265.15415821822597</v>
      </c>
      <c r="AW592">
        <v>284.40825043486097</v>
      </c>
      <c r="AX592">
        <v>266.04599480156202</v>
      </c>
      <c r="AY592">
        <f t="shared" si="37"/>
        <v>233.89936800989611</v>
      </c>
      <c r="AZ592">
        <f t="shared" si="36"/>
        <v>79.974032608814724</v>
      </c>
      <c r="BA592">
        <f t="shared" si="38"/>
        <v>106.03658264071424</v>
      </c>
      <c r="BB592">
        <v>106.24822193859499</v>
      </c>
    </row>
    <row r="593" spans="1:58" x14ac:dyDescent="0.35">
      <c r="A593">
        <v>592</v>
      </c>
      <c r="B593" s="1">
        <v>43082</v>
      </c>
      <c r="C593" t="s">
        <v>504</v>
      </c>
      <c r="D593">
        <v>206.15592925902101</v>
      </c>
      <c r="E593">
        <v>199.756172414433</v>
      </c>
      <c r="F593">
        <v>196.883894926202</v>
      </c>
      <c r="G593">
        <v>206.781963169883</v>
      </c>
      <c r="H593">
        <v>202.96757470888301</v>
      </c>
      <c r="I593">
        <v>191.01021067640599</v>
      </c>
      <c r="R593">
        <v>181.85701047227499</v>
      </c>
      <c r="S593">
        <v>205.22538893803201</v>
      </c>
      <c r="T593">
        <v>215.60310157037901</v>
      </c>
      <c r="U593">
        <v>215.03172084287601</v>
      </c>
      <c r="V593">
        <v>214.324637692012</v>
      </c>
      <c r="W593">
        <v>204.90284183338301</v>
      </c>
      <c r="X593">
        <v>222.59478071321001</v>
      </c>
      <c r="Y593">
        <v>231.46513322674701</v>
      </c>
      <c r="Z593">
        <v>237.44580814634099</v>
      </c>
      <c r="AF593">
        <v>255.24804807020899</v>
      </c>
      <c r="AG593">
        <v>243.33540338624499</v>
      </c>
      <c r="AH593">
        <v>261.10231815143999</v>
      </c>
      <c r="AI593">
        <v>238.70240183110599</v>
      </c>
      <c r="AJ593">
        <v>263.37421222804198</v>
      </c>
      <c r="AK593">
        <v>285.44355494307803</v>
      </c>
      <c r="AL593">
        <v>271.494566631922</v>
      </c>
      <c r="AM593">
        <v>264.77657427092998</v>
      </c>
      <c r="AS593">
        <v>251.70905955889299</v>
      </c>
      <c r="AT593">
        <v>260.56523885624603</v>
      </c>
      <c r="AU593">
        <v>262.83533678526697</v>
      </c>
      <c r="AV593">
        <v>265.863163609303</v>
      </c>
      <c r="AW593">
        <v>283.7166976574</v>
      </c>
      <c r="AX593">
        <v>265.60780955456403</v>
      </c>
      <c r="AY593">
        <f t="shared" si="37"/>
        <v>234.68208807326653</v>
      </c>
      <c r="AZ593">
        <f t="shared" si="36"/>
        <v>80.756752672185144</v>
      </c>
      <c r="BA593">
        <f t="shared" si="38"/>
        <v>106.81930270408466</v>
      </c>
      <c r="BB593">
        <v>106.152155773445</v>
      </c>
    </row>
    <row r="594" spans="1:58" x14ac:dyDescent="0.35">
      <c r="A594">
        <v>593</v>
      </c>
      <c r="B594" s="1">
        <v>43086</v>
      </c>
      <c r="C594" t="s">
        <v>505</v>
      </c>
      <c r="D594">
        <v>239.39686176897499</v>
      </c>
      <c r="E594">
        <v>231.347580392103</v>
      </c>
      <c r="F594">
        <v>223.518987797579</v>
      </c>
      <c r="G594">
        <v>233.39140949075301</v>
      </c>
      <c r="H594">
        <v>229.34708705184099</v>
      </c>
      <c r="I594">
        <v>211.75456129441301</v>
      </c>
      <c r="J594">
        <v>219.079069138769</v>
      </c>
      <c r="K594">
        <v>231.13117646352899</v>
      </c>
      <c r="L594">
        <v>223.374970570134</v>
      </c>
      <c r="M594">
        <v>218.93983713867499</v>
      </c>
      <c r="N594">
        <v>219.345535928065</v>
      </c>
      <c r="O594">
        <v>212.12346025722701</v>
      </c>
      <c r="P594">
        <v>209.200870741187</v>
      </c>
      <c r="Q594">
        <v>208.45493943189001</v>
      </c>
      <c r="R594">
        <v>226.51022996612301</v>
      </c>
      <c r="S594">
        <v>239.21911074856001</v>
      </c>
      <c r="T594">
        <v>250.630336994224</v>
      </c>
      <c r="U594">
        <v>244.846723900613</v>
      </c>
      <c r="V594">
        <v>239.94198288188801</v>
      </c>
      <c r="W594">
        <v>234.81651122448</v>
      </c>
      <c r="X594">
        <v>249.10674951320999</v>
      </c>
      <c r="Y594">
        <v>262.39215043803898</v>
      </c>
      <c r="Z594">
        <v>267.708757792433</v>
      </c>
      <c r="AA594">
        <v>267.89472776708698</v>
      </c>
      <c r="AB594">
        <v>270.72239403959799</v>
      </c>
      <c r="AC594">
        <v>273.52199646386703</v>
      </c>
      <c r="AD594">
        <v>274.69999030702701</v>
      </c>
      <c r="AE594">
        <v>281.609325389638</v>
      </c>
      <c r="AF594">
        <v>291.08917783830901</v>
      </c>
      <c r="AG594">
        <v>282.409821344313</v>
      </c>
      <c r="AH594">
        <v>288.43535392157901</v>
      </c>
      <c r="AI594">
        <v>280.992553189033</v>
      </c>
      <c r="AJ594">
        <v>285.88574717057998</v>
      </c>
      <c r="AK594">
        <v>309.223893173448</v>
      </c>
      <c r="AL594">
        <v>298.93566524586299</v>
      </c>
      <c r="AM594">
        <v>288.428806483166</v>
      </c>
      <c r="AN594">
        <v>290.30182703488902</v>
      </c>
      <c r="AO594">
        <v>297.44769373828001</v>
      </c>
      <c r="AP594">
        <v>291.70685434679598</v>
      </c>
      <c r="AQ594">
        <v>291.494907699669</v>
      </c>
      <c r="AR594">
        <v>309.12038133613601</v>
      </c>
      <c r="AS594">
        <v>299.12416530307303</v>
      </c>
      <c r="AT594">
        <v>291.54085034152001</v>
      </c>
      <c r="AU594">
        <v>307.83613063739</v>
      </c>
      <c r="AV594">
        <v>298.18196132547598</v>
      </c>
      <c r="AW594">
        <v>310.47853714363299</v>
      </c>
      <c r="AX594">
        <v>300.29840149953702</v>
      </c>
      <c r="AY594">
        <f t="shared" si="37"/>
        <v>261.85021412052379</v>
      </c>
      <c r="AZ594">
        <f t="shared" si="36"/>
        <v>107.9248787194424</v>
      </c>
      <c r="BA594">
        <f t="shared" si="38"/>
        <v>133.98742875134192</v>
      </c>
      <c r="BB594">
        <v>106.858874934507</v>
      </c>
    </row>
    <row r="595" spans="1:58" x14ac:dyDescent="0.35">
      <c r="A595">
        <v>594</v>
      </c>
      <c r="B595" s="1">
        <v>43090</v>
      </c>
      <c r="C595" t="s">
        <v>327</v>
      </c>
      <c r="D595">
        <v>198.071594313454</v>
      </c>
      <c r="E595">
        <v>195.24628997694401</v>
      </c>
      <c r="F595">
        <v>185.227967980838</v>
      </c>
      <c r="G595">
        <v>200.77475787557</v>
      </c>
      <c r="H595">
        <v>194.94738419440199</v>
      </c>
      <c r="I595">
        <v>173.439455845548</v>
      </c>
      <c r="J595">
        <v>183.33904331569599</v>
      </c>
      <c r="K595">
        <v>195.31598452184201</v>
      </c>
      <c r="L595">
        <v>189.368973595836</v>
      </c>
      <c r="M595">
        <v>180.986377579193</v>
      </c>
      <c r="N595">
        <v>178.71449046403899</v>
      </c>
      <c r="O595">
        <v>176.16476328667599</v>
      </c>
      <c r="P595">
        <v>169.354675167539</v>
      </c>
      <c r="Q595">
        <v>172.847616663102</v>
      </c>
      <c r="R595">
        <v>189.186606384512</v>
      </c>
      <c r="S595">
        <v>204.448131786023</v>
      </c>
      <c r="T595">
        <v>219.00305423319301</v>
      </c>
      <c r="U595">
        <v>203.85981851292101</v>
      </c>
      <c r="V595">
        <v>209.322527467627</v>
      </c>
      <c r="W595">
        <v>200.97129344819601</v>
      </c>
      <c r="X595">
        <v>209.56901234064699</v>
      </c>
      <c r="Y595">
        <v>229.602721741273</v>
      </c>
      <c r="Z595">
        <v>227.18284381589999</v>
      </c>
      <c r="AA595">
        <v>235.619911347064</v>
      </c>
      <c r="AB595">
        <v>230.32158729489001</v>
      </c>
      <c r="AC595">
        <v>232.440667090495</v>
      </c>
      <c r="AD595">
        <v>230.11099371914699</v>
      </c>
      <c r="AE595">
        <v>244.88927730173799</v>
      </c>
      <c r="AF595">
        <v>248.263679042371</v>
      </c>
      <c r="AG595">
        <v>244.30133841882201</v>
      </c>
      <c r="AH595">
        <v>249.705228004844</v>
      </c>
      <c r="AI595">
        <v>239.63181396166499</v>
      </c>
      <c r="AJ595">
        <v>252.23945573161001</v>
      </c>
      <c r="AK595">
        <v>271.68811645029399</v>
      </c>
      <c r="AL595">
        <v>260.430348079981</v>
      </c>
      <c r="AM595">
        <v>249.186640233661</v>
      </c>
      <c r="AN595">
        <v>251.243027505133</v>
      </c>
      <c r="AO595">
        <v>257.24531377646099</v>
      </c>
      <c r="AP595">
        <v>254.13571664126599</v>
      </c>
      <c r="AQ595">
        <v>256.593950715603</v>
      </c>
      <c r="AR595">
        <v>261.60394431667697</v>
      </c>
      <c r="AS595">
        <v>257.82724131397299</v>
      </c>
      <c r="AT595">
        <v>252.091816461169</v>
      </c>
      <c r="AU595">
        <v>268.32832304574998</v>
      </c>
      <c r="AV595">
        <v>263.78743276567502</v>
      </c>
      <c r="AW595">
        <v>271.35957889384298</v>
      </c>
      <c r="AX595">
        <v>264.88192762679</v>
      </c>
      <c r="AY595">
        <f t="shared" si="37"/>
        <v>224.14622796276365</v>
      </c>
      <c r="AZ595">
        <f t="shared" si="36"/>
        <v>70.220892561682263</v>
      </c>
      <c r="BA595">
        <f t="shared" si="38"/>
        <v>96.283442593581782</v>
      </c>
      <c r="BB595">
        <v>106.53411591919</v>
      </c>
    </row>
    <row r="596" spans="1:58" x14ac:dyDescent="0.35">
      <c r="A596">
        <v>595</v>
      </c>
      <c r="B596" s="1">
        <v>43090</v>
      </c>
      <c r="C596" t="s">
        <v>328</v>
      </c>
      <c r="D596">
        <v>201.144746130133</v>
      </c>
      <c r="E596">
        <v>197.03735377262501</v>
      </c>
      <c r="F596">
        <v>187.88178872797801</v>
      </c>
      <c r="G596">
        <v>201.20583890717401</v>
      </c>
      <c r="H596">
        <v>199.12507942932001</v>
      </c>
      <c r="I596">
        <v>176.21378298837499</v>
      </c>
      <c r="J596">
        <v>185.06322661189901</v>
      </c>
      <c r="K596">
        <v>197.87105317270499</v>
      </c>
      <c r="L596">
        <v>192.037426443322</v>
      </c>
      <c r="M596">
        <v>185.98306309373299</v>
      </c>
      <c r="N596">
        <v>181.436166620074</v>
      </c>
      <c r="O596">
        <v>176.965166604378</v>
      </c>
      <c r="P596">
        <v>171.95843245286699</v>
      </c>
      <c r="Q596">
        <v>183.794038187696</v>
      </c>
      <c r="R596">
        <v>195.66881501364799</v>
      </c>
      <c r="S596">
        <v>208.53827422235301</v>
      </c>
      <c r="T596">
        <v>221.275704426972</v>
      </c>
      <c r="U596">
        <v>210.068595637117</v>
      </c>
      <c r="V596">
        <v>207.598937139101</v>
      </c>
      <c r="W596">
        <v>198.05173140994501</v>
      </c>
      <c r="X596">
        <v>210.80342223454801</v>
      </c>
      <c r="Y596">
        <v>232.57669461159799</v>
      </c>
      <c r="Z596">
        <v>228.22717775443499</v>
      </c>
      <c r="AA596">
        <v>239.76804859033601</v>
      </c>
      <c r="AB596">
        <v>230.82243663477399</v>
      </c>
      <c r="AC596">
        <v>235.72638193755699</v>
      </c>
      <c r="AD596">
        <v>231.99999325091201</v>
      </c>
      <c r="AE596">
        <v>246.32721365987001</v>
      </c>
      <c r="AF596">
        <v>248.89727595255101</v>
      </c>
      <c r="AG596">
        <v>248.66301045300199</v>
      </c>
      <c r="AH596">
        <v>251.27000796607899</v>
      </c>
      <c r="AI596">
        <v>241.93725245125401</v>
      </c>
      <c r="AJ596">
        <v>254.62069325142801</v>
      </c>
      <c r="AK596">
        <v>271.74150847586998</v>
      </c>
      <c r="AL596">
        <v>260.200678604063</v>
      </c>
      <c r="AM596">
        <v>249.21675836436799</v>
      </c>
      <c r="AN596">
        <v>254.22797199012501</v>
      </c>
      <c r="AO596">
        <v>254.73332914605299</v>
      </c>
      <c r="AP596">
        <v>256.00581811224703</v>
      </c>
      <c r="AQ596">
        <v>257.18701227435901</v>
      </c>
      <c r="AR596">
        <v>260.702462031457</v>
      </c>
      <c r="AS596">
        <v>260.73180798726901</v>
      </c>
      <c r="AT596">
        <v>251.820457477584</v>
      </c>
      <c r="AU596">
        <v>267.94674768879599</v>
      </c>
      <c r="AV596">
        <v>263.47829116966898</v>
      </c>
      <c r="AW596">
        <v>272.31535133952798</v>
      </c>
      <c r="AX596">
        <v>264.15607892307003</v>
      </c>
      <c r="AY596">
        <f t="shared" si="37"/>
        <v>226.06432134732378</v>
      </c>
      <c r="AZ596">
        <f t="shared" si="36"/>
        <v>72.1389859462424</v>
      </c>
      <c r="BA596">
        <f t="shared" si="38"/>
        <v>98.201535978141919</v>
      </c>
      <c r="BB596">
        <v>107.163804097553</v>
      </c>
    </row>
    <row r="597" spans="1:58" x14ac:dyDescent="0.35">
      <c r="A597">
        <v>596</v>
      </c>
      <c r="B597" s="1">
        <v>43098</v>
      </c>
      <c r="C597" t="s">
        <v>506</v>
      </c>
      <c r="H597">
        <v>199.19055499085499</v>
      </c>
      <c r="I597">
        <v>184.63273644626699</v>
      </c>
      <c r="J597">
        <v>193.91489011429701</v>
      </c>
      <c r="K597">
        <v>205.461138195785</v>
      </c>
      <c r="L597">
        <v>195.98246917671599</v>
      </c>
      <c r="M597">
        <v>190.45555016421</v>
      </c>
      <c r="N597">
        <v>196.890511641198</v>
      </c>
      <c r="O597">
        <v>185.375128031994</v>
      </c>
      <c r="P597">
        <v>182.78427420369701</v>
      </c>
      <c r="Q597">
        <v>195.713473792679</v>
      </c>
      <c r="R597">
        <v>203.74698415429799</v>
      </c>
      <c r="Y597">
        <v>228.03216250451899</v>
      </c>
      <c r="Z597">
        <v>232.80607574349301</v>
      </c>
      <c r="AA597">
        <v>241.22617409909901</v>
      </c>
      <c r="AB597">
        <v>232.74694780757699</v>
      </c>
      <c r="AC597">
        <v>248.85828933901101</v>
      </c>
      <c r="AD597">
        <v>248.92457230066299</v>
      </c>
      <c r="AE597">
        <v>255.52764814130899</v>
      </c>
      <c r="AF597">
        <v>271.831544720799</v>
      </c>
      <c r="AG597">
        <v>255.52444350411801</v>
      </c>
      <c r="AL597">
        <v>263.08871713344797</v>
      </c>
      <c r="AM597">
        <v>252.909862261017</v>
      </c>
      <c r="AN597">
        <v>249.54095802291101</v>
      </c>
      <c r="AO597">
        <v>267.97776691617003</v>
      </c>
      <c r="AP597">
        <v>262.07401436753997</v>
      </c>
      <c r="AQ597">
        <v>264.71723438752502</v>
      </c>
      <c r="AR597">
        <v>265.97287381265801</v>
      </c>
      <c r="AS597">
        <v>273.16076710016</v>
      </c>
      <c r="AY597">
        <f t="shared" si="37"/>
        <v>230.32384868121474</v>
      </c>
      <c r="AZ597">
        <f t="shared" si="36"/>
        <v>76.398513280133358</v>
      </c>
      <c r="BA597">
        <f t="shared" si="38"/>
        <v>102.46106331203288</v>
      </c>
      <c r="BB597">
        <v>106.099616238447</v>
      </c>
    </row>
    <row r="598" spans="1:58" x14ac:dyDescent="0.35">
      <c r="A598">
        <v>597</v>
      </c>
      <c r="B598" s="1">
        <v>43098</v>
      </c>
      <c r="C598" t="s">
        <v>438</v>
      </c>
      <c r="H598">
        <v>180.076206418016</v>
      </c>
      <c r="I598">
        <v>162.326915888428</v>
      </c>
      <c r="J598">
        <v>174.22090557857001</v>
      </c>
      <c r="K598">
        <v>186.40150142258301</v>
      </c>
      <c r="L598">
        <v>176.531361875279</v>
      </c>
      <c r="M598">
        <v>169.72341711976199</v>
      </c>
      <c r="N598">
        <v>173.442392462643</v>
      </c>
      <c r="O598">
        <v>168.151040101196</v>
      </c>
      <c r="P598">
        <v>164.04380871665001</v>
      </c>
      <c r="Q598">
        <v>172.13343667116601</v>
      </c>
      <c r="R598">
        <v>185.38402045474101</v>
      </c>
      <c r="Y598">
        <v>208.44150847008001</v>
      </c>
      <c r="Z598">
        <v>216.41300416945199</v>
      </c>
      <c r="AA598">
        <v>223.35897932031199</v>
      </c>
      <c r="AB598">
        <v>220.30469450878701</v>
      </c>
      <c r="AC598">
        <v>226.87045019728001</v>
      </c>
      <c r="AD598">
        <v>229.44723825066501</v>
      </c>
      <c r="AE598">
        <v>234.656997414778</v>
      </c>
      <c r="AF598">
        <v>253.06486016382101</v>
      </c>
      <c r="AG598">
        <v>239.07573671606099</v>
      </c>
      <c r="AM598">
        <v>232.83364993131499</v>
      </c>
      <c r="AN598">
        <v>232.06043120650699</v>
      </c>
      <c r="AO598">
        <v>243.19346784436701</v>
      </c>
      <c r="AP598">
        <v>244.15342575952599</v>
      </c>
      <c r="AQ598">
        <v>244.28309392018301</v>
      </c>
      <c r="AR598">
        <v>258.55833988082497</v>
      </c>
      <c r="AS598">
        <v>253.26216558933501</v>
      </c>
      <c r="AT598">
        <v>244.109580159704</v>
      </c>
      <c r="AY598">
        <f t="shared" si="37"/>
        <v>211.30437965042975</v>
      </c>
      <c r="AZ598">
        <f t="shared" si="36"/>
        <v>57.379044249348368</v>
      </c>
      <c r="BA598">
        <f t="shared" si="38"/>
        <v>83.441594281247887</v>
      </c>
      <c r="BB598">
        <v>106.191300373724</v>
      </c>
    </row>
    <row r="599" spans="1:58" x14ac:dyDescent="0.35">
      <c r="A599">
        <v>598</v>
      </c>
      <c r="B599" s="1">
        <v>43098</v>
      </c>
      <c r="C599" t="s">
        <v>507</v>
      </c>
      <c r="D599">
        <v>242.28039917116999</v>
      </c>
      <c r="E599">
        <v>240.37992016971401</v>
      </c>
      <c r="F599">
        <v>230.86343404696899</v>
      </c>
      <c r="G599">
        <v>236.52328743017</v>
      </c>
      <c r="H599">
        <v>232.41317329607</v>
      </c>
      <c r="I599">
        <v>215.17625739047801</v>
      </c>
      <c r="J599">
        <v>219.659554451752</v>
      </c>
      <c r="K599">
        <v>238.67980362152099</v>
      </c>
      <c r="L599">
        <v>225.46380684311401</v>
      </c>
      <c r="M599">
        <v>217.86460543447899</v>
      </c>
      <c r="N599">
        <v>221.21589294353001</v>
      </c>
      <c r="O599">
        <v>217.05252139789201</v>
      </c>
      <c r="P599">
        <v>210.99564807138799</v>
      </c>
      <c r="Q599">
        <v>211.3959052164</v>
      </c>
      <c r="R599">
        <v>237.405358252312</v>
      </c>
      <c r="S599">
        <v>249.23153688029799</v>
      </c>
      <c r="T599">
        <v>259.22385855151299</v>
      </c>
      <c r="U599">
        <v>249.63838607022899</v>
      </c>
      <c r="V599">
        <v>242.73508897177001</v>
      </c>
      <c r="W599">
        <v>233.761087275536</v>
      </c>
      <c r="X599">
        <v>252.56887593746001</v>
      </c>
      <c r="Y599">
        <v>262.14360181936001</v>
      </c>
      <c r="Z599">
        <v>270.376000877678</v>
      </c>
      <c r="AA599">
        <v>276.42578736415697</v>
      </c>
      <c r="AB599">
        <v>275.45518054410798</v>
      </c>
      <c r="AC599">
        <v>282.77844708572098</v>
      </c>
      <c r="AD599">
        <v>280.29223457975502</v>
      </c>
      <c r="AE599">
        <v>282.91041739428402</v>
      </c>
      <c r="AF599">
        <v>298.01851718609902</v>
      </c>
      <c r="AG599">
        <v>293.748954312183</v>
      </c>
      <c r="AH599">
        <v>289.56600526932499</v>
      </c>
      <c r="AI599">
        <v>279.384183455482</v>
      </c>
      <c r="AJ599">
        <v>287.92314814777399</v>
      </c>
      <c r="AK599">
        <v>309.72609618962099</v>
      </c>
      <c r="AL599">
        <v>314.50091018385098</v>
      </c>
      <c r="AM599">
        <v>294.38174550752598</v>
      </c>
      <c r="AN599">
        <v>290.01495244052097</v>
      </c>
      <c r="AO599">
        <v>304.80125561326901</v>
      </c>
      <c r="AP599">
        <v>304.27523195330298</v>
      </c>
      <c r="AQ599">
        <v>299.20117939038698</v>
      </c>
      <c r="AR599">
        <v>309.97670714284197</v>
      </c>
      <c r="AS599">
        <v>312.13906990510799</v>
      </c>
      <c r="AT599">
        <v>303.40476733777098</v>
      </c>
      <c r="AU599">
        <v>315.51565162173301</v>
      </c>
      <c r="AV599">
        <v>307.51443470069398</v>
      </c>
      <c r="AW599">
        <v>304.63601030664</v>
      </c>
      <c r="AX599">
        <v>314.41435542947198</v>
      </c>
      <c r="AY599">
        <f t="shared" si="37"/>
        <v>266.97985632303045</v>
      </c>
      <c r="AZ599">
        <f t="shared" si="36"/>
        <v>113.05452092194906</v>
      </c>
      <c r="BA599">
        <f t="shared" si="38"/>
        <v>139.11707095384858</v>
      </c>
      <c r="BB599">
        <v>106.73217777048001</v>
      </c>
    </row>
    <row r="600" spans="1:58" x14ac:dyDescent="0.35">
      <c r="A600">
        <v>599</v>
      </c>
      <c r="B600" s="1">
        <v>43113</v>
      </c>
      <c r="C600" t="s">
        <v>508</v>
      </c>
      <c r="D600">
        <v>218.07382521640699</v>
      </c>
      <c r="E600">
        <v>211.631687700085</v>
      </c>
      <c r="F600">
        <v>205.75632891541599</v>
      </c>
      <c r="G600">
        <v>213.56847406272399</v>
      </c>
      <c r="H600">
        <v>210.94194141312701</v>
      </c>
      <c r="I600">
        <v>198.18012543285801</v>
      </c>
      <c r="J600">
        <v>201.28225542081</v>
      </c>
      <c r="K600">
        <v>217.108584315831</v>
      </c>
      <c r="L600">
        <v>205.158952931833</v>
      </c>
      <c r="M600">
        <v>201.019186043301</v>
      </c>
      <c r="N600">
        <v>202.58679067761599</v>
      </c>
      <c r="O600">
        <v>196.85282674988201</v>
      </c>
      <c r="P600">
        <v>194.10539247326699</v>
      </c>
      <c r="Q600">
        <v>199.20980823324101</v>
      </c>
      <c r="R600">
        <v>212.05838684393399</v>
      </c>
      <c r="S600">
        <v>223.89582673183</v>
      </c>
      <c r="T600">
        <v>232.76981139074701</v>
      </c>
      <c r="U600">
        <v>225.08210668036099</v>
      </c>
      <c r="V600">
        <v>220.25649519836799</v>
      </c>
      <c r="W600">
        <v>211.713286212426</v>
      </c>
      <c r="X600">
        <v>230.4367501795</v>
      </c>
      <c r="Y600">
        <v>241.650923367232</v>
      </c>
      <c r="Z600">
        <v>253.95574455329</v>
      </c>
      <c r="AA600">
        <v>254.914314009039</v>
      </c>
      <c r="AB600">
        <v>253.77400018176201</v>
      </c>
      <c r="AC600">
        <v>261.205627255487</v>
      </c>
      <c r="AD600">
        <v>259.31095849614798</v>
      </c>
      <c r="AE600">
        <v>267.039517328827</v>
      </c>
      <c r="AF600">
        <v>278.96913267844297</v>
      </c>
      <c r="AG600">
        <v>274.21909572827798</v>
      </c>
      <c r="AH600">
        <v>285.71640619313303</v>
      </c>
      <c r="AI600">
        <v>265.07510332803997</v>
      </c>
      <c r="AJ600">
        <v>274.20983859608401</v>
      </c>
      <c r="AK600">
        <v>293.24222418510197</v>
      </c>
      <c r="AL600">
        <v>287.73620918915901</v>
      </c>
      <c r="AM600">
        <v>273.02405532062198</v>
      </c>
      <c r="AN600">
        <v>273.9886731313</v>
      </c>
      <c r="AO600">
        <v>277.90457104310201</v>
      </c>
      <c r="AP600">
        <v>283.027232562834</v>
      </c>
      <c r="AQ600">
        <v>275.90044948591401</v>
      </c>
      <c r="AR600">
        <v>287.84098749317599</v>
      </c>
      <c r="AS600">
        <v>284.96258562145499</v>
      </c>
      <c r="AT600">
        <v>275.59626690208597</v>
      </c>
      <c r="AU600">
        <v>286.83490717340101</v>
      </c>
      <c r="AV600">
        <v>288.860690182604</v>
      </c>
      <c r="AW600">
        <v>288.41405000307799</v>
      </c>
      <c r="AX600">
        <v>282.81307829663098</v>
      </c>
      <c r="AY600">
        <f t="shared" si="37"/>
        <v>245.9973507474424</v>
      </c>
      <c r="AZ600">
        <f t="shared" si="36"/>
        <v>92.072015346361013</v>
      </c>
      <c r="BA600">
        <f t="shared" si="38"/>
        <v>118.13456537826053</v>
      </c>
      <c r="BB600">
        <v>107.798855660046</v>
      </c>
    </row>
    <row r="601" spans="1:58" x14ac:dyDescent="0.35">
      <c r="A601">
        <v>600</v>
      </c>
      <c r="B601" s="1">
        <v>43114</v>
      </c>
      <c r="C601" t="s">
        <v>509</v>
      </c>
      <c r="D601">
        <v>180.389985382135</v>
      </c>
      <c r="E601">
        <v>169.79886837643701</v>
      </c>
      <c r="F601">
        <v>170.19629567171</v>
      </c>
      <c r="G601">
        <v>182.56971082297099</v>
      </c>
      <c r="H601">
        <v>182.35275648728799</v>
      </c>
      <c r="I601">
        <v>173.31487791803801</v>
      </c>
      <c r="J601">
        <v>174.521035092023</v>
      </c>
      <c r="K601">
        <v>197.91356098292101</v>
      </c>
      <c r="L601">
        <v>174.568764597496</v>
      </c>
      <c r="T601">
        <v>194.18181519662599</v>
      </c>
      <c r="U601">
        <v>192.78097193548501</v>
      </c>
      <c r="V601">
        <v>182.017484321924</v>
      </c>
      <c r="W601">
        <v>177.52756522427501</v>
      </c>
      <c r="X601">
        <v>204.16991736251299</v>
      </c>
      <c r="Y601">
        <v>211.226693041338</v>
      </c>
      <c r="Z601">
        <v>224.90367861263101</v>
      </c>
      <c r="AA601">
        <v>221.42363197472801</v>
      </c>
      <c r="AB601">
        <v>224.099870006884</v>
      </c>
      <c r="AI601">
        <v>216.24799885049401</v>
      </c>
      <c r="AJ601">
        <v>226.49569078967701</v>
      </c>
      <c r="AK601">
        <v>248.491068852491</v>
      </c>
      <c r="AL601">
        <v>248.15109029318401</v>
      </c>
      <c r="AM601">
        <v>237.41126249092301</v>
      </c>
      <c r="AN601">
        <v>237.55814529025201</v>
      </c>
      <c r="AO601">
        <v>240.3973056024</v>
      </c>
      <c r="AV601">
        <v>241.01882415315001</v>
      </c>
      <c r="AW601">
        <v>242.32817301364099</v>
      </c>
      <c r="AX601">
        <v>236.23268229106199</v>
      </c>
      <c r="AY601">
        <f t="shared" si="37"/>
        <v>207.58177587981055</v>
      </c>
      <c r="AZ601">
        <f t="shared" si="36"/>
        <v>53.656440478729166</v>
      </c>
      <c r="BA601">
        <f t="shared" si="38"/>
        <v>79.718990510628686</v>
      </c>
      <c r="BB601">
        <v>107.177863934984</v>
      </c>
    </row>
    <row r="602" spans="1:58" x14ac:dyDescent="0.35">
      <c r="A602">
        <v>601</v>
      </c>
      <c r="B602" s="1">
        <v>43114</v>
      </c>
      <c r="C602" t="s">
        <v>510</v>
      </c>
      <c r="D602">
        <v>182.13482564840501</v>
      </c>
      <c r="E602">
        <v>171.261250392346</v>
      </c>
      <c r="F602">
        <v>171.958402127124</v>
      </c>
      <c r="G602">
        <v>185.467752179694</v>
      </c>
      <c r="H602">
        <v>183.489922468955</v>
      </c>
      <c r="I602">
        <v>174.291664457498</v>
      </c>
      <c r="J602">
        <v>177.671595539919</v>
      </c>
      <c r="K602">
        <v>199.57754375441101</v>
      </c>
      <c r="L602">
        <v>177.44913009704001</v>
      </c>
      <c r="T602">
        <v>198.153164780362</v>
      </c>
      <c r="U602">
        <v>192.771156877773</v>
      </c>
      <c r="V602">
        <v>183.817870875295</v>
      </c>
      <c r="W602">
        <v>180.31229815950499</v>
      </c>
      <c r="X602">
        <v>204.833291931237</v>
      </c>
      <c r="Y602">
        <v>212.58805356472001</v>
      </c>
      <c r="Z602">
        <v>226.93838378662099</v>
      </c>
      <c r="AA602">
        <v>222.562335552006</v>
      </c>
      <c r="AB602">
        <v>224.16984604428299</v>
      </c>
      <c r="AI602">
        <v>218.403333504968</v>
      </c>
      <c r="AJ602">
        <v>228.39584022199401</v>
      </c>
      <c r="AK602">
        <v>247.02716708992401</v>
      </c>
      <c r="AL602">
        <v>248.71949424792899</v>
      </c>
      <c r="AM602">
        <v>238.78899547392601</v>
      </c>
      <c r="AN602">
        <v>237.94697402408801</v>
      </c>
      <c r="AO602">
        <v>242.30690003174999</v>
      </c>
      <c r="AV602">
        <v>241.54461876358599</v>
      </c>
      <c r="AW602">
        <v>243.50295233283001</v>
      </c>
      <c r="AX602">
        <v>237.672418461874</v>
      </c>
      <c r="AY602">
        <f t="shared" si="37"/>
        <v>209.06275651393091</v>
      </c>
      <c r="AZ602">
        <f t="shared" si="36"/>
        <v>55.137421112849523</v>
      </c>
      <c r="BA602">
        <f t="shared" si="38"/>
        <v>81.199971144749043</v>
      </c>
      <c r="BB602">
        <v>106.337435732619</v>
      </c>
    </row>
    <row r="603" spans="1:58" x14ac:dyDescent="0.35">
      <c r="A603">
        <v>602</v>
      </c>
      <c r="B603" s="1">
        <v>43116</v>
      </c>
      <c r="C603" t="s">
        <v>511</v>
      </c>
      <c r="D603">
        <v>202.89849321527501</v>
      </c>
      <c r="E603">
        <v>203.300441897122</v>
      </c>
      <c r="F603">
        <v>195.07440759654099</v>
      </c>
      <c r="G603">
        <v>202.178488014035</v>
      </c>
      <c r="H603">
        <v>199.17422875847899</v>
      </c>
      <c r="I603">
        <v>186.59028852881801</v>
      </c>
      <c r="J603">
        <v>196.444129783758</v>
      </c>
      <c r="K603">
        <v>207.586008672807</v>
      </c>
      <c r="L603">
        <v>193.054782336329</v>
      </c>
      <c r="M603">
        <v>189.207513482358</v>
      </c>
      <c r="N603">
        <v>188.68633255296101</v>
      </c>
      <c r="O603">
        <v>184.77072890559501</v>
      </c>
      <c r="P603">
        <v>184.61549913900299</v>
      </c>
      <c r="Q603">
        <v>185.38853225048001</v>
      </c>
      <c r="R603">
        <v>197.47376269539001</v>
      </c>
      <c r="S603">
        <v>216.05188696134201</v>
      </c>
      <c r="T603">
        <v>226.49493043798699</v>
      </c>
      <c r="U603">
        <v>219.75776629787299</v>
      </c>
      <c r="V603">
        <v>212.993259699699</v>
      </c>
      <c r="W603">
        <v>208.707352420051</v>
      </c>
      <c r="X603">
        <v>222.71124328858599</v>
      </c>
      <c r="Y603">
        <v>234.186486525688</v>
      </c>
      <c r="Z603">
        <v>245.23205425300699</v>
      </c>
      <c r="AA603">
        <v>242.56497638835199</v>
      </c>
      <c r="AB603">
        <v>239.50207291983301</v>
      </c>
      <c r="AC603">
        <v>245.59430010659099</v>
      </c>
      <c r="AD603">
        <v>249.68438385314599</v>
      </c>
      <c r="AE603">
        <v>252.51665895862101</v>
      </c>
      <c r="AF603">
        <v>264.38222322922201</v>
      </c>
      <c r="AG603">
        <v>257.384413243751</v>
      </c>
      <c r="AH603">
        <v>265.66358105897399</v>
      </c>
      <c r="AI603">
        <v>244.99134446353401</v>
      </c>
      <c r="AJ603">
        <v>259.76036954617899</v>
      </c>
      <c r="AK603">
        <v>276.66545368764002</v>
      </c>
      <c r="AL603">
        <v>271.107932983034</v>
      </c>
      <c r="AM603">
        <v>261.07231555947197</v>
      </c>
      <c r="AN603">
        <v>259.85449759668398</v>
      </c>
      <c r="AO603">
        <v>265.48430240333198</v>
      </c>
      <c r="AP603">
        <v>271.51665811059502</v>
      </c>
      <c r="AQ603">
        <v>264.96350162754402</v>
      </c>
      <c r="AR603">
        <v>276.91132123306198</v>
      </c>
      <c r="AS603">
        <v>271.685995845766</v>
      </c>
      <c r="AT603">
        <v>264.285233868283</v>
      </c>
      <c r="AU603">
        <v>277.61216467445598</v>
      </c>
      <c r="AV603">
        <v>276.17596251320799</v>
      </c>
      <c r="AW603">
        <v>278.316890793261</v>
      </c>
      <c r="AX603">
        <v>276.088089072184</v>
      </c>
      <c r="AY603">
        <f t="shared" si="37"/>
        <v>234.39070769042357</v>
      </c>
      <c r="AZ603">
        <f t="shared" si="36"/>
        <v>80.465372289342184</v>
      </c>
      <c r="BA603">
        <f t="shared" si="38"/>
        <v>106.5279223212417</v>
      </c>
      <c r="BB603">
        <v>106.942204703361</v>
      </c>
    </row>
    <row r="604" spans="1:58" x14ac:dyDescent="0.35">
      <c r="A604">
        <v>603</v>
      </c>
      <c r="B604" s="1">
        <v>43118</v>
      </c>
      <c r="C604" t="s">
        <v>512</v>
      </c>
      <c r="D604">
        <v>197.13962362507601</v>
      </c>
      <c r="E604">
        <v>197.25558555456001</v>
      </c>
      <c r="F604">
        <v>202.810924021522</v>
      </c>
      <c r="G604">
        <v>209.54713937153599</v>
      </c>
      <c r="H604">
        <v>196.084212970267</v>
      </c>
      <c r="I604">
        <v>184.89540282714299</v>
      </c>
      <c r="J604">
        <v>190.50900564279101</v>
      </c>
      <c r="K604">
        <v>204.14879694333999</v>
      </c>
      <c r="L604">
        <v>205.078870275914</v>
      </c>
      <c r="M604">
        <v>192.60010155089299</v>
      </c>
      <c r="N604">
        <v>190.86496565202799</v>
      </c>
      <c r="O604">
        <v>183.31726202911301</v>
      </c>
      <c r="P604">
        <v>187.981449930732</v>
      </c>
      <c r="Q604">
        <v>187.21431197548199</v>
      </c>
      <c r="R604">
        <v>199.25612703751099</v>
      </c>
      <c r="S604">
        <v>214.65054076083601</v>
      </c>
      <c r="T604">
        <v>224.00212563246501</v>
      </c>
      <c r="U604">
        <v>222.80291921137601</v>
      </c>
      <c r="V604">
        <v>212.55429941916199</v>
      </c>
      <c r="W604">
        <v>204.42708350919199</v>
      </c>
      <c r="X604">
        <v>226.089970886488</v>
      </c>
      <c r="Y604">
        <v>230.66581119589401</v>
      </c>
      <c r="Z604">
        <v>241.66583536833201</v>
      </c>
      <c r="AA604">
        <v>241.025504130043</v>
      </c>
      <c r="AB604">
        <v>238.444261905921</v>
      </c>
      <c r="AC604">
        <v>243.12232927540799</v>
      </c>
      <c r="AD604">
        <v>244.24682690800199</v>
      </c>
      <c r="AE604">
        <v>252.176215764159</v>
      </c>
      <c r="AF604">
        <v>259.02257884560998</v>
      </c>
      <c r="AG604">
        <v>257.002136736556</v>
      </c>
      <c r="AH604">
        <v>267.57306791292802</v>
      </c>
      <c r="AI604">
        <v>254.858146521523</v>
      </c>
      <c r="AJ604">
        <v>258.81001106526497</v>
      </c>
      <c r="AK604">
        <v>277.08168130364697</v>
      </c>
      <c r="AL604">
        <v>271.84787438306898</v>
      </c>
      <c r="AM604">
        <v>258.19707855537598</v>
      </c>
      <c r="AN604">
        <v>260.69965903450901</v>
      </c>
      <c r="AO604">
        <v>262.27718484603002</v>
      </c>
      <c r="AP604">
        <v>269.83971463633497</v>
      </c>
      <c r="AQ604">
        <v>265.38874830251302</v>
      </c>
      <c r="AR604">
        <v>271.91575166476298</v>
      </c>
      <c r="AS604">
        <v>268.17682887649602</v>
      </c>
      <c r="AT604">
        <v>264.79518618485503</v>
      </c>
      <c r="AU604">
        <v>275.40287074944598</v>
      </c>
      <c r="AV604">
        <v>275.74820811440799</v>
      </c>
      <c r="AW604">
        <v>274.914506770966</v>
      </c>
      <c r="AX604">
        <v>272.73439972105598</v>
      </c>
      <c r="AY604">
        <f t="shared" si="37"/>
        <v>233.8481518638412</v>
      </c>
      <c r="AZ604">
        <f t="shared" si="36"/>
        <v>79.922816462759812</v>
      </c>
      <c r="BA604">
        <f t="shared" si="38"/>
        <v>105.98536649465933</v>
      </c>
      <c r="BB604">
        <v>107.648059570124</v>
      </c>
    </row>
    <row r="605" spans="1:58" x14ac:dyDescent="0.35">
      <c r="A605">
        <v>604</v>
      </c>
      <c r="B605" s="1">
        <v>43126</v>
      </c>
      <c r="C605" t="s">
        <v>513</v>
      </c>
      <c r="J605">
        <v>246.943745742472</v>
      </c>
      <c r="K605">
        <v>260.10748305591602</v>
      </c>
      <c r="L605">
        <v>245.58249349988401</v>
      </c>
      <c r="M605">
        <v>232.28445107781999</v>
      </c>
      <c r="N605">
        <v>232.98482905280099</v>
      </c>
      <c r="O605">
        <v>229.191307668348</v>
      </c>
      <c r="P605">
        <v>223.24873086685801</v>
      </c>
      <c r="Q605">
        <v>220.211825023697</v>
      </c>
      <c r="R605">
        <v>228.19018585939401</v>
      </c>
      <c r="S605">
        <v>243.77632092406199</v>
      </c>
      <c r="T605">
        <v>255.281698126892</v>
      </c>
      <c r="U605">
        <v>249.80806968101101</v>
      </c>
      <c r="V605">
        <v>247.53873496035001</v>
      </c>
      <c r="W605">
        <v>240.30514932761599</v>
      </c>
      <c r="X605">
        <v>250.75392916294001</v>
      </c>
      <c r="Y605">
        <v>262.69604230910602</v>
      </c>
      <c r="Z605">
        <v>272.45921773026799</v>
      </c>
      <c r="AA605">
        <v>278.95329010627501</v>
      </c>
      <c r="AB605">
        <v>276.04566790160601</v>
      </c>
      <c r="AC605">
        <v>280.55806293014899</v>
      </c>
      <c r="AD605">
        <v>282.94684557736502</v>
      </c>
      <c r="AE605">
        <v>289.41068678081399</v>
      </c>
      <c r="AF605">
        <v>298.12468421424899</v>
      </c>
      <c r="AG605">
        <v>291.41826121456103</v>
      </c>
      <c r="AH605">
        <v>295.62813348247897</v>
      </c>
      <c r="AI605">
        <v>280.12186344879098</v>
      </c>
      <c r="AJ605">
        <v>299.26561302581302</v>
      </c>
      <c r="AK605">
        <v>312.630488555292</v>
      </c>
      <c r="AL605">
        <v>307.40599028899197</v>
      </c>
      <c r="AM605">
        <v>300.54262165433101</v>
      </c>
      <c r="AN605">
        <v>297.87413836842597</v>
      </c>
      <c r="AO605">
        <v>296.95068708246498</v>
      </c>
      <c r="AP605">
        <v>310.00599135556098</v>
      </c>
      <c r="AQ605">
        <v>303.919397439524</v>
      </c>
      <c r="AR605">
        <v>309.97138688485398</v>
      </c>
      <c r="AS605">
        <v>308.61869631055902</v>
      </c>
      <c r="AT605">
        <v>303.072471988475</v>
      </c>
      <c r="AU605">
        <v>309.44364706418003</v>
      </c>
      <c r="AV605">
        <v>307.38234850233198</v>
      </c>
      <c r="AW605">
        <v>312.93007005762001</v>
      </c>
      <c r="AX605">
        <v>311.99964723565699</v>
      </c>
      <c r="AY605">
        <f t="shared" si="37"/>
        <v>275.77036354975138</v>
      </c>
      <c r="AZ605">
        <f t="shared" si="36"/>
        <v>121.84502814867</v>
      </c>
      <c r="BA605">
        <f t="shared" si="38"/>
        <v>147.90757818056952</v>
      </c>
      <c r="BB605">
        <v>108.379702849759</v>
      </c>
    </row>
    <row r="606" spans="1:58" x14ac:dyDescent="0.35">
      <c r="A606">
        <v>605</v>
      </c>
      <c r="B606" s="1">
        <v>43131</v>
      </c>
      <c r="C606" t="s">
        <v>514</v>
      </c>
      <c r="D606">
        <v>192.36396558598199</v>
      </c>
      <c r="E606">
        <v>189.58609378462401</v>
      </c>
      <c r="F606">
        <v>188.82969367210501</v>
      </c>
      <c r="G606">
        <v>205.811194355461</v>
      </c>
      <c r="H606">
        <v>197.18395174617001</v>
      </c>
      <c r="I606">
        <v>179.12245281702701</v>
      </c>
      <c r="J606">
        <v>181.759336550233</v>
      </c>
      <c r="K606">
        <v>186.74598077139601</v>
      </c>
      <c r="L606">
        <v>178.76976226661901</v>
      </c>
      <c r="M606">
        <v>170.894356213138</v>
      </c>
      <c r="N606">
        <v>175.225653265809</v>
      </c>
      <c r="O606">
        <v>178.662785038984</v>
      </c>
      <c r="P606">
        <v>181.56007780192701</v>
      </c>
      <c r="Q606">
        <v>193.79546186987301</v>
      </c>
      <c r="R606">
        <v>195.99891326448099</v>
      </c>
      <c r="S606">
        <v>210.364172260684</v>
      </c>
      <c r="T606">
        <v>212.88867568578499</v>
      </c>
      <c r="U606">
        <v>193.387245618474</v>
      </c>
      <c r="V606">
        <v>185.160143570934</v>
      </c>
      <c r="W606">
        <v>177.857423920825</v>
      </c>
      <c r="X606">
        <v>196.708317896637</v>
      </c>
      <c r="Y606">
        <v>204.353058420531</v>
      </c>
      <c r="Z606">
        <v>209.59672083985399</v>
      </c>
      <c r="AA606">
        <v>208.59382275255601</v>
      </c>
      <c r="AB606">
        <v>209.476613184825</v>
      </c>
      <c r="AC606">
        <v>209.52868368099101</v>
      </c>
      <c r="AD606">
        <v>212.224251367677</v>
      </c>
      <c r="AE606">
        <v>221.834060358638</v>
      </c>
      <c r="AF606">
        <v>231.59297251631</v>
      </c>
      <c r="AG606">
        <v>223.36411248431</v>
      </c>
      <c r="AH606">
        <v>227.55978458450099</v>
      </c>
      <c r="AI606">
        <v>213.03076351535901</v>
      </c>
      <c r="AJ606">
        <v>228.75526409165801</v>
      </c>
      <c r="AK606">
        <v>233.897208962989</v>
      </c>
      <c r="AL606">
        <v>238.13294107918199</v>
      </c>
      <c r="AM606">
        <v>225.510865072342</v>
      </c>
      <c r="AN606">
        <v>219.67443499286799</v>
      </c>
      <c r="AO606">
        <v>224.676739151227</v>
      </c>
      <c r="AP606">
        <v>241.455540351217</v>
      </c>
      <c r="AQ606">
        <v>225.80407083506401</v>
      </c>
      <c r="AR606">
        <v>234.77001211288001</v>
      </c>
      <c r="AS606">
        <v>236.280314745319</v>
      </c>
      <c r="AT606">
        <v>233.244831659716</v>
      </c>
      <c r="AU606">
        <v>239.61953397243599</v>
      </c>
      <c r="AV606">
        <v>240.757452407626</v>
      </c>
      <c r="AW606">
        <v>240.38071632712499</v>
      </c>
      <c r="AX606">
        <v>239.578968584645</v>
      </c>
      <c r="AY606">
        <f t="shared" si="37"/>
        <v>209.49722119168118</v>
      </c>
      <c r="AZ606">
        <f t="shared" si="36"/>
        <v>55.571885790599794</v>
      </c>
      <c r="BA606">
        <f t="shared" si="38"/>
        <v>81.634435822499313</v>
      </c>
      <c r="BB606" s="7">
        <v>109.505934024523</v>
      </c>
    </row>
    <row r="607" spans="1:58" x14ac:dyDescent="0.35">
      <c r="A607">
        <v>606</v>
      </c>
      <c r="B607" s="1">
        <v>43139</v>
      </c>
      <c r="C607" t="s">
        <v>278</v>
      </c>
      <c r="H607">
        <v>191.20931384983001</v>
      </c>
      <c r="I607">
        <v>176.86725082173999</v>
      </c>
      <c r="J607">
        <v>177.016549309666</v>
      </c>
      <c r="K607">
        <v>185.60860081145699</v>
      </c>
      <c r="L607">
        <v>177.88491518629399</v>
      </c>
      <c r="M607">
        <v>167.852681517668</v>
      </c>
      <c r="N607">
        <v>174.77474867938</v>
      </c>
      <c r="O607">
        <v>170.68442292457499</v>
      </c>
      <c r="P607">
        <v>174.61997015937601</v>
      </c>
      <c r="Q607">
        <v>181.392719276831</v>
      </c>
      <c r="R607">
        <v>186.38634133022799</v>
      </c>
      <c r="S607">
        <v>218.455009411329</v>
      </c>
      <c r="T607">
        <v>237.79643437673201</v>
      </c>
      <c r="Z607">
        <v>215.79786883165499</v>
      </c>
      <c r="AA607">
        <v>222.08909706705401</v>
      </c>
      <c r="AB607">
        <v>217.82735955196401</v>
      </c>
      <c r="AC607">
        <v>221.23337426103501</v>
      </c>
      <c r="AD607">
        <v>214.41944071618701</v>
      </c>
      <c r="AE607">
        <v>219.76200789146301</v>
      </c>
      <c r="AF607">
        <v>222.080694851304</v>
      </c>
      <c r="AG607">
        <v>216.49190523485399</v>
      </c>
      <c r="AH607">
        <v>227.978455802101</v>
      </c>
      <c r="AI607">
        <v>214.11458064403601</v>
      </c>
      <c r="AM607">
        <v>235.833808183445</v>
      </c>
      <c r="AN607">
        <v>228.13064888139999</v>
      </c>
      <c r="AO607">
        <v>244.17942111304799</v>
      </c>
      <c r="AP607">
        <v>253.610281979435</v>
      </c>
      <c r="AQ607">
        <v>247.54733088473299</v>
      </c>
      <c r="AR607">
        <v>248.74627225138099</v>
      </c>
      <c r="AS607">
        <v>246.18786719379301</v>
      </c>
      <c r="AT607">
        <v>231.676646075039</v>
      </c>
      <c r="AU607">
        <v>235.69977980863899</v>
      </c>
      <c r="AY607">
        <f t="shared" si="37"/>
        <v>211.99861871492726</v>
      </c>
      <c r="AZ607">
        <f t="shared" si="36"/>
        <v>58.073283313845877</v>
      </c>
      <c r="BA607">
        <f t="shared" si="38"/>
        <v>84.135833345745397</v>
      </c>
      <c r="BB607">
        <v>109.160057019626</v>
      </c>
      <c r="BC607">
        <f>1-(($BB$606-BB607)/11.52)</f>
        <v>0.9699759544360238</v>
      </c>
      <c r="BD607">
        <f>B607-$B$606</f>
        <v>8</v>
      </c>
      <c r="BE607">
        <f t="shared" ref="BE607" si="39">BD607/365</f>
        <v>2.1917808219178082E-2</v>
      </c>
      <c r="BF607">
        <f>LN(BC607)/(BE607)</f>
        <v>-1.3908323646388119</v>
      </c>
    </row>
    <row r="608" spans="1:58" x14ac:dyDescent="0.35">
      <c r="A608">
        <v>607</v>
      </c>
      <c r="B608" s="1">
        <v>43158</v>
      </c>
      <c r="C608" t="s">
        <v>464</v>
      </c>
      <c r="J608">
        <v>248.01386402945599</v>
      </c>
      <c r="K608">
        <v>256.92403997278802</v>
      </c>
      <c r="L608">
        <v>244.20600436785099</v>
      </c>
      <c r="M608">
        <v>246.05825184135199</v>
      </c>
      <c r="N608">
        <v>246.405244734039</v>
      </c>
      <c r="O608">
        <v>232.59470121526101</v>
      </c>
      <c r="P608">
        <v>239.85570981090299</v>
      </c>
      <c r="Q608">
        <v>236.83272624467801</v>
      </c>
      <c r="R608">
        <v>252.18129938510501</v>
      </c>
      <c r="S608">
        <v>278.65946820667898</v>
      </c>
      <c r="T608">
        <v>294.69573737958001</v>
      </c>
      <c r="U608">
        <v>290.98799745550201</v>
      </c>
      <c r="V608">
        <v>285.10231387100202</v>
      </c>
      <c r="W608">
        <v>280.24102148580801</v>
      </c>
      <c r="X608">
        <v>297.87174779674001</v>
      </c>
      <c r="Y608">
        <v>303.56170099420899</v>
      </c>
      <c r="Z608">
        <v>307.49896693132899</v>
      </c>
      <c r="AA608">
        <v>294.91401658937099</v>
      </c>
      <c r="AB608">
        <v>283.58710315824902</v>
      </c>
      <c r="AC608">
        <v>279.83035950619399</v>
      </c>
      <c r="AD608">
        <v>275.838227898843</v>
      </c>
      <c r="AE608">
        <v>279.17585920608701</v>
      </c>
      <c r="AF608">
        <v>287.26600926319901</v>
      </c>
      <c r="AG608">
        <v>279.18429602153401</v>
      </c>
      <c r="AH608">
        <v>282.412886324368</v>
      </c>
      <c r="AI608">
        <v>268.51387664259499</v>
      </c>
      <c r="AJ608">
        <v>285.94110475290302</v>
      </c>
      <c r="AK608">
        <v>294.804001698158</v>
      </c>
      <c r="AL608">
        <v>292.15322382408903</v>
      </c>
      <c r="AM608">
        <v>289.140899237376</v>
      </c>
      <c r="AN608">
        <v>286.27934899317501</v>
      </c>
      <c r="AO608">
        <v>292.15115295476397</v>
      </c>
      <c r="AP608">
        <v>297.521337305879</v>
      </c>
      <c r="AQ608">
        <v>289.08853193193698</v>
      </c>
      <c r="AR608">
        <v>299.00286782934</v>
      </c>
      <c r="AS608">
        <v>299.13497820263598</v>
      </c>
      <c r="AT608">
        <v>290.89766517089998</v>
      </c>
      <c r="AU608">
        <v>300.65446486831303</v>
      </c>
      <c r="AV608">
        <v>297.25189305573099</v>
      </c>
      <c r="AW608">
        <v>302.19137627153702</v>
      </c>
      <c r="AX608">
        <v>298.734216802422</v>
      </c>
      <c r="AY608">
        <f t="shared" si="37"/>
        <v>280.17952422516794</v>
      </c>
      <c r="AZ608">
        <f t="shared" si="36"/>
        <v>126.25418882408655</v>
      </c>
      <c r="BA608">
        <f t="shared" si="38"/>
        <v>152.31673885598607</v>
      </c>
      <c r="BB608">
        <v>108.450901650866</v>
      </c>
      <c r="BC608">
        <f t="shared" ref="BC608:BC671" si="40">1-(($BB$606-BB608)/11.52)</f>
        <v>0.90841732867560765</v>
      </c>
      <c r="BD608">
        <f t="shared" ref="BD608:BD671" si="41">B608-$B$606</f>
        <v>27</v>
      </c>
      <c r="BE608">
        <f t="shared" ref="BE608:BE671" si="42">BD608/365</f>
        <v>7.3972602739726029E-2</v>
      </c>
      <c r="BF608">
        <f t="shared" ref="BF608:BF671" si="43">LN(BC608)/(BE608)</f>
        <v>-1.2984725335362075</v>
      </c>
    </row>
    <row r="609" spans="1:58" x14ac:dyDescent="0.35">
      <c r="A609">
        <v>608</v>
      </c>
      <c r="B609" s="1">
        <v>43170</v>
      </c>
      <c r="C609" t="s">
        <v>344</v>
      </c>
      <c r="D609">
        <v>209.85071188893201</v>
      </c>
      <c r="E609">
        <v>210.808661715874</v>
      </c>
      <c r="F609">
        <v>202.42183975445499</v>
      </c>
      <c r="G609">
        <v>228.07443808315</v>
      </c>
      <c r="H609">
        <v>219.707386906892</v>
      </c>
      <c r="I609">
        <v>194.483044794736</v>
      </c>
      <c r="J609">
        <v>195.31904543553901</v>
      </c>
      <c r="K609">
        <v>212.064286532604</v>
      </c>
      <c r="L609">
        <v>196.06508893445499</v>
      </c>
      <c r="M609">
        <v>193.039392423202</v>
      </c>
      <c r="N609">
        <v>204.66958912655701</v>
      </c>
      <c r="O609">
        <v>201.84953305679699</v>
      </c>
      <c r="P609">
        <v>203.80774881929199</v>
      </c>
      <c r="Q609">
        <v>204.89989625790599</v>
      </c>
      <c r="R609">
        <v>210.314191556384</v>
      </c>
      <c r="S609">
        <v>232.44283836103</v>
      </c>
      <c r="T609">
        <v>241.82489027380501</v>
      </c>
      <c r="U609">
        <v>245.404979850312</v>
      </c>
      <c r="V609">
        <v>244.683799089134</v>
      </c>
      <c r="W609">
        <v>239.41603475445601</v>
      </c>
      <c r="X609">
        <v>249.61109936194501</v>
      </c>
      <c r="Y609">
        <v>258.47342613712499</v>
      </c>
      <c r="Z609">
        <v>263.08000963028297</v>
      </c>
      <c r="AA609">
        <v>263.88826599782698</v>
      </c>
      <c r="AB609">
        <v>252.950420589028</v>
      </c>
      <c r="AC609">
        <v>255.893330835949</v>
      </c>
      <c r="AD609">
        <v>253.31360875409999</v>
      </c>
      <c r="AE609">
        <v>253.053425094456</v>
      </c>
      <c r="AF609">
        <v>261.54570805147699</v>
      </c>
      <c r="AG609">
        <v>253.167033364047</v>
      </c>
      <c r="AH609">
        <v>263.84257491002899</v>
      </c>
      <c r="AI609">
        <v>238.85336719011099</v>
      </c>
      <c r="AJ609">
        <v>258.74418511390098</v>
      </c>
      <c r="AK609">
        <v>265.20375622893403</v>
      </c>
      <c r="AL609">
        <v>259.35534555711502</v>
      </c>
      <c r="AM609">
        <v>242.06267379950901</v>
      </c>
      <c r="AN609">
        <v>252.53376521776801</v>
      </c>
      <c r="AO609">
        <v>248.19836537286901</v>
      </c>
      <c r="AP609">
        <v>272.22797136251199</v>
      </c>
      <c r="AQ609">
        <v>263.25560327611601</v>
      </c>
      <c r="AR609">
        <v>267.14109831604998</v>
      </c>
      <c r="AS609">
        <v>267.85079045488402</v>
      </c>
      <c r="AT609">
        <v>262.77157826713699</v>
      </c>
      <c r="AU609">
        <v>276.048115857347</v>
      </c>
      <c r="AV609">
        <v>273.45630221583798</v>
      </c>
      <c r="AW609">
        <v>277.719171934874</v>
      </c>
      <c r="AX609">
        <v>268.12329032640599</v>
      </c>
      <c r="AY609">
        <f t="shared" si="37"/>
        <v>240.71301448581173</v>
      </c>
      <c r="AZ609">
        <f t="shared" si="36"/>
        <v>86.787679084730343</v>
      </c>
      <c r="BA609">
        <f t="shared" si="38"/>
        <v>112.85022911662986</v>
      </c>
      <c r="BB609">
        <v>108.609047898893</v>
      </c>
      <c r="BC609">
        <f t="shared" si="40"/>
        <v>0.92214530159461772</v>
      </c>
      <c r="BD609">
        <f t="shared" si="41"/>
        <v>39</v>
      </c>
      <c r="BE609">
        <f t="shared" si="42"/>
        <v>0.10684931506849316</v>
      </c>
      <c r="BF609">
        <f t="shared" si="43"/>
        <v>-0.7585680251651048</v>
      </c>
    </row>
    <row r="610" spans="1:58" x14ac:dyDescent="0.35">
      <c r="A610">
        <v>609</v>
      </c>
      <c r="B610" s="1">
        <v>43170</v>
      </c>
      <c r="C610" t="s">
        <v>351</v>
      </c>
      <c r="D610">
        <v>211.068679550773</v>
      </c>
      <c r="E610">
        <v>211.85358400169</v>
      </c>
      <c r="F610">
        <v>205.62150368712099</v>
      </c>
      <c r="G610">
        <v>228.75420828859501</v>
      </c>
      <c r="H610">
        <v>220.82565603302601</v>
      </c>
      <c r="I610">
        <v>192.197812885508</v>
      </c>
      <c r="J610">
        <v>196.25391280962799</v>
      </c>
      <c r="K610">
        <v>213.340023718254</v>
      </c>
      <c r="L610">
        <v>196.65108708328401</v>
      </c>
      <c r="M610">
        <v>193.70674985455199</v>
      </c>
      <c r="N610">
        <v>204.61287493699899</v>
      </c>
      <c r="O610">
        <v>201.18369586259601</v>
      </c>
      <c r="P610">
        <v>203.491151070521</v>
      </c>
      <c r="Q610">
        <v>204.50790908735999</v>
      </c>
      <c r="R610">
        <v>209.586942799035</v>
      </c>
      <c r="S610">
        <v>232.27254219072799</v>
      </c>
      <c r="T610">
        <v>241.181354409427</v>
      </c>
      <c r="U610">
        <v>243.369107815278</v>
      </c>
      <c r="V610">
        <v>243.593358887531</v>
      </c>
      <c r="W610">
        <v>239.43312225435301</v>
      </c>
      <c r="X610">
        <v>248.611991126216</v>
      </c>
      <c r="Y610">
        <v>257.33783761533101</v>
      </c>
      <c r="Z610">
        <v>261.82523744767502</v>
      </c>
      <c r="AA610">
        <v>261.18752866088698</v>
      </c>
      <c r="AB610">
        <v>249.545320532857</v>
      </c>
      <c r="AC610">
        <v>254.576585501632</v>
      </c>
      <c r="AD610">
        <v>252.57259429930201</v>
      </c>
      <c r="AE610">
        <v>247.70572096117601</v>
      </c>
      <c r="AF610">
        <v>260.246424126112</v>
      </c>
      <c r="AG610">
        <v>251.973940764812</v>
      </c>
      <c r="AH610">
        <v>262.58675431381198</v>
      </c>
      <c r="AI610">
        <v>237.494919596643</v>
      </c>
      <c r="AJ610">
        <v>255.637140494021</v>
      </c>
      <c r="AK610">
        <v>264.60607236837501</v>
      </c>
      <c r="AL610">
        <v>258.50119529608202</v>
      </c>
      <c r="AM610">
        <v>240.576986996762</v>
      </c>
      <c r="AN610">
        <v>251.26591940450899</v>
      </c>
      <c r="AO610">
        <v>244.80083882969799</v>
      </c>
      <c r="AP610">
        <v>271.41853705656501</v>
      </c>
      <c r="AQ610">
        <v>261.18897072580802</v>
      </c>
      <c r="AR610">
        <v>265.63982895774001</v>
      </c>
      <c r="AS610">
        <v>265.07695595988599</v>
      </c>
      <c r="AT610">
        <v>262.20905310700198</v>
      </c>
      <c r="AU610">
        <v>272.54976036716897</v>
      </c>
      <c r="AV610">
        <v>272.20126188611403</v>
      </c>
      <c r="AW610">
        <v>273.83001915917401</v>
      </c>
      <c r="AX610">
        <v>259.41196229153599</v>
      </c>
      <c r="AY610">
        <f t="shared" si="37"/>
        <v>239.53371563985434</v>
      </c>
      <c r="AZ610">
        <f t="shared" si="36"/>
        <v>85.608380238772952</v>
      </c>
      <c r="BA610">
        <f t="shared" si="38"/>
        <v>111.67093027067247</v>
      </c>
      <c r="BB610">
        <v>108.761822111615</v>
      </c>
      <c r="BC610">
        <f t="shared" si="40"/>
        <v>0.93540695200451418</v>
      </c>
      <c r="BD610">
        <f t="shared" si="41"/>
        <v>39</v>
      </c>
      <c r="BE610">
        <f t="shared" si="42"/>
        <v>0.10684931506849316</v>
      </c>
      <c r="BF610">
        <f t="shared" si="43"/>
        <v>-0.62493242521710479</v>
      </c>
    </row>
    <row r="611" spans="1:58" x14ac:dyDescent="0.35">
      <c r="A611">
        <v>610</v>
      </c>
      <c r="B611" s="1">
        <v>43173</v>
      </c>
      <c r="C611" t="s">
        <v>515</v>
      </c>
      <c r="D611">
        <v>234.13406362161899</v>
      </c>
      <c r="E611">
        <v>229.29897083176601</v>
      </c>
      <c r="F611">
        <v>224.60585531018199</v>
      </c>
      <c r="G611">
        <v>235.58776740123699</v>
      </c>
      <c r="H611">
        <v>230.93001442472601</v>
      </c>
      <c r="I611">
        <v>211.88726437961</v>
      </c>
      <c r="J611">
        <v>214.278088877306</v>
      </c>
      <c r="K611">
        <v>227.985101963837</v>
      </c>
      <c r="L611">
        <v>216.51950616447201</v>
      </c>
      <c r="M611">
        <v>211.31044680181199</v>
      </c>
      <c r="N611">
        <v>227.545178991444</v>
      </c>
      <c r="O611">
        <v>225.336979552222</v>
      </c>
      <c r="P611">
        <v>227.235180123151</v>
      </c>
      <c r="Q611">
        <v>226.41895014405</v>
      </c>
      <c r="R611">
        <v>249.38807341921401</v>
      </c>
      <c r="S611">
        <v>260.33874774214797</v>
      </c>
      <c r="T611">
        <v>272.20599222264099</v>
      </c>
      <c r="U611">
        <v>269.707911897477</v>
      </c>
      <c r="V611">
        <v>271.04467501050999</v>
      </c>
      <c r="W611">
        <v>263.59632248388402</v>
      </c>
      <c r="X611">
        <v>278.09128255062097</v>
      </c>
      <c r="Y611">
        <v>285.875196435139</v>
      </c>
      <c r="Z611">
        <v>286.66700855160298</v>
      </c>
      <c r="AA611">
        <v>283.94103139166401</v>
      </c>
      <c r="AB611">
        <v>276.50765432529499</v>
      </c>
      <c r="AC611">
        <v>277.24314990681597</v>
      </c>
      <c r="AD611">
        <v>274.57515671654301</v>
      </c>
      <c r="AE611">
        <v>278.20703653454302</v>
      </c>
      <c r="AF611">
        <v>286.60086414973699</v>
      </c>
      <c r="AG611">
        <v>279.94351568632101</v>
      </c>
      <c r="AH611">
        <v>285.20124719755302</v>
      </c>
      <c r="AI611">
        <v>267.18789010403702</v>
      </c>
      <c r="AJ611">
        <v>279.781877443371</v>
      </c>
      <c r="AK611">
        <v>292.05979990645102</v>
      </c>
      <c r="AL611">
        <v>288.34735241176298</v>
      </c>
      <c r="AM611">
        <v>281.04516042197002</v>
      </c>
      <c r="AN611">
        <v>283.23734403206402</v>
      </c>
      <c r="AO611">
        <v>288.18639371543901</v>
      </c>
      <c r="AP611">
        <v>297.130526696294</v>
      </c>
      <c r="AQ611">
        <v>291.78277236442398</v>
      </c>
      <c r="AR611">
        <v>298.23068423682503</v>
      </c>
      <c r="AS611">
        <v>298.95199125524198</v>
      </c>
      <c r="AT611">
        <v>288.84186138854898</v>
      </c>
      <c r="AU611">
        <v>300.90913271729198</v>
      </c>
      <c r="AV611">
        <v>299.97556914084902</v>
      </c>
      <c r="AW611">
        <v>301.53802557526097</v>
      </c>
      <c r="AX611">
        <v>298.10332258824798</v>
      </c>
      <c r="AY611">
        <f t="shared" si="37"/>
        <v>265.47910508100478</v>
      </c>
      <c r="AZ611">
        <f t="shared" si="36"/>
        <v>111.55376967992339</v>
      </c>
      <c r="BA611">
        <f t="shared" si="38"/>
        <v>137.61631971182291</v>
      </c>
      <c r="BB611">
        <v>108.303395569694</v>
      </c>
      <c r="BC611">
        <f t="shared" si="40"/>
        <v>0.89561298135164957</v>
      </c>
      <c r="BD611">
        <f t="shared" si="41"/>
        <v>42</v>
      </c>
      <c r="BE611">
        <f t="shared" si="42"/>
        <v>0.11506849315068493</v>
      </c>
      <c r="BF611">
        <f t="shared" si="43"/>
        <v>-0.95809805757805477</v>
      </c>
    </row>
    <row r="612" spans="1:58" x14ac:dyDescent="0.35">
      <c r="A612">
        <v>611</v>
      </c>
      <c r="B612" s="1">
        <v>43176</v>
      </c>
      <c r="C612" t="s">
        <v>516</v>
      </c>
      <c r="D612">
        <v>239.43642123811401</v>
      </c>
      <c r="E612">
        <v>235.555316754247</v>
      </c>
      <c r="F612">
        <v>230.55759925909601</v>
      </c>
      <c r="G612">
        <v>240.49593648186499</v>
      </c>
      <c r="H612">
        <v>236.79594213518999</v>
      </c>
      <c r="I612">
        <v>220.14012956948099</v>
      </c>
      <c r="J612">
        <v>222.11111943441</v>
      </c>
      <c r="K612">
        <v>235.55057080728201</v>
      </c>
      <c r="L612">
        <v>237.219156793379</v>
      </c>
      <c r="M612">
        <v>231.983369173943</v>
      </c>
      <c r="N612">
        <v>243.267286374229</v>
      </c>
      <c r="O612">
        <v>243.35283685962901</v>
      </c>
      <c r="P612">
        <v>244.788876452143</v>
      </c>
      <c r="Q612">
        <v>256.68444106289098</v>
      </c>
      <c r="R612">
        <v>259.89893387434802</v>
      </c>
      <c r="S612">
        <v>279.84944790672699</v>
      </c>
      <c r="T612">
        <v>294.96011379998998</v>
      </c>
      <c r="U612">
        <v>290.99664516060199</v>
      </c>
      <c r="V612">
        <v>286.90839949407098</v>
      </c>
      <c r="W612">
        <v>279.65015923878298</v>
      </c>
      <c r="X612">
        <v>295.055116068399</v>
      </c>
      <c r="Y612">
        <v>302.727371093822</v>
      </c>
      <c r="Z612">
        <v>303.06455603395398</v>
      </c>
      <c r="AA612">
        <v>296.97643622668699</v>
      </c>
      <c r="AB612">
        <v>288.54655742851202</v>
      </c>
      <c r="AC612">
        <v>290.09122385101</v>
      </c>
      <c r="AD612">
        <v>286.70917623876699</v>
      </c>
      <c r="AE612">
        <v>289.52568595875903</v>
      </c>
      <c r="AF612">
        <v>296.10947586300603</v>
      </c>
      <c r="AG612">
        <v>291.03515070412698</v>
      </c>
      <c r="AH612">
        <v>296.13216344882602</v>
      </c>
      <c r="AI612">
        <v>278.38635110196998</v>
      </c>
      <c r="AJ612">
        <v>291.744848114457</v>
      </c>
      <c r="AK612">
        <v>302.96233005281903</v>
      </c>
      <c r="AL612">
        <v>295.17610903649398</v>
      </c>
      <c r="AM612">
        <v>290.85513550361497</v>
      </c>
      <c r="AN612">
        <v>292.40698794827102</v>
      </c>
      <c r="AO612">
        <v>297.90439834722201</v>
      </c>
      <c r="AP612">
        <v>306.34318465891897</v>
      </c>
      <c r="AQ612">
        <v>301.52804568847802</v>
      </c>
      <c r="AR612">
        <v>309.743781255893</v>
      </c>
      <c r="AS612">
        <v>308.46743554042001</v>
      </c>
      <c r="AT612">
        <v>301.65851226472103</v>
      </c>
      <c r="AU612">
        <v>312.70861667864199</v>
      </c>
      <c r="AV612">
        <v>313.577577683637</v>
      </c>
      <c r="AW612">
        <v>316.91914834366298</v>
      </c>
      <c r="AX612">
        <v>311.738829702543</v>
      </c>
      <c r="AY612">
        <f t="shared" si="37"/>
        <v>278.26163631293718</v>
      </c>
      <c r="AZ612">
        <f t="shared" si="36"/>
        <v>124.3363009118558</v>
      </c>
      <c r="BA612">
        <f t="shared" si="38"/>
        <v>150.39885094375532</v>
      </c>
      <c r="BB612">
        <v>109.121270919098</v>
      </c>
      <c r="BC612">
        <f t="shared" si="40"/>
        <v>0.96660910543185719</v>
      </c>
      <c r="BD612">
        <f t="shared" si="41"/>
        <v>45</v>
      </c>
      <c r="BE612">
        <f t="shared" si="42"/>
        <v>0.12328767123287671</v>
      </c>
      <c r="BF612">
        <f t="shared" si="43"/>
        <v>-0.27546225193472607</v>
      </c>
    </row>
    <row r="613" spans="1:58" x14ac:dyDescent="0.35">
      <c r="A613">
        <v>612</v>
      </c>
      <c r="B613" s="1">
        <v>43178</v>
      </c>
      <c r="C613" t="s">
        <v>351</v>
      </c>
      <c r="D613">
        <v>225.450449058418</v>
      </c>
      <c r="E613">
        <v>224.407665195113</v>
      </c>
      <c r="F613">
        <v>217.659387363787</v>
      </c>
      <c r="G613">
        <v>226.766750286665</v>
      </c>
      <c r="H613">
        <v>222.38911731936099</v>
      </c>
      <c r="I613">
        <v>206.27117503837701</v>
      </c>
      <c r="J613">
        <v>207.47678316152599</v>
      </c>
      <c r="K613">
        <v>218.34028174897699</v>
      </c>
      <c r="L613">
        <v>207.32974735825101</v>
      </c>
      <c r="M613">
        <v>201.09478010895799</v>
      </c>
      <c r="N613">
        <v>210.25713976969499</v>
      </c>
      <c r="O613">
        <v>217.69872415702801</v>
      </c>
      <c r="P613">
        <v>218.40151342494099</v>
      </c>
      <c r="Q613">
        <v>227.223328710065</v>
      </c>
      <c r="R613">
        <v>236.00055320266</v>
      </c>
      <c r="S613">
        <v>258.99134070940102</v>
      </c>
      <c r="T613">
        <v>275.16655239851298</v>
      </c>
      <c r="U613">
        <v>272.22106548210701</v>
      </c>
      <c r="V613">
        <v>271.75640177905501</v>
      </c>
      <c r="W613">
        <v>263.514277477294</v>
      </c>
      <c r="X613">
        <v>276.506437290924</v>
      </c>
      <c r="Y613">
        <v>288.34506390519101</v>
      </c>
      <c r="Z613">
        <v>286.92237785946202</v>
      </c>
      <c r="AA613">
        <v>282.12827095456402</v>
      </c>
      <c r="AB613">
        <v>273.360413999895</v>
      </c>
      <c r="AC613">
        <v>273.91665327380201</v>
      </c>
      <c r="AD613">
        <v>274.61497103275798</v>
      </c>
      <c r="AE613">
        <v>277.49968729700203</v>
      </c>
      <c r="AF613">
        <v>282.017138776487</v>
      </c>
      <c r="AG613">
        <v>276.90650824646099</v>
      </c>
      <c r="AH613">
        <v>282.83308746580798</v>
      </c>
      <c r="AI613">
        <v>263.99853218804799</v>
      </c>
      <c r="AJ613">
        <v>276.010996874618</v>
      </c>
      <c r="AK613">
        <v>287.99306871970998</v>
      </c>
      <c r="AL613">
        <v>281.80981340963598</v>
      </c>
      <c r="AM613">
        <v>276.03268534856397</v>
      </c>
      <c r="AN613">
        <v>278.52875673166102</v>
      </c>
      <c r="AO613">
        <v>283.72676411413698</v>
      </c>
      <c r="AP613">
        <v>294.28810180745103</v>
      </c>
      <c r="AQ613">
        <v>291.04947405813999</v>
      </c>
      <c r="AR613">
        <v>299.904635962903</v>
      </c>
      <c r="AS613">
        <v>295.33529097870201</v>
      </c>
      <c r="AT613">
        <v>290.76016677119298</v>
      </c>
      <c r="AU613">
        <v>304.33048695271998</v>
      </c>
      <c r="AV613">
        <v>302.678136117267</v>
      </c>
      <c r="AW613">
        <v>305.79047214826301</v>
      </c>
      <c r="AX613">
        <v>298.93398222826102</v>
      </c>
      <c r="AY613">
        <f t="shared" si="37"/>
        <v>262.01359592050682</v>
      </c>
      <c r="AZ613">
        <f t="shared" si="36"/>
        <v>108.08826051942543</v>
      </c>
      <c r="BA613">
        <f t="shared" si="38"/>
        <v>134.15081055132495</v>
      </c>
      <c r="BB613">
        <v>107.89387318936799</v>
      </c>
      <c r="BC613">
        <f t="shared" si="40"/>
        <v>0.86006416361501681</v>
      </c>
      <c r="BD613">
        <f t="shared" si="41"/>
        <v>47</v>
      </c>
      <c r="BE613">
        <f t="shared" si="42"/>
        <v>0.12876712328767123</v>
      </c>
      <c r="BF613">
        <f t="shared" si="43"/>
        <v>-1.1707047561063939</v>
      </c>
    </row>
    <row r="614" spans="1:58" x14ac:dyDescent="0.35">
      <c r="A614">
        <v>613</v>
      </c>
      <c r="B614" s="1">
        <v>43178</v>
      </c>
      <c r="C614" t="s">
        <v>517</v>
      </c>
      <c r="D614">
        <v>182.34774037323001</v>
      </c>
      <c r="E614">
        <v>176.939378214681</v>
      </c>
      <c r="F614">
        <v>175.51986977497299</v>
      </c>
      <c r="G614">
        <v>182.432454370519</v>
      </c>
      <c r="H614">
        <v>179.42157563820399</v>
      </c>
      <c r="O614">
        <v>166.57064262632699</v>
      </c>
      <c r="P614">
        <v>164.16160948992299</v>
      </c>
      <c r="Q614">
        <v>180.622341069805</v>
      </c>
      <c r="R614">
        <v>191.124527862565</v>
      </c>
      <c r="S614">
        <v>216.21323351675099</v>
      </c>
      <c r="T614">
        <v>234.651700450351</v>
      </c>
      <c r="U614">
        <v>235.121988494547</v>
      </c>
      <c r="V614">
        <v>228.477084917583</v>
      </c>
      <c r="W614">
        <v>219.595673003559</v>
      </c>
      <c r="X614">
        <v>234.23161012406999</v>
      </c>
      <c r="Y614">
        <v>242.67878822925701</v>
      </c>
      <c r="AE614">
        <v>226.788188420116</v>
      </c>
      <c r="AF614">
        <v>239.35652081760901</v>
      </c>
      <c r="AG614">
        <v>230.302606983468</v>
      </c>
      <c r="AH614">
        <v>232.7922517806</v>
      </c>
      <c r="AI614">
        <v>218.88257757445299</v>
      </c>
      <c r="AJ614">
        <v>230.58142753259301</v>
      </c>
      <c r="AK614">
        <v>242.74545715174301</v>
      </c>
      <c r="AL614">
        <v>235.300374788086</v>
      </c>
      <c r="AR614">
        <v>246.629809899478</v>
      </c>
      <c r="AS614">
        <v>247.46441789104</v>
      </c>
      <c r="AT614">
        <v>242.28181498135001</v>
      </c>
      <c r="AU614">
        <v>252.68920121972101</v>
      </c>
      <c r="AV614">
        <v>257.21774475362503</v>
      </c>
      <c r="AW614">
        <v>257.84901979490701</v>
      </c>
      <c r="AX614">
        <v>254.898060147367</v>
      </c>
      <c r="AY614">
        <f t="shared" si="37"/>
        <v>220.18999006104843</v>
      </c>
      <c r="AZ614">
        <f t="shared" si="36"/>
        <v>66.26465465996705</v>
      </c>
      <c r="BA614">
        <f t="shared" si="38"/>
        <v>92.327204691866569</v>
      </c>
      <c r="BB614">
        <v>108.331285133891</v>
      </c>
      <c r="BC614">
        <f t="shared" si="40"/>
        <v>0.89803395046597223</v>
      </c>
      <c r="BD614">
        <f t="shared" si="41"/>
        <v>47</v>
      </c>
      <c r="BE614">
        <f t="shared" si="42"/>
        <v>0.12876712328767123</v>
      </c>
      <c r="BF614">
        <f t="shared" si="43"/>
        <v>-0.835208567945943</v>
      </c>
    </row>
    <row r="615" spans="1:58" x14ac:dyDescent="0.35">
      <c r="A615">
        <v>614</v>
      </c>
      <c r="B615" s="1">
        <v>43178</v>
      </c>
      <c r="C615" t="s">
        <v>518</v>
      </c>
      <c r="D615">
        <v>185.07028764500799</v>
      </c>
      <c r="E615">
        <v>180.05518869597799</v>
      </c>
      <c r="F615">
        <v>178.44594304968001</v>
      </c>
      <c r="G615">
        <v>184.28375253893</v>
      </c>
      <c r="H615">
        <v>180.13022746755499</v>
      </c>
      <c r="O615">
        <v>166.859333372702</v>
      </c>
      <c r="P615">
        <v>167.31643236941801</v>
      </c>
      <c r="Q615">
        <v>180.50664399308701</v>
      </c>
      <c r="R615">
        <v>193.86415709442301</v>
      </c>
      <c r="S615">
        <v>218.793260069355</v>
      </c>
      <c r="T615">
        <v>236.56903152451599</v>
      </c>
      <c r="U615">
        <v>236.419493554133</v>
      </c>
      <c r="V615">
        <v>225.69992170992401</v>
      </c>
      <c r="W615">
        <v>219.57850271554699</v>
      </c>
      <c r="X615">
        <v>238.81283130409</v>
      </c>
      <c r="Y615">
        <v>244.108776464138</v>
      </c>
      <c r="AE615">
        <v>227.62674932388001</v>
      </c>
      <c r="AF615">
        <v>240.26216496119699</v>
      </c>
      <c r="AG615">
        <v>231.38360937408399</v>
      </c>
      <c r="AH615">
        <v>234.93622241338099</v>
      </c>
      <c r="AI615">
        <v>219.994964363458</v>
      </c>
      <c r="AJ615">
        <v>231.99798195126999</v>
      </c>
      <c r="AK615">
        <v>244.343200219023</v>
      </c>
      <c r="AL615">
        <v>235.28060522507201</v>
      </c>
      <c r="AR615">
        <v>246.76833687845701</v>
      </c>
      <c r="AS615">
        <v>247.35640772714001</v>
      </c>
      <c r="AT615">
        <v>241.67965072283999</v>
      </c>
      <c r="AU615">
        <v>253.26228045923401</v>
      </c>
      <c r="AV615">
        <v>257.28656548786802</v>
      </c>
      <c r="AW615">
        <v>257.467485214796</v>
      </c>
      <c r="AX615">
        <v>255.684288064631</v>
      </c>
      <c r="AY615">
        <f t="shared" si="37"/>
        <v>221.34981599854243</v>
      </c>
      <c r="AZ615">
        <f t="shared" si="36"/>
        <v>67.424480597461041</v>
      </c>
      <c r="BA615">
        <f t="shared" si="38"/>
        <v>93.487030629360561</v>
      </c>
      <c r="BB615">
        <v>107.14788464278899</v>
      </c>
      <c r="BC615">
        <f t="shared" si="40"/>
        <v>0.79530821339114532</v>
      </c>
      <c r="BD615">
        <f t="shared" si="41"/>
        <v>47</v>
      </c>
      <c r="BE615">
        <f t="shared" si="42"/>
        <v>0.12876712328767123</v>
      </c>
      <c r="BF615">
        <f t="shared" si="43"/>
        <v>-1.778602672890673</v>
      </c>
    </row>
    <row r="616" spans="1:58" x14ac:dyDescent="0.35">
      <c r="A616">
        <v>615</v>
      </c>
      <c r="B616" s="1">
        <v>43183</v>
      </c>
      <c r="C616" t="s">
        <v>519</v>
      </c>
      <c r="D616">
        <v>210.48740121808501</v>
      </c>
      <c r="E616">
        <v>207.21071716279999</v>
      </c>
      <c r="F616">
        <v>198.78927785918199</v>
      </c>
      <c r="G616">
        <v>210.875853977182</v>
      </c>
      <c r="H616">
        <v>216.00713329423101</v>
      </c>
      <c r="I616">
        <v>200.844659396857</v>
      </c>
      <c r="J616">
        <v>210.571367420379</v>
      </c>
      <c r="K616">
        <v>232.184172629855</v>
      </c>
      <c r="L616">
        <v>214.337712747176</v>
      </c>
      <c r="M616">
        <v>196.779814162496</v>
      </c>
      <c r="N616">
        <v>198.704593083248</v>
      </c>
      <c r="O616">
        <v>201.27698946845999</v>
      </c>
      <c r="P616">
        <v>220.53387852569301</v>
      </c>
      <c r="Q616">
        <v>238.69104632474799</v>
      </c>
      <c r="R616">
        <v>244.812414895637</v>
      </c>
      <c r="S616">
        <v>258.65211182572602</v>
      </c>
      <c r="T616">
        <v>274.12234583012599</v>
      </c>
      <c r="U616">
        <v>263.59092577438003</v>
      </c>
      <c r="V616">
        <v>260.44637346925703</v>
      </c>
      <c r="W616">
        <v>242.38780242382001</v>
      </c>
      <c r="X616">
        <v>260.98656227913801</v>
      </c>
      <c r="Y616">
        <v>276.63555256229</v>
      </c>
      <c r="Z616">
        <v>276.68761889629099</v>
      </c>
      <c r="AA616">
        <v>272.53602646727802</v>
      </c>
      <c r="AB616">
        <v>266.52449319789503</v>
      </c>
      <c r="AC616">
        <v>272.18654604308801</v>
      </c>
      <c r="AD616">
        <v>270.04554247925199</v>
      </c>
      <c r="AE616">
        <v>271.15822780430398</v>
      </c>
      <c r="AF616">
        <v>278.03178394670198</v>
      </c>
      <c r="AG616">
        <v>274.467229841012</v>
      </c>
      <c r="AH616">
        <v>279.65010669535599</v>
      </c>
      <c r="AI616">
        <v>259.12090926381399</v>
      </c>
      <c r="AJ616">
        <v>269.52400956149</v>
      </c>
      <c r="AK616">
        <v>281.92172167376901</v>
      </c>
      <c r="AL616">
        <v>280.70769816476297</v>
      </c>
      <c r="AM616">
        <v>274.75173034240498</v>
      </c>
      <c r="AN616">
        <v>272.92237523120002</v>
      </c>
      <c r="AO616">
        <v>277.14172518357702</v>
      </c>
      <c r="AP616">
        <v>286.27710063365402</v>
      </c>
      <c r="AQ616">
        <v>272.71821649572001</v>
      </c>
      <c r="AR616">
        <v>283.67237132296702</v>
      </c>
      <c r="AS616">
        <v>292.213464812106</v>
      </c>
      <c r="AT616">
        <v>281.80120924225901</v>
      </c>
      <c r="AU616">
        <v>289.53297523345498</v>
      </c>
      <c r="AV616">
        <v>295.14586900750601</v>
      </c>
      <c r="AW616">
        <v>290.79108208921201</v>
      </c>
      <c r="AX616">
        <v>291.46697311486702</v>
      </c>
      <c r="AY616">
        <f t="shared" si="37"/>
        <v>255.31756836329166</v>
      </c>
      <c r="AZ616">
        <f t="shared" si="36"/>
        <v>101.39223296221027</v>
      </c>
      <c r="BA616">
        <f t="shared" si="38"/>
        <v>127.45478299410979</v>
      </c>
      <c r="BB616">
        <v>106.886577173855</v>
      </c>
      <c r="BC616">
        <f t="shared" si="40"/>
        <v>0.77262527337951403</v>
      </c>
      <c r="BD616">
        <f t="shared" si="41"/>
        <v>52</v>
      </c>
      <c r="BE616">
        <f t="shared" si="42"/>
        <v>0.14246575342465753</v>
      </c>
      <c r="BF616">
        <f t="shared" si="43"/>
        <v>-1.8106886109095675</v>
      </c>
    </row>
    <row r="617" spans="1:58" x14ac:dyDescent="0.35">
      <c r="A617">
        <v>616</v>
      </c>
      <c r="B617" s="1">
        <v>43195</v>
      </c>
      <c r="C617" t="s">
        <v>520</v>
      </c>
      <c r="D617">
        <v>186.720615954941</v>
      </c>
      <c r="E617">
        <v>173.82047337234101</v>
      </c>
      <c r="F617">
        <v>172.42345712295401</v>
      </c>
      <c r="G617">
        <v>183.32779853896201</v>
      </c>
      <c r="H617">
        <v>184.35603315028601</v>
      </c>
      <c r="I617">
        <v>168.22928171055699</v>
      </c>
      <c r="J617">
        <v>167.26586731842599</v>
      </c>
      <c r="K617">
        <v>182.747478428015</v>
      </c>
      <c r="L617">
        <v>186.29901474536101</v>
      </c>
      <c r="M617">
        <v>171.81777193030601</v>
      </c>
      <c r="N617">
        <v>183.430936126473</v>
      </c>
      <c r="O617">
        <v>186.879050122395</v>
      </c>
      <c r="P617">
        <v>181.62425358993599</v>
      </c>
      <c r="Q617">
        <v>185.936274045544</v>
      </c>
      <c r="R617">
        <v>190.10272977266601</v>
      </c>
      <c r="S617">
        <v>202.789993181266</v>
      </c>
      <c r="T617">
        <v>225.841804188353</v>
      </c>
      <c r="U617">
        <v>227.279083067165</v>
      </c>
      <c r="V617">
        <v>203.02501962841501</v>
      </c>
      <c r="W617">
        <v>195.09545228932501</v>
      </c>
      <c r="X617">
        <v>204.317906509137</v>
      </c>
      <c r="Y617">
        <v>222.01568213063399</v>
      </c>
      <c r="Z617">
        <v>224.587976646448</v>
      </c>
      <c r="AA617">
        <v>233.686462174409</v>
      </c>
      <c r="AB617">
        <v>224.83544842280699</v>
      </c>
      <c r="AC617">
        <v>224.94434935718999</v>
      </c>
      <c r="AD617">
        <v>220.40859949909</v>
      </c>
      <c r="AE617">
        <v>222.61684219325599</v>
      </c>
      <c r="AF617">
        <v>239.97307247175101</v>
      </c>
      <c r="AG617">
        <v>231.877002855391</v>
      </c>
      <c r="AH617">
        <v>229.398871113723</v>
      </c>
      <c r="AI617">
        <v>199.345410819466</v>
      </c>
      <c r="AJ617">
        <v>228.981403810328</v>
      </c>
      <c r="AK617">
        <v>248.26152227120701</v>
      </c>
      <c r="AL617">
        <v>247.82388577536699</v>
      </c>
      <c r="AM617">
        <v>238.56804437240601</v>
      </c>
      <c r="AN617">
        <v>242.082577914186</v>
      </c>
      <c r="AO617">
        <v>237.71415279041301</v>
      </c>
      <c r="AP617">
        <v>240.79377915752499</v>
      </c>
      <c r="AQ617">
        <v>239.80100957060901</v>
      </c>
      <c r="AR617">
        <v>252.64753076551901</v>
      </c>
      <c r="AS617">
        <v>249.84999809380901</v>
      </c>
      <c r="AT617">
        <v>240.11378282484901</v>
      </c>
      <c r="AU617">
        <v>249.60667010115299</v>
      </c>
      <c r="AV617">
        <v>259.531859655456</v>
      </c>
      <c r="AW617">
        <v>248.203507811241</v>
      </c>
      <c r="AX617">
        <v>239.95039774061601</v>
      </c>
      <c r="AY617">
        <f t="shared" si="37"/>
        <v>214.91383266237594</v>
      </c>
      <c r="AZ617">
        <f t="shared" si="36"/>
        <v>60.988497261294555</v>
      </c>
      <c r="BA617">
        <f t="shared" si="38"/>
        <v>87.051047293194074</v>
      </c>
      <c r="BB617">
        <v>107.01877995750699</v>
      </c>
      <c r="BC617">
        <f t="shared" si="40"/>
        <v>0.78410120946041606</v>
      </c>
      <c r="BD617">
        <f t="shared" si="41"/>
        <v>64</v>
      </c>
      <c r="BE617">
        <f t="shared" si="42"/>
        <v>0.17534246575342466</v>
      </c>
      <c r="BF617">
        <f t="shared" si="43"/>
        <v>-1.3870979412717832</v>
      </c>
    </row>
    <row r="618" spans="1:58" x14ac:dyDescent="0.35">
      <c r="A618">
        <v>617</v>
      </c>
      <c r="B618" s="1">
        <v>43198</v>
      </c>
      <c r="C618" t="s">
        <v>521</v>
      </c>
      <c r="D618">
        <v>226.39205442776799</v>
      </c>
      <c r="E618">
        <v>214.80835815410001</v>
      </c>
      <c r="F618">
        <v>207.45769661841999</v>
      </c>
      <c r="G618">
        <v>222.27215913930101</v>
      </c>
      <c r="H618">
        <v>224.20718700316601</v>
      </c>
      <c r="I618">
        <v>203.998363394715</v>
      </c>
      <c r="J618">
        <v>212.728008794451</v>
      </c>
      <c r="K618">
        <v>216.777167466587</v>
      </c>
      <c r="L618">
        <v>219.363803509728</v>
      </c>
      <c r="M618">
        <v>217.065990137</v>
      </c>
      <c r="N618">
        <v>227.77321628404999</v>
      </c>
      <c r="O618">
        <v>227.945604443501</v>
      </c>
      <c r="P618">
        <v>226.216502144527</v>
      </c>
      <c r="Q618">
        <v>226.81390476652001</v>
      </c>
      <c r="R618">
        <v>222.637609286524</v>
      </c>
      <c r="S618">
        <v>244.09988372699399</v>
      </c>
      <c r="T618">
        <v>262.27923318963201</v>
      </c>
      <c r="U618">
        <v>258.05369291458601</v>
      </c>
      <c r="V618">
        <v>229.61149953934199</v>
      </c>
      <c r="W618">
        <v>213.537931262157</v>
      </c>
      <c r="X618">
        <v>227.622330911462</v>
      </c>
      <c r="Y618">
        <v>250.97904642738399</v>
      </c>
      <c r="Z618">
        <v>259.11758678919699</v>
      </c>
      <c r="AA618">
        <v>271.60957650407403</v>
      </c>
      <c r="AB618">
        <v>263.70088458277201</v>
      </c>
      <c r="AC618">
        <v>261.447700039925</v>
      </c>
      <c r="AD618">
        <v>259.307104699935</v>
      </c>
      <c r="AE618">
        <v>263.55214244228699</v>
      </c>
      <c r="AF618">
        <v>276.70558386907902</v>
      </c>
      <c r="AG618">
        <v>268.798068276305</v>
      </c>
      <c r="AH618">
        <v>264.89269352328802</v>
      </c>
      <c r="AI618">
        <v>239.337595268309</v>
      </c>
      <c r="AJ618">
        <v>265.54202422093903</v>
      </c>
      <c r="AK618">
        <v>282.99066096046101</v>
      </c>
      <c r="AL618">
        <v>283.81334917874602</v>
      </c>
      <c r="AM618">
        <v>278.00080600663</v>
      </c>
      <c r="AN618">
        <v>279.588862619461</v>
      </c>
      <c r="AO618">
        <v>275.821311782659</v>
      </c>
      <c r="AP618">
        <v>273.70126611789999</v>
      </c>
      <c r="AQ618">
        <v>268.63771471272298</v>
      </c>
      <c r="AR618">
        <v>284.73910832055799</v>
      </c>
      <c r="AS618">
        <v>287.6468458576</v>
      </c>
      <c r="AT618">
        <v>279.07502388076301</v>
      </c>
      <c r="AU618">
        <v>290.767753310942</v>
      </c>
      <c r="AV618">
        <v>291.93908668263703</v>
      </c>
      <c r="AW618">
        <v>286.25849343513801</v>
      </c>
      <c r="AX618">
        <v>277.81604378800398</v>
      </c>
      <c r="AY618">
        <f t="shared" si="37"/>
        <v>251.43507511515421</v>
      </c>
      <c r="AZ618">
        <f t="shared" si="36"/>
        <v>97.509739714072822</v>
      </c>
      <c r="BA618">
        <f t="shared" si="38"/>
        <v>123.57228974597234</v>
      </c>
      <c r="BB618">
        <v>106.328985223469</v>
      </c>
      <c r="BC618">
        <f t="shared" si="40"/>
        <v>0.72422319435295179</v>
      </c>
      <c r="BD618">
        <f t="shared" si="41"/>
        <v>67</v>
      </c>
      <c r="BE618">
        <f t="shared" si="42"/>
        <v>0.18356164383561643</v>
      </c>
      <c r="BF618">
        <f t="shared" si="43"/>
        <v>-1.7577509542282046</v>
      </c>
    </row>
    <row r="619" spans="1:58" x14ac:dyDescent="0.35">
      <c r="A619">
        <v>618</v>
      </c>
      <c r="B619" s="1">
        <v>43203</v>
      </c>
      <c r="C619" t="s">
        <v>51</v>
      </c>
      <c r="AF619">
        <v>252.49598983304301</v>
      </c>
      <c r="AG619">
        <v>253.14349720081</v>
      </c>
      <c r="AH619">
        <v>240.48426076898301</v>
      </c>
      <c r="AI619">
        <v>206.43114936925701</v>
      </c>
      <c r="AJ619">
        <v>233.41048068378799</v>
      </c>
      <c r="AK619">
        <v>253.69701306687699</v>
      </c>
      <c r="AL619">
        <v>249.50256981172799</v>
      </c>
      <c r="AM619">
        <v>246.58218619281999</v>
      </c>
      <c r="AN619">
        <v>244.02375107151499</v>
      </c>
      <c r="AY619">
        <f t="shared" si="37"/>
        <v>242.19676644431345</v>
      </c>
      <c r="AZ619">
        <f t="shared" si="36"/>
        <v>88.27143104323207</v>
      </c>
      <c r="BA619">
        <f t="shared" si="38"/>
        <v>114.33398107513159</v>
      </c>
      <c r="BB619">
        <v>105.595756235303</v>
      </c>
      <c r="BC619">
        <f t="shared" si="40"/>
        <v>0.66057484468576377</v>
      </c>
      <c r="BD619">
        <f t="shared" si="41"/>
        <v>72</v>
      </c>
      <c r="BE619">
        <f t="shared" si="42"/>
        <v>0.19726027397260273</v>
      </c>
      <c r="BF619">
        <f t="shared" si="43"/>
        <v>-2.1020190122154871</v>
      </c>
    </row>
    <row r="620" spans="1:58" x14ac:dyDescent="0.35">
      <c r="A620">
        <v>619</v>
      </c>
      <c r="B620" s="1">
        <v>43208</v>
      </c>
      <c r="C620" t="s">
        <v>522</v>
      </c>
      <c r="D620">
        <v>213.83797094049399</v>
      </c>
      <c r="E620">
        <v>205.75153356092099</v>
      </c>
      <c r="F620">
        <v>209.745111460488</v>
      </c>
      <c r="G620">
        <v>234.316117358105</v>
      </c>
      <c r="H620">
        <v>212.98262317980701</v>
      </c>
      <c r="I620">
        <v>187.761433414191</v>
      </c>
      <c r="J620">
        <v>207.239596294694</v>
      </c>
      <c r="K620">
        <v>230.78616531562199</v>
      </c>
      <c r="L620">
        <v>222.62535668777801</v>
      </c>
      <c r="M620">
        <v>204.26804904572501</v>
      </c>
      <c r="N620">
        <v>212.823913158854</v>
      </c>
      <c r="O620">
        <v>205.16958635110601</v>
      </c>
      <c r="P620">
        <v>199.17310740325499</v>
      </c>
      <c r="Q620">
        <v>204.89346580974399</v>
      </c>
      <c r="R620">
        <v>216.07249380702399</v>
      </c>
      <c r="S620">
        <v>249.25544551303901</v>
      </c>
      <c r="T620">
        <v>258.32804395915502</v>
      </c>
      <c r="U620">
        <v>242.42801386349899</v>
      </c>
      <c r="V620">
        <v>232.81162485064601</v>
      </c>
      <c r="W620">
        <v>218.71727182370901</v>
      </c>
      <c r="X620">
        <v>246.586605160918</v>
      </c>
      <c r="Y620">
        <v>259.63899888500401</v>
      </c>
      <c r="Z620">
        <v>268.239201576737</v>
      </c>
      <c r="AA620">
        <v>265.67269311330398</v>
      </c>
      <c r="AB620">
        <v>259.00454024855497</v>
      </c>
      <c r="AC620">
        <v>254.52177771673101</v>
      </c>
      <c r="AD620">
        <v>249.50845838241301</v>
      </c>
      <c r="AE620">
        <v>271.09323503699898</v>
      </c>
      <c r="AF620">
        <v>274.25887838997602</v>
      </c>
      <c r="AG620">
        <v>250.005574061468</v>
      </c>
      <c r="AH620">
        <v>261.79217535885999</v>
      </c>
      <c r="AI620">
        <v>249.24919897782399</v>
      </c>
      <c r="AJ620">
        <v>268.36003996398301</v>
      </c>
      <c r="AK620">
        <v>283.59182402767999</v>
      </c>
      <c r="AL620">
        <v>281.29235086695797</v>
      </c>
      <c r="AM620">
        <v>273.07316869865002</v>
      </c>
      <c r="AN620">
        <v>271.66917161947498</v>
      </c>
      <c r="AO620">
        <v>264.09886696459</v>
      </c>
      <c r="AP620">
        <v>265.31120774470497</v>
      </c>
      <c r="AQ620">
        <v>271.61426417827403</v>
      </c>
      <c r="AR620">
        <v>281.96087650113299</v>
      </c>
      <c r="AS620">
        <v>284.99354511518197</v>
      </c>
      <c r="AT620">
        <v>283.93638196424303</v>
      </c>
      <c r="AU620">
        <v>297.009694674748</v>
      </c>
      <c r="AV620">
        <v>293.80729404254203</v>
      </c>
      <c r="AW620">
        <v>283.67610518169698</v>
      </c>
      <c r="AX620">
        <v>283.64022772236001</v>
      </c>
      <c r="AY620">
        <f t="shared" si="37"/>
        <v>248.2253889355928</v>
      </c>
      <c r="AZ620">
        <f t="shared" si="36"/>
        <v>94.30005353451142</v>
      </c>
      <c r="BA620">
        <f t="shared" si="38"/>
        <v>120.36260356641094</v>
      </c>
      <c r="BB620">
        <v>104.753028299448</v>
      </c>
      <c r="BC620">
        <f t="shared" si="40"/>
        <v>0.58742137803168437</v>
      </c>
      <c r="BD620">
        <f t="shared" si="41"/>
        <v>77</v>
      </c>
      <c r="BE620">
        <f t="shared" si="42"/>
        <v>0.21095890410958903</v>
      </c>
      <c r="BF620">
        <f t="shared" si="43"/>
        <v>-2.5218791725884548</v>
      </c>
    </row>
    <row r="621" spans="1:58" x14ac:dyDescent="0.35">
      <c r="A621">
        <v>620</v>
      </c>
      <c r="B621" s="1">
        <v>43210</v>
      </c>
      <c r="C621" t="s">
        <v>290</v>
      </c>
      <c r="I621">
        <v>152.972067820804</v>
      </c>
      <c r="J621">
        <v>154.57794867702901</v>
      </c>
      <c r="K621">
        <v>178.78336381871301</v>
      </c>
      <c r="L621">
        <v>166.77134628663001</v>
      </c>
      <c r="M621">
        <v>158.61411826475501</v>
      </c>
      <c r="N621">
        <v>176.75133305581599</v>
      </c>
      <c r="O621">
        <v>173.04789359342999</v>
      </c>
      <c r="P621">
        <v>167.91195722032401</v>
      </c>
      <c r="Q621">
        <v>164.671948519029</v>
      </c>
      <c r="R621">
        <v>176.51436878647399</v>
      </c>
      <c r="S621">
        <v>206.755163486762</v>
      </c>
      <c r="Z621">
        <v>215.72667026106501</v>
      </c>
      <c r="AA621">
        <v>209.55475341242601</v>
      </c>
      <c r="AB621">
        <v>195.91994344025599</v>
      </c>
      <c r="AC621">
        <v>200.81595330250801</v>
      </c>
      <c r="AD621">
        <v>213.38755494135901</v>
      </c>
      <c r="AE621">
        <v>225.41445622890501</v>
      </c>
      <c r="AF621">
        <v>232.50999049208599</v>
      </c>
      <c r="AG621">
        <v>217.680088045476</v>
      </c>
      <c r="AH621">
        <v>224.52936976447799</v>
      </c>
      <c r="AM621">
        <v>225.62754275885899</v>
      </c>
      <c r="AN621">
        <v>211.70065857273801</v>
      </c>
      <c r="AO621">
        <v>218.406607470024</v>
      </c>
      <c r="AP621">
        <v>224.04197756651899</v>
      </c>
      <c r="AQ621">
        <v>224.185012661874</v>
      </c>
      <c r="AR621">
        <v>234.02503057016099</v>
      </c>
      <c r="AS621">
        <v>234.69509498930901</v>
      </c>
      <c r="AT621">
        <v>235.11326723161099</v>
      </c>
      <c r="AY621">
        <f t="shared" si="37"/>
        <v>200.73948147283639</v>
      </c>
      <c r="AZ621">
        <f t="shared" si="36"/>
        <v>46.814146071755005</v>
      </c>
      <c r="BA621">
        <f t="shared" si="38"/>
        <v>72.876696103654524</v>
      </c>
      <c r="BB621">
        <v>105.230868390032</v>
      </c>
      <c r="BC621">
        <f t="shared" si="40"/>
        <v>0.6289005525615452</v>
      </c>
      <c r="BD621">
        <f t="shared" si="41"/>
        <v>79</v>
      </c>
      <c r="BE621">
        <f t="shared" si="42"/>
        <v>0.21643835616438356</v>
      </c>
      <c r="BF621">
        <f t="shared" si="43"/>
        <v>-2.1427908945349627</v>
      </c>
    </row>
    <row r="622" spans="1:58" x14ac:dyDescent="0.35">
      <c r="A622">
        <v>621</v>
      </c>
      <c r="B622" s="1">
        <v>43210</v>
      </c>
      <c r="C622" t="s">
        <v>291</v>
      </c>
      <c r="I622">
        <v>152.398374941154</v>
      </c>
      <c r="J622">
        <v>153.864145097679</v>
      </c>
      <c r="K622">
        <v>177.85474702793701</v>
      </c>
      <c r="L622">
        <v>165.91066226361301</v>
      </c>
      <c r="M622">
        <v>158.83506974870301</v>
      </c>
      <c r="N622">
        <v>175.21547764482901</v>
      </c>
      <c r="O622">
        <v>172.30036075271201</v>
      </c>
      <c r="P622">
        <v>166.79558302997</v>
      </c>
      <c r="Q622">
        <v>164.424391429363</v>
      </c>
      <c r="R622">
        <v>177.91116321274899</v>
      </c>
      <c r="S622">
        <v>204.431168764951</v>
      </c>
      <c r="Z622">
        <v>217.348973816713</v>
      </c>
      <c r="AA622">
        <v>205.84072970908801</v>
      </c>
      <c r="AB622">
        <v>195.013619366211</v>
      </c>
      <c r="AC622">
        <v>198.891562705252</v>
      </c>
      <c r="AD622">
        <v>212.83836942523899</v>
      </c>
      <c r="AE622">
        <v>222.71839252145699</v>
      </c>
      <c r="AF622">
        <v>231.83340476979501</v>
      </c>
      <c r="AG622">
        <v>215.07034268277499</v>
      </c>
      <c r="AH622">
        <v>219.176452400426</v>
      </c>
      <c r="AM622">
        <v>223.85424132483101</v>
      </c>
      <c r="AN622">
        <v>209.775383391346</v>
      </c>
      <c r="AO622">
        <v>213.80556069842501</v>
      </c>
      <c r="AP622">
        <v>221.55831293344499</v>
      </c>
      <c r="AQ622">
        <v>222.139710415027</v>
      </c>
      <c r="AR622">
        <v>229.86591162565401</v>
      </c>
      <c r="AS622">
        <v>232.90322334680999</v>
      </c>
      <c r="AT622">
        <v>230.016422656098</v>
      </c>
      <c r="AY622">
        <f t="shared" si="37"/>
        <v>199.02113420365191</v>
      </c>
      <c r="AZ622">
        <f t="shared" si="36"/>
        <v>45.095798802570528</v>
      </c>
      <c r="BA622">
        <f t="shared" si="38"/>
        <v>71.158348834470047</v>
      </c>
      <c r="BB622">
        <v>105.659600631822</v>
      </c>
      <c r="BC622">
        <f t="shared" si="40"/>
        <v>0.666116892994705</v>
      </c>
      <c r="BD622">
        <f t="shared" si="41"/>
        <v>79</v>
      </c>
      <c r="BE622">
        <f t="shared" si="42"/>
        <v>0.21643835616438356</v>
      </c>
      <c r="BF622">
        <f t="shared" si="43"/>
        <v>-1.8771631610760589</v>
      </c>
    </row>
    <row r="623" spans="1:58" x14ac:dyDescent="0.35">
      <c r="A623">
        <v>622</v>
      </c>
      <c r="B623" s="1">
        <v>43211</v>
      </c>
      <c r="C623" t="s">
        <v>523</v>
      </c>
      <c r="D623">
        <v>191.83304175433901</v>
      </c>
      <c r="E623">
        <v>179.777066901811</v>
      </c>
      <c r="F623">
        <v>177.273638787274</v>
      </c>
      <c r="G623">
        <v>190.76454391260299</v>
      </c>
      <c r="H623">
        <v>179.05619899910101</v>
      </c>
      <c r="I623">
        <v>166.93302482336799</v>
      </c>
      <c r="J623">
        <v>173.848081461183</v>
      </c>
      <c r="K623">
        <v>184.339152221012</v>
      </c>
      <c r="L623">
        <v>184.439217034047</v>
      </c>
      <c r="M623">
        <v>174.61114232396699</v>
      </c>
      <c r="N623">
        <v>176.39431411730601</v>
      </c>
      <c r="O623">
        <v>174.544951839936</v>
      </c>
      <c r="P623">
        <v>175.09170684823599</v>
      </c>
      <c r="Q623">
        <v>183.775619020844</v>
      </c>
      <c r="R623">
        <v>185.516348147803</v>
      </c>
      <c r="S623">
        <v>211.33312949793401</v>
      </c>
      <c r="T623">
        <v>218.31718438364101</v>
      </c>
      <c r="U623">
        <v>200.31876195294799</v>
      </c>
      <c r="V623">
        <v>196.13623889110801</v>
      </c>
      <c r="W623">
        <v>194.23735696886399</v>
      </c>
      <c r="X623">
        <v>204.51298329356001</v>
      </c>
      <c r="Y623">
        <v>217.75349736893301</v>
      </c>
      <c r="Z623">
        <v>219.63430645032301</v>
      </c>
      <c r="AA623">
        <v>220.99546828036901</v>
      </c>
      <c r="AB623">
        <v>206.717200381829</v>
      </c>
      <c r="AC623">
        <v>217.810954164279</v>
      </c>
      <c r="AD623">
        <v>215.930687904878</v>
      </c>
      <c r="AE623">
        <v>231.81330335173399</v>
      </c>
      <c r="AF623">
        <v>235.98799600705701</v>
      </c>
      <c r="AG623">
        <v>226.991856285425</v>
      </c>
      <c r="AH623">
        <v>225.46900839275099</v>
      </c>
      <c r="AI623">
        <v>196.765173729358</v>
      </c>
      <c r="AJ623">
        <v>216.57504240588699</v>
      </c>
      <c r="AK623">
        <v>242.96620823087599</v>
      </c>
      <c r="AL623">
        <v>239.13886058176101</v>
      </c>
      <c r="AM623">
        <v>239.45149839554099</v>
      </c>
      <c r="AN623">
        <v>242.09997917071701</v>
      </c>
      <c r="AO623">
        <v>232.80242623571601</v>
      </c>
      <c r="AP623">
        <v>232.68978978549899</v>
      </c>
      <c r="AQ623">
        <v>235.28446828228999</v>
      </c>
      <c r="AR623">
        <v>233.36641291413301</v>
      </c>
      <c r="AS623">
        <v>246.384718434212</v>
      </c>
      <c r="AT623">
        <v>241.26951218455599</v>
      </c>
      <c r="AU623">
        <v>251.58356151346101</v>
      </c>
      <c r="AV623">
        <v>243.73504375810899</v>
      </c>
      <c r="AW623">
        <v>250.76844516857599</v>
      </c>
      <c r="AX623">
        <v>239.69222927030799</v>
      </c>
      <c r="AY623">
        <f t="shared" si="37"/>
        <v>211.20705003892471</v>
      </c>
      <c r="AZ623">
        <f t="shared" si="36"/>
        <v>57.281714637843322</v>
      </c>
      <c r="BA623">
        <f t="shared" si="38"/>
        <v>83.344264669742842</v>
      </c>
      <c r="BB623">
        <v>105.037487757248</v>
      </c>
      <c r="BC623">
        <f t="shared" si="40"/>
        <v>0.61211403929904518</v>
      </c>
      <c r="BD623">
        <f t="shared" si="41"/>
        <v>80</v>
      </c>
      <c r="BE623">
        <f t="shared" si="42"/>
        <v>0.21917808219178081</v>
      </c>
      <c r="BF623">
        <f t="shared" si="43"/>
        <v>-2.2394423301655797</v>
      </c>
    </row>
    <row r="624" spans="1:58" x14ac:dyDescent="0.35">
      <c r="A624">
        <v>623</v>
      </c>
      <c r="B624" s="1">
        <v>43213</v>
      </c>
      <c r="C624" t="s">
        <v>524</v>
      </c>
      <c r="D624">
        <v>239.490920426201</v>
      </c>
      <c r="E624">
        <v>230.66696835310799</v>
      </c>
      <c r="F624">
        <v>229.66943109130301</v>
      </c>
      <c r="G624">
        <v>239.89064630778199</v>
      </c>
      <c r="H624">
        <v>233.401870005185</v>
      </c>
      <c r="I624">
        <v>212.28820862254</v>
      </c>
      <c r="J624">
        <v>220.41221525246601</v>
      </c>
      <c r="K624">
        <v>242.284295739409</v>
      </c>
      <c r="L624">
        <v>231.86676650318</v>
      </c>
      <c r="M624">
        <v>227.65022504787001</v>
      </c>
      <c r="N624">
        <v>239.10700547439501</v>
      </c>
      <c r="O624">
        <v>234.67091502633599</v>
      </c>
      <c r="P624">
        <v>234.24629281442799</v>
      </c>
      <c r="Q624">
        <v>230.15192465667499</v>
      </c>
      <c r="R624">
        <v>238.42993591176301</v>
      </c>
      <c r="S624">
        <v>263.51990106497198</v>
      </c>
      <c r="T624">
        <v>277.86495753174398</v>
      </c>
      <c r="U624">
        <v>262.36217302421602</v>
      </c>
      <c r="V624">
        <v>253.23996596428401</v>
      </c>
      <c r="W624">
        <v>242.979694626389</v>
      </c>
      <c r="X624">
        <v>256.63704136343102</v>
      </c>
      <c r="Y624">
        <v>270.446979973721</v>
      </c>
      <c r="Z624">
        <v>280.24044145941599</v>
      </c>
      <c r="AA624">
        <v>274.34935296609501</v>
      </c>
      <c r="AB624">
        <v>265.64335502387502</v>
      </c>
      <c r="AC624">
        <v>270.03196275796802</v>
      </c>
      <c r="AD624">
        <v>270.632995063446</v>
      </c>
      <c r="AE624">
        <v>282.76690029612098</v>
      </c>
      <c r="AF624">
        <v>290.75853566206803</v>
      </c>
      <c r="AG624">
        <v>276.12935650030801</v>
      </c>
      <c r="AH624">
        <v>270.95817748443397</v>
      </c>
      <c r="AI624">
        <v>258.91938088476201</v>
      </c>
      <c r="AJ624">
        <v>276.26162340329398</v>
      </c>
      <c r="AK624">
        <v>289.05321542693798</v>
      </c>
      <c r="AL624">
        <v>293.36457475241298</v>
      </c>
      <c r="AM624">
        <v>292.76872816249801</v>
      </c>
      <c r="AN624">
        <v>290.28976275029697</v>
      </c>
      <c r="AO624">
        <v>283.502505146381</v>
      </c>
      <c r="AP624">
        <v>290.65892218301798</v>
      </c>
      <c r="AQ624">
        <v>285.38999751507703</v>
      </c>
      <c r="AR624">
        <v>292.71023193171197</v>
      </c>
      <c r="AS624">
        <v>292.29157842801197</v>
      </c>
      <c r="AT624">
        <v>291.05312320402601</v>
      </c>
      <c r="AU624">
        <v>304.91862491779301</v>
      </c>
      <c r="AV624">
        <v>302.911432510076</v>
      </c>
      <c r="AW624">
        <v>301.71759855890298</v>
      </c>
      <c r="AX624">
        <v>290.29837230751599</v>
      </c>
      <c r="AY624">
        <f t="shared" si="37"/>
        <v>264.44466136335848</v>
      </c>
      <c r="AZ624">
        <f t="shared" si="36"/>
        <v>110.51932596227709</v>
      </c>
      <c r="BA624">
        <f t="shared" si="38"/>
        <v>136.58187599417661</v>
      </c>
      <c r="BB624">
        <v>105.81757732627401</v>
      </c>
      <c r="BC624">
        <f t="shared" si="40"/>
        <v>0.67983014772144135</v>
      </c>
      <c r="BD624">
        <f t="shared" si="41"/>
        <v>82</v>
      </c>
      <c r="BE624">
        <f t="shared" si="42"/>
        <v>0.22465753424657534</v>
      </c>
      <c r="BF624">
        <f t="shared" si="43"/>
        <v>-1.7177803365006161</v>
      </c>
    </row>
    <row r="625" spans="1:58" x14ac:dyDescent="0.35">
      <c r="A625">
        <v>624</v>
      </c>
      <c r="B625" s="1">
        <v>43218</v>
      </c>
      <c r="C625" t="s">
        <v>525</v>
      </c>
      <c r="D625">
        <v>171.53008335793601</v>
      </c>
      <c r="E625">
        <v>174.73485248267099</v>
      </c>
      <c r="F625">
        <v>182.044986758807</v>
      </c>
      <c r="G625">
        <v>186.70010655871201</v>
      </c>
      <c r="H625">
        <v>170.747972739565</v>
      </c>
      <c r="I625">
        <v>156.84311465144</v>
      </c>
      <c r="J625">
        <v>166.82887469769199</v>
      </c>
      <c r="K625">
        <v>192.15902468221</v>
      </c>
      <c r="V625">
        <v>188.477867330707</v>
      </c>
      <c r="W625">
        <v>186.40982626340099</v>
      </c>
      <c r="X625">
        <v>204.77132001253699</v>
      </c>
      <c r="Y625">
        <v>221.78090904489699</v>
      </c>
      <c r="Z625">
        <v>219.59591001235901</v>
      </c>
      <c r="AD625">
        <v>206.549891459295</v>
      </c>
      <c r="AE625">
        <v>226.700739825364</v>
      </c>
      <c r="AF625">
        <v>236.41478051012101</v>
      </c>
      <c r="AG625">
        <v>205.61582018948801</v>
      </c>
      <c r="AH625">
        <v>209.90532102678699</v>
      </c>
      <c r="AI625">
        <v>206.18699822076701</v>
      </c>
      <c r="AJ625">
        <v>231.073066332266</v>
      </c>
      <c r="AK625">
        <v>235.830481503752</v>
      </c>
      <c r="AL625">
        <v>236.32042301098701</v>
      </c>
      <c r="AM625">
        <v>225.08356735543899</v>
      </c>
      <c r="AN625">
        <v>230.403087153472</v>
      </c>
      <c r="AO625">
        <v>221.90859446889999</v>
      </c>
      <c r="AP625">
        <v>220.63222130198</v>
      </c>
      <c r="AQ625">
        <v>224.592749965785</v>
      </c>
      <c r="AR625">
        <v>228.82229397712001</v>
      </c>
      <c r="AS625">
        <v>225.79313075749101</v>
      </c>
      <c r="AT625">
        <v>245.35782150373399</v>
      </c>
      <c r="AU625">
        <v>255.768753830457</v>
      </c>
      <c r="AV625">
        <v>242.107310723111</v>
      </c>
      <c r="AW625">
        <v>246.05765004691199</v>
      </c>
      <c r="AX625">
        <v>227.64984921201301</v>
      </c>
      <c r="AY625">
        <f t="shared" si="37"/>
        <v>212.09998238141696</v>
      </c>
      <c r="AZ625">
        <f t="shared" si="36"/>
        <v>58.174646980335581</v>
      </c>
      <c r="BA625">
        <f t="shared" si="38"/>
        <v>84.2371970122351</v>
      </c>
      <c r="BB625">
        <v>105.761618539371</v>
      </c>
      <c r="BC625">
        <f t="shared" si="40"/>
        <v>0.67497261413611098</v>
      </c>
      <c r="BD625">
        <f t="shared" si="41"/>
        <v>87</v>
      </c>
      <c r="BE625">
        <f t="shared" si="42"/>
        <v>0.23835616438356164</v>
      </c>
      <c r="BF625">
        <f t="shared" si="43"/>
        <v>-1.6491419955488009</v>
      </c>
    </row>
    <row r="626" spans="1:58" x14ac:dyDescent="0.35">
      <c r="A626">
        <v>625</v>
      </c>
      <c r="B626" s="1">
        <v>43218</v>
      </c>
      <c r="C626" t="s">
        <v>526</v>
      </c>
      <c r="X626">
        <v>199.34912275014401</v>
      </c>
      <c r="Y626">
        <v>211.52379758443499</v>
      </c>
      <c r="Z626">
        <v>220.35219811369799</v>
      </c>
      <c r="AE626">
        <v>219.48502217593</v>
      </c>
      <c r="AF626">
        <v>235.80037404766199</v>
      </c>
      <c r="AG626">
        <v>197.860437382219</v>
      </c>
      <c r="AH626">
        <v>203.81176964606601</v>
      </c>
      <c r="AI626">
        <v>198.712235381445</v>
      </c>
      <c r="AJ626">
        <v>221.39172312868899</v>
      </c>
      <c r="AK626">
        <v>229.625156105191</v>
      </c>
      <c r="AL626">
        <v>226.644637642617</v>
      </c>
      <c r="AM626">
        <v>220.05621871521399</v>
      </c>
      <c r="AN626">
        <v>221.32484489713801</v>
      </c>
      <c r="AO626">
        <v>219.82783507262101</v>
      </c>
      <c r="AP626">
        <v>216.56095645733899</v>
      </c>
      <c r="AS626">
        <v>220.34813525891099</v>
      </c>
      <c r="AT626">
        <v>237.34099945079001</v>
      </c>
      <c r="AU626">
        <v>246.077870717868</v>
      </c>
      <c r="AV626">
        <v>234.28251056040801</v>
      </c>
      <c r="AW626">
        <v>235.55848464374699</v>
      </c>
      <c r="AX626">
        <v>222.523010724112</v>
      </c>
      <c r="AY626">
        <f t="shared" si="37"/>
        <v>220.87892097410688</v>
      </c>
      <c r="AZ626">
        <f t="shared" si="36"/>
        <v>66.953585573025492</v>
      </c>
      <c r="BA626">
        <f t="shared" si="38"/>
        <v>93.016135604925012</v>
      </c>
      <c r="BB626">
        <v>104.699749313217</v>
      </c>
      <c r="BC626">
        <f t="shared" si="40"/>
        <v>0.58279646603246504</v>
      </c>
      <c r="BD626">
        <f t="shared" si="41"/>
        <v>87</v>
      </c>
      <c r="BE626">
        <f t="shared" si="42"/>
        <v>0.23835616438356164</v>
      </c>
      <c r="BF626">
        <f t="shared" si="43"/>
        <v>-2.2651701492591636</v>
      </c>
    </row>
    <row r="627" spans="1:58" x14ac:dyDescent="0.35">
      <c r="A627">
        <v>626</v>
      </c>
      <c r="B627" s="1">
        <v>43218</v>
      </c>
      <c r="C627" t="s">
        <v>527</v>
      </c>
      <c r="D627">
        <v>214.76886647298801</v>
      </c>
      <c r="E627">
        <v>213.25389666409399</v>
      </c>
      <c r="F627">
        <v>221.48847534603701</v>
      </c>
      <c r="G627">
        <v>232.045929110711</v>
      </c>
      <c r="H627">
        <v>203.52158044245201</v>
      </c>
      <c r="I627">
        <v>196.35561475107701</v>
      </c>
      <c r="J627">
        <v>206.830148744079</v>
      </c>
      <c r="K627">
        <v>226.367726841685</v>
      </c>
      <c r="L627">
        <v>214.51414127867</v>
      </c>
      <c r="M627">
        <v>214.57982210531699</v>
      </c>
      <c r="N627">
        <v>217.683371284674</v>
      </c>
      <c r="O627">
        <v>210.174209529358</v>
      </c>
      <c r="P627">
        <v>204.73041250094099</v>
      </c>
      <c r="Q627">
        <v>197.07701837644399</v>
      </c>
      <c r="R627">
        <v>220.18862690409199</v>
      </c>
      <c r="S627">
        <v>244.52219500860201</v>
      </c>
      <c r="T627">
        <v>253.868800518423</v>
      </c>
      <c r="U627">
        <v>234.16528453659001</v>
      </c>
      <c r="V627">
        <v>230.18165108052901</v>
      </c>
      <c r="W627">
        <v>226.19875687031799</v>
      </c>
      <c r="X627">
        <v>244.99381730391701</v>
      </c>
      <c r="Y627">
        <v>260.54761488463203</v>
      </c>
      <c r="Z627">
        <v>265.45138022491602</v>
      </c>
      <c r="AA627">
        <v>262.82154716526702</v>
      </c>
      <c r="AB627">
        <v>250.96137666977901</v>
      </c>
      <c r="AC627">
        <v>249.94438630310901</v>
      </c>
      <c r="AD627">
        <v>246.16343525782301</v>
      </c>
      <c r="AE627">
        <v>262.40757034396</v>
      </c>
      <c r="AF627">
        <v>282.83327318264202</v>
      </c>
      <c r="AG627">
        <v>260.93106506943701</v>
      </c>
      <c r="AH627">
        <v>244.66946310971801</v>
      </c>
      <c r="AI627">
        <v>248.27261564730799</v>
      </c>
      <c r="AJ627">
        <v>269.183685698994</v>
      </c>
      <c r="AK627">
        <v>284.49242582360603</v>
      </c>
      <c r="AL627">
        <v>276.00798915630003</v>
      </c>
      <c r="AM627">
        <v>269.11179580432002</v>
      </c>
      <c r="AN627">
        <v>274.90752535464298</v>
      </c>
      <c r="AO627">
        <v>277.656154049983</v>
      </c>
      <c r="AP627">
        <v>260.409176189128</v>
      </c>
      <c r="AQ627">
        <v>265.30493426471799</v>
      </c>
      <c r="AR627">
        <v>280.69292016057898</v>
      </c>
      <c r="AS627">
        <v>268.01875735146001</v>
      </c>
      <c r="AT627">
        <v>269.58585797905198</v>
      </c>
      <c r="AU627">
        <v>300.88929394889698</v>
      </c>
      <c r="AV627">
        <v>295.024860963771</v>
      </c>
      <c r="AW627">
        <v>291.75679034336298</v>
      </c>
      <c r="AX627">
        <v>277.38608140317399</v>
      </c>
      <c r="AY627">
        <f t="shared" si="37"/>
        <v>247.29664514939526</v>
      </c>
      <c r="AZ627">
        <f t="shared" si="36"/>
        <v>93.371309748313877</v>
      </c>
      <c r="BA627">
        <f t="shared" si="38"/>
        <v>119.4338597802134</v>
      </c>
      <c r="BB627">
        <v>104.286519140859</v>
      </c>
      <c r="BC627">
        <f t="shared" si="40"/>
        <v>0.54692579134861097</v>
      </c>
      <c r="BD627">
        <f t="shared" si="41"/>
        <v>87</v>
      </c>
      <c r="BE627">
        <f t="shared" si="42"/>
        <v>0.23835616438356164</v>
      </c>
      <c r="BF627">
        <f t="shared" si="43"/>
        <v>-2.5316825857416703</v>
      </c>
    </row>
    <row r="628" spans="1:58" x14ac:dyDescent="0.35">
      <c r="A628">
        <v>627</v>
      </c>
      <c r="B628" s="1">
        <v>43221</v>
      </c>
      <c r="C628" t="s">
        <v>528</v>
      </c>
      <c r="D628">
        <v>229.20303926462</v>
      </c>
      <c r="E628">
        <v>224.66473356458999</v>
      </c>
      <c r="F628">
        <v>221.85757110024801</v>
      </c>
      <c r="G628">
        <v>231.46182008008</v>
      </c>
      <c r="H628">
        <v>224.06371511326299</v>
      </c>
      <c r="I628">
        <v>204.26759260115199</v>
      </c>
      <c r="J628">
        <v>214.248412663089</v>
      </c>
      <c r="K628">
        <v>230.175884917888</v>
      </c>
      <c r="L628">
        <v>225.854707928431</v>
      </c>
      <c r="M628">
        <v>220.712644246401</v>
      </c>
      <c r="N628">
        <v>222.37925842004901</v>
      </c>
      <c r="O628">
        <v>212.44890553393699</v>
      </c>
      <c r="P628">
        <v>208.981478910997</v>
      </c>
      <c r="Q628">
        <v>204.17870505938899</v>
      </c>
      <c r="R628">
        <v>223.216873149728</v>
      </c>
      <c r="S628">
        <v>244.006743157746</v>
      </c>
      <c r="T628">
        <v>258.33721662228299</v>
      </c>
      <c r="U628">
        <v>251.012585642901</v>
      </c>
      <c r="V628">
        <v>244.78045941431401</v>
      </c>
      <c r="W628">
        <v>234.86201408404901</v>
      </c>
      <c r="X628">
        <v>250.48552573382801</v>
      </c>
      <c r="Y628">
        <v>261.12421354667299</v>
      </c>
      <c r="Z628">
        <v>267.32136141729001</v>
      </c>
      <c r="AA628">
        <v>262.82433991504001</v>
      </c>
      <c r="AB628">
        <v>258.25970165647999</v>
      </c>
      <c r="AC628">
        <v>260.94598641111497</v>
      </c>
      <c r="AD628">
        <v>258.85804484264099</v>
      </c>
      <c r="AE628">
        <v>273.25338128037902</v>
      </c>
      <c r="AF628">
        <v>283.89252275441999</v>
      </c>
      <c r="AG628">
        <v>263.83141689960399</v>
      </c>
      <c r="AH628">
        <v>260.75418605905998</v>
      </c>
      <c r="AI628">
        <v>249.78744844275201</v>
      </c>
      <c r="AJ628">
        <v>270.50732010919802</v>
      </c>
      <c r="AK628">
        <v>285.56579072786701</v>
      </c>
      <c r="AL628">
        <v>283.63510823943102</v>
      </c>
      <c r="AM628">
        <v>280.47936069866898</v>
      </c>
      <c r="AN628">
        <v>281.84195694317998</v>
      </c>
      <c r="AO628">
        <v>278.36790080901199</v>
      </c>
      <c r="AP628">
        <v>279.92894835573702</v>
      </c>
      <c r="AQ628">
        <v>277.79528872340001</v>
      </c>
      <c r="AR628">
        <v>283.49255760419197</v>
      </c>
      <c r="AS628">
        <v>283.59339650235398</v>
      </c>
      <c r="AT628">
        <v>284.63883763939702</v>
      </c>
      <c r="AU628">
        <v>298.50284419549399</v>
      </c>
      <c r="AV628">
        <v>294.59913758716101</v>
      </c>
      <c r="AW628">
        <v>292.06488232929098</v>
      </c>
      <c r="AX628">
        <v>282.53692432302898</v>
      </c>
      <c r="AY628">
        <f t="shared" si="37"/>
        <v>254.034100962167</v>
      </c>
      <c r="AZ628">
        <f t="shared" si="36"/>
        <v>100.10876556108562</v>
      </c>
      <c r="BA628">
        <f t="shared" si="38"/>
        <v>126.17131559298514</v>
      </c>
      <c r="BB628">
        <v>104.05826609719399</v>
      </c>
      <c r="BC628">
        <f t="shared" si="40"/>
        <v>0.52711215908602371</v>
      </c>
      <c r="BD628">
        <f t="shared" si="41"/>
        <v>90</v>
      </c>
      <c r="BE628">
        <f t="shared" si="42"/>
        <v>0.24657534246575341</v>
      </c>
      <c r="BF628">
        <f t="shared" si="43"/>
        <v>-2.5969422615064865</v>
      </c>
    </row>
    <row r="629" spans="1:58" x14ac:dyDescent="0.35">
      <c r="A629">
        <v>628</v>
      </c>
      <c r="B629" s="1">
        <v>43223</v>
      </c>
      <c r="C629" t="s">
        <v>529</v>
      </c>
      <c r="D629">
        <v>205.90093158688001</v>
      </c>
      <c r="E629">
        <v>213.151111260992</v>
      </c>
      <c r="F629">
        <v>217.203833137255</v>
      </c>
      <c r="G629">
        <v>225.764922358229</v>
      </c>
      <c r="H629">
        <v>214.65924188597299</v>
      </c>
      <c r="I629">
        <v>195.317655029256</v>
      </c>
      <c r="J629">
        <v>204.25298300518</v>
      </c>
      <c r="K629">
        <v>221.268278850115</v>
      </c>
      <c r="L629">
        <v>213.70022322652</v>
      </c>
      <c r="M629">
        <v>209.55085903817499</v>
      </c>
      <c r="N629">
        <v>215.96550058904799</v>
      </c>
      <c r="O629">
        <v>209.117862202813</v>
      </c>
      <c r="P629">
        <v>202.345508154925</v>
      </c>
      <c r="Q629">
        <v>185.72569807000301</v>
      </c>
      <c r="R629">
        <v>215.731974226029</v>
      </c>
      <c r="S629">
        <v>238.94834066651899</v>
      </c>
      <c r="T629">
        <v>249.21223994055501</v>
      </c>
      <c r="U629">
        <v>240.575772378235</v>
      </c>
      <c r="V629">
        <v>226.89221721930099</v>
      </c>
      <c r="W629">
        <v>220.583341559133</v>
      </c>
      <c r="X629">
        <v>234.67258409483199</v>
      </c>
      <c r="Y629">
        <v>251.932321095606</v>
      </c>
      <c r="Z629">
        <v>258.647533176237</v>
      </c>
      <c r="AA629">
        <v>254.056893263033</v>
      </c>
      <c r="AB629">
        <v>248.47984467604499</v>
      </c>
      <c r="AC629">
        <v>250.31010296502899</v>
      </c>
      <c r="AD629">
        <v>249.63670560334501</v>
      </c>
      <c r="AE629">
        <v>260.82472111314098</v>
      </c>
      <c r="AF629">
        <v>276.50458878669099</v>
      </c>
      <c r="AG629">
        <v>256.27296709414401</v>
      </c>
      <c r="AH629">
        <v>247.79063988250701</v>
      </c>
      <c r="AI629">
        <v>241.80586740698701</v>
      </c>
      <c r="AJ629">
        <v>263.32282072376898</v>
      </c>
      <c r="AK629">
        <v>276.668313841111</v>
      </c>
      <c r="AL629">
        <v>276.55913028812802</v>
      </c>
      <c r="AM629">
        <v>269.20839036978401</v>
      </c>
      <c r="AN629">
        <v>270.92550961126898</v>
      </c>
      <c r="AO629">
        <v>272.427489836333</v>
      </c>
      <c r="AP629">
        <v>270.85187132842498</v>
      </c>
      <c r="AQ629">
        <v>270.15527551031499</v>
      </c>
      <c r="AR629">
        <v>276.73544462316403</v>
      </c>
      <c r="AS629">
        <v>277.15633641964001</v>
      </c>
      <c r="AT629">
        <v>275.61060497744501</v>
      </c>
      <c r="AU629">
        <v>290.62960390380101</v>
      </c>
      <c r="AV629">
        <v>285.61091624783103</v>
      </c>
      <c r="AW629">
        <v>283.38763345862202</v>
      </c>
      <c r="AX629">
        <v>277.47832221864002</v>
      </c>
      <c r="AY629">
        <f t="shared" si="37"/>
        <v>244.54321121065976</v>
      </c>
      <c r="AZ629">
        <f t="shared" si="36"/>
        <v>90.617875809578379</v>
      </c>
      <c r="BA629">
        <f t="shared" si="38"/>
        <v>116.6804258414779</v>
      </c>
      <c r="BB629">
        <v>104.574633626902</v>
      </c>
      <c r="BC629">
        <f t="shared" si="40"/>
        <v>0.57193572937317694</v>
      </c>
      <c r="BD629">
        <f t="shared" si="41"/>
        <v>92</v>
      </c>
      <c r="BE629">
        <f t="shared" si="42"/>
        <v>0.25205479452054796</v>
      </c>
      <c r="BF629">
        <f t="shared" si="43"/>
        <v>-2.2166952079361923</v>
      </c>
    </row>
    <row r="630" spans="1:58" x14ac:dyDescent="0.35">
      <c r="A630">
        <v>629</v>
      </c>
      <c r="B630" s="1">
        <v>43228</v>
      </c>
      <c r="C630" t="s">
        <v>530</v>
      </c>
      <c r="D630">
        <v>221.285590177009</v>
      </c>
      <c r="E630">
        <v>221.60999366809099</v>
      </c>
      <c r="F630">
        <v>225.321671666377</v>
      </c>
      <c r="G630">
        <v>229.11786275050801</v>
      </c>
      <c r="H630">
        <v>213.05098460560001</v>
      </c>
      <c r="I630">
        <v>201.20081096054301</v>
      </c>
      <c r="J630">
        <v>218.69968879640399</v>
      </c>
      <c r="K630">
        <v>230.050431994223</v>
      </c>
      <c r="L630">
        <v>221.68268492935999</v>
      </c>
      <c r="M630">
        <v>218.18574755247201</v>
      </c>
      <c r="N630">
        <v>226.58434723861399</v>
      </c>
      <c r="O630">
        <v>213.43412860881301</v>
      </c>
      <c r="P630">
        <v>212.32435760118901</v>
      </c>
      <c r="Q630">
        <v>198.22795079750699</v>
      </c>
      <c r="R630">
        <v>220.50421153119001</v>
      </c>
      <c r="S630">
        <v>243.03035725529</v>
      </c>
      <c r="T630">
        <v>250.63901643639699</v>
      </c>
      <c r="U630">
        <v>228.927088395689</v>
      </c>
      <c r="V630">
        <v>225.89937729866901</v>
      </c>
      <c r="W630">
        <v>235.44495122448501</v>
      </c>
      <c r="X630">
        <v>253.833297677025</v>
      </c>
      <c r="Y630">
        <v>264.485551055759</v>
      </c>
      <c r="Z630">
        <v>267.08217669431201</v>
      </c>
      <c r="AA630">
        <v>262.795087031089</v>
      </c>
      <c r="AB630">
        <v>251.43634519787301</v>
      </c>
      <c r="AC630">
        <v>247.13007700576901</v>
      </c>
      <c r="AD630">
        <v>248.74871460084501</v>
      </c>
      <c r="AE630">
        <v>255.394179896027</v>
      </c>
      <c r="AF630">
        <v>286.24659441446499</v>
      </c>
      <c r="AG630">
        <v>264.25441551584697</v>
      </c>
      <c r="AH630">
        <v>249.13984502812801</v>
      </c>
      <c r="AI630">
        <v>248.23578886643301</v>
      </c>
      <c r="AJ630">
        <v>274.37369179811702</v>
      </c>
      <c r="AK630">
        <v>285.83367024822201</v>
      </c>
      <c r="AL630">
        <v>278.39047245997699</v>
      </c>
      <c r="AM630">
        <v>265.820470262323</v>
      </c>
      <c r="AN630">
        <v>285.30517515838102</v>
      </c>
      <c r="AO630">
        <v>278.15721648689799</v>
      </c>
      <c r="AP630">
        <v>262.86394515321302</v>
      </c>
      <c r="AQ630">
        <v>271.75747815230397</v>
      </c>
      <c r="AR630">
        <v>267.95686476631698</v>
      </c>
      <c r="AS630">
        <v>279.95592125299601</v>
      </c>
      <c r="AT630">
        <v>293.440944962157</v>
      </c>
      <c r="AU630">
        <v>304.812067779882</v>
      </c>
      <c r="AV630">
        <v>291.20894896485203</v>
      </c>
      <c r="AW630">
        <v>285.12929619746097</v>
      </c>
      <c r="AX630">
        <v>275.93770739212999</v>
      </c>
      <c r="AY630">
        <f t="shared" si="37"/>
        <v>250.10525952143036</v>
      </c>
      <c r="AZ630">
        <f t="shared" si="36"/>
        <v>96.179924120348971</v>
      </c>
      <c r="BA630">
        <f t="shared" si="38"/>
        <v>122.24247415224849</v>
      </c>
      <c r="BB630">
        <v>104.09107214438001</v>
      </c>
      <c r="BC630">
        <f t="shared" si="40"/>
        <v>0.52995990623758737</v>
      </c>
      <c r="BD630">
        <f t="shared" si="41"/>
        <v>97</v>
      </c>
      <c r="BE630">
        <f t="shared" si="42"/>
        <v>0.26575342465753427</v>
      </c>
      <c r="BF630">
        <f t="shared" si="43"/>
        <v>-2.3892596105733541</v>
      </c>
    </row>
    <row r="631" spans="1:58" x14ac:dyDescent="0.35">
      <c r="A631">
        <v>630</v>
      </c>
      <c r="B631" s="1">
        <v>43235</v>
      </c>
      <c r="C631" t="s">
        <v>239</v>
      </c>
      <c r="AK631">
        <v>251.412808608581</v>
      </c>
      <c r="AL631">
        <v>236.70181429722501</v>
      </c>
      <c r="AM631">
        <v>233.30020375599599</v>
      </c>
      <c r="AY631">
        <f t="shared" si="37"/>
        <v>240.47160888726731</v>
      </c>
      <c r="AZ631">
        <f t="shared" si="36"/>
        <v>86.546273486185925</v>
      </c>
      <c r="BA631">
        <f t="shared" si="38"/>
        <v>112.60882351808544</v>
      </c>
      <c r="BB631">
        <v>102.616154449318</v>
      </c>
      <c r="BC631">
        <f t="shared" si="40"/>
        <v>0.40192885631901065</v>
      </c>
      <c r="BD631">
        <f t="shared" si="41"/>
        <v>104</v>
      </c>
      <c r="BE631">
        <f t="shared" si="42"/>
        <v>0.28493150684931506</v>
      </c>
      <c r="BF631">
        <f t="shared" si="43"/>
        <v>-3.1989448637485105</v>
      </c>
    </row>
    <row r="632" spans="1:58" x14ac:dyDescent="0.35">
      <c r="A632">
        <v>631</v>
      </c>
      <c r="B632" s="1">
        <v>43241</v>
      </c>
      <c r="C632" t="s">
        <v>531</v>
      </c>
      <c r="D632">
        <v>186.01750496838699</v>
      </c>
      <c r="E632">
        <v>204.28832632256999</v>
      </c>
      <c r="F632">
        <v>201.74026907912099</v>
      </c>
      <c r="G632">
        <v>200.68216758436799</v>
      </c>
      <c r="H632">
        <v>190.98666914338199</v>
      </c>
      <c r="I632">
        <v>181.400107855166</v>
      </c>
      <c r="J632">
        <v>188.73824769029301</v>
      </c>
      <c r="K632">
        <v>196.62550942077399</v>
      </c>
      <c r="L632">
        <v>201.96140377288901</v>
      </c>
      <c r="M632">
        <v>192.71367303225799</v>
      </c>
      <c r="N632">
        <v>189.87601488613601</v>
      </c>
      <c r="O632">
        <v>187.48995598185201</v>
      </c>
      <c r="P632">
        <v>178.47420405892899</v>
      </c>
      <c r="Q632">
        <v>181.00333142460499</v>
      </c>
      <c r="R632">
        <v>192.88550100179</v>
      </c>
      <c r="S632">
        <v>210.89935376571799</v>
      </c>
      <c r="T632">
        <v>218.801204939911</v>
      </c>
      <c r="U632">
        <v>206.95918625701</v>
      </c>
      <c r="V632">
        <v>203.33836015207001</v>
      </c>
      <c r="W632">
        <v>206.03155669287599</v>
      </c>
      <c r="X632">
        <v>222.24799476026701</v>
      </c>
      <c r="Y632">
        <v>237.05978254419401</v>
      </c>
      <c r="Z632">
        <v>241.41985225030501</v>
      </c>
      <c r="AA632">
        <v>239.94189015788101</v>
      </c>
      <c r="AB632">
        <v>232.00445103363799</v>
      </c>
      <c r="AC632">
        <v>219.68237255736</v>
      </c>
      <c r="AD632">
        <v>218.44065429568801</v>
      </c>
      <c r="AE632">
        <v>244.07369900630999</v>
      </c>
      <c r="AF632">
        <v>260.68998891221298</v>
      </c>
      <c r="AG632">
        <v>230.54719668990501</v>
      </c>
      <c r="AH632">
        <v>221.21405539448099</v>
      </c>
      <c r="AI632">
        <v>225.594871149151</v>
      </c>
      <c r="AJ632">
        <v>253.41717536852701</v>
      </c>
      <c r="AK632">
        <v>267.49582864355398</v>
      </c>
      <c r="AL632">
        <v>257.23097008805098</v>
      </c>
      <c r="AM632">
        <v>242.703480501841</v>
      </c>
      <c r="AN632">
        <v>258.66559040600498</v>
      </c>
      <c r="AO632">
        <v>255.725186657027</v>
      </c>
      <c r="AP632">
        <v>243.03140735677499</v>
      </c>
      <c r="AQ632">
        <v>248.303721262171</v>
      </c>
      <c r="AR632">
        <v>252.40424600447801</v>
      </c>
      <c r="AS632">
        <v>247.61839860748501</v>
      </c>
      <c r="AT632">
        <v>265.52742205751599</v>
      </c>
      <c r="AU632">
        <v>275.84382011294002</v>
      </c>
      <c r="AV632">
        <v>276.56702820699297</v>
      </c>
      <c r="AW632">
        <v>270.31039837753298</v>
      </c>
      <c r="AX632">
        <v>236.91843557032601</v>
      </c>
      <c r="AY632">
        <f t="shared" si="37"/>
        <v>224.79983970218549</v>
      </c>
      <c r="AZ632">
        <f t="shared" si="36"/>
        <v>70.87450430110411</v>
      </c>
      <c r="BA632">
        <f t="shared" si="38"/>
        <v>96.93705433300363</v>
      </c>
      <c r="BB632">
        <v>103.67478524653799</v>
      </c>
      <c r="BC632">
        <f t="shared" si="40"/>
        <v>0.49382389079991262</v>
      </c>
      <c r="BD632">
        <f t="shared" si="41"/>
        <v>110</v>
      </c>
      <c r="BE632">
        <f t="shared" si="42"/>
        <v>0.30136986301369861</v>
      </c>
      <c r="BF632">
        <f t="shared" si="43"/>
        <v>-2.3412305220397154</v>
      </c>
    </row>
    <row r="633" spans="1:58" x14ac:dyDescent="0.35">
      <c r="A633">
        <v>632</v>
      </c>
      <c r="B633" s="1">
        <v>43246</v>
      </c>
      <c r="C633" t="s">
        <v>532</v>
      </c>
      <c r="D633">
        <v>220.369955827555</v>
      </c>
      <c r="E633">
        <v>224.500495737812</v>
      </c>
      <c r="F633">
        <v>218.065230481497</v>
      </c>
      <c r="G633">
        <v>221.32930527264901</v>
      </c>
      <c r="H633">
        <v>218.954624682272</v>
      </c>
      <c r="I633">
        <v>204.78430419188001</v>
      </c>
      <c r="J633">
        <v>211.846572184743</v>
      </c>
      <c r="K633">
        <v>225.03181703655099</v>
      </c>
      <c r="L633">
        <v>219.80491144467501</v>
      </c>
      <c r="M633">
        <v>212.07810860681801</v>
      </c>
      <c r="N633">
        <v>217.66891856010901</v>
      </c>
      <c r="O633">
        <v>211.21136195612101</v>
      </c>
      <c r="P633">
        <v>207.41948403450201</v>
      </c>
      <c r="Q633">
        <v>210.492802525608</v>
      </c>
      <c r="R633">
        <v>221.899412955862</v>
      </c>
      <c r="S633">
        <v>232.23458707724399</v>
      </c>
      <c r="T633">
        <v>240.99629871515199</v>
      </c>
      <c r="U633">
        <v>232.428660587986</v>
      </c>
      <c r="V633">
        <v>234.021201826218</v>
      </c>
      <c r="W633">
        <v>233.13426532418799</v>
      </c>
      <c r="X633">
        <v>246.18254126732</v>
      </c>
      <c r="Y633">
        <v>258.03456693505899</v>
      </c>
      <c r="Z633">
        <v>262.86217109416202</v>
      </c>
      <c r="AA633">
        <v>260.86968279107401</v>
      </c>
      <c r="AB633">
        <v>251.12742055982901</v>
      </c>
      <c r="AC633">
        <v>241.09767563071401</v>
      </c>
      <c r="AD633">
        <v>251.212392580293</v>
      </c>
      <c r="AE633">
        <v>265.58711461941101</v>
      </c>
      <c r="AF633">
        <v>276.040719694941</v>
      </c>
      <c r="AG633">
        <v>258.38697504476198</v>
      </c>
      <c r="AH633">
        <v>256.22541556030302</v>
      </c>
      <c r="AI633">
        <v>252.276021087488</v>
      </c>
      <c r="AJ633">
        <v>274.02627957977802</v>
      </c>
      <c r="AK633">
        <v>283.06010013909503</v>
      </c>
      <c r="AL633">
        <v>267.15908502874601</v>
      </c>
      <c r="AM633">
        <v>269.34697951726002</v>
      </c>
      <c r="AN633">
        <v>276.42162713300502</v>
      </c>
      <c r="AO633">
        <v>270.008418441206</v>
      </c>
      <c r="AP633">
        <v>267.16103869482401</v>
      </c>
      <c r="AQ633">
        <v>270.59944815759297</v>
      </c>
      <c r="AR633">
        <v>276.59860006287897</v>
      </c>
      <c r="AS633">
        <v>281.88210491636301</v>
      </c>
      <c r="AT633">
        <v>286.836199321999</v>
      </c>
      <c r="AU633">
        <v>298.28887185441198</v>
      </c>
      <c r="AV633">
        <v>289.38229623094202</v>
      </c>
      <c r="AW633">
        <v>283.58712743124897</v>
      </c>
      <c r="AX633">
        <v>269.25980989048202</v>
      </c>
      <c r="AY633">
        <f t="shared" si="37"/>
        <v>248.12325536797087</v>
      </c>
      <c r="AZ633">
        <f t="shared" si="36"/>
        <v>94.197919966889486</v>
      </c>
      <c r="BA633">
        <f t="shared" si="38"/>
        <v>120.26046999878901</v>
      </c>
      <c r="BB633">
        <v>103.71178486062</v>
      </c>
      <c r="BC633">
        <f t="shared" si="40"/>
        <v>0.49703566285564227</v>
      </c>
      <c r="BD633">
        <f t="shared" si="41"/>
        <v>115</v>
      </c>
      <c r="BE633">
        <f t="shared" si="42"/>
        <v>0.31506849315068491</v>
      </c>
      <c r="BF633">
        <f t="shared" si="43"/>
        <v>-2.2188619757569303</v>
      </c>
    </row>
    <row r="634" spans="1:58" x14ac:dyDescent="0.35">
      <c r="A634">
        <v>633</v>
      </c>
      <c r="B634" s="1">
        <v>43256</v>
      </c>
      <c r="C634" t="s">
        <v>533</v>
      </c>
      <c r="D634">
        <v>200.28752184443499</v>
      </c>
      <c r="E634">
        <v>197.75484402697199</v>
      </c>
      <c r="F634">
        <v>192.088122150723</v>
      </c>
      <c r="G634">
        <v>192.179204781751</v>
      </c>
      <c r="H634">
        <v>187.34368282998901</v>
      </c>
      <c r="I634">
        <v>176.23122799032899</v>
      </c>
      <c r="J634">
        <v>178.85448265976001</v>
      </c>
      <c r="K634">
        <v>195.73861959677299</v>
      </c>
      <c r="L634">
        <v>182.425594245794</v>
      </c>
      <c r="M634">
        <v>179.640428102172</v>
      </c>
      <c r="N634">
        <v>176.17178975918799</v>
      </c>
      <c r="O634">
        <v>171.472979905854</v>
      </c>
      <c r="P634">
        <v>171.984882493936</v>
      </c>
      <c r="Q634">
        <v>169.481891136907</v>
      </c>
      <c r="R634">
        <v>199.70752316959201</v>
      </c>
      <c r="S634">
        <v>215.83765778385299</v>
      </c>
      <c r="T634">
        <v>221.21315586292599</v>
      </c>
      <c r="U634">
        <v>207.92841460693501</v>
      </c>
      <c r="V634">
        <v>198.585485396846</v>
      </c>
      <c r="W634">
        <v>190.17996739684801</v>
      </c>
      <c r="X634">
        <v>210.61858965742999</v>
      </c>
      <c r="Y634">
        <v>224.64215582740701</v>
      </c>
      <c r="Z634">
        <v>228.39798193699801</v>
      </c>
      <c r="AA634">
        <v>230.96671395174801</v>
      </c>
      <c r="AB634">
        <v>227.629377000993</v>
      </c>
      <c r="AC634">
        <v>221.237172612385</v>
      </c>
      <c r="AD634">
        <v>219.00251060062601</v>
      </c>
      <c r="AE634">
        <v>238.01256043057299</v>
      </c>
      <c r="AF634">
        <v>244.40221962227</v>
      </c>
      <c r="AG634">
        <v>232.656664888107</v>
      </c>
      <c r="AH634">
        <v>234.290580803891</v>
      </c>
      <c r="AI634">
        <v>214.885982938143</v>
      </c>
      <c r="AJ634">
        <v>243.11185741189399</v>
      </c>
      <c r="AK634">
        <v>259.26920718666202</v>
      </c>
      <c r="AL634">
        <v>244.254112186768</v>
      </c>
      <c r="AM634">
        <v>242.509799986894</v>
      </c>
      <c r="AN634">
        <v>247.72954199539899</v>
      </c>
      <c r="AO634">
        <v>242.29177221395301</v>
      </c>
      <c r="AP634">
        <v>245.32181992449901</v>
      </c>
      <c r="AQ634">
        <v>241.871232970964</v>
      </c>
      <c r="AR634">
        <v>243.89795081583199</v>
      </c>
      <c r="AS634">
        <v>257.68195288544399</v>
      </c>
      <c r="AT634">
        <v>252.99857539108999</v>
      </c>
      <c r="AU634">
        <v>263.579104526403</v>
      </c>
      <c r="AV634">
        <v>263.18049856389399</v>
      </c>
      <c r="AW634">
        <v>257.96014480405898</v>
      </c>
      <c r="AX634">
        <v>245.86020500990699</v>
      </c>
      <c r="AY634">
        <f t="shared" si="37"/>
        <v>218.79505876352798</v>
      </c>
      <c r="AZ634">
        <f t="shared" si="36"/>
        <v>64.869723362446592</v>
      </c>
      <c r="BA634">
        <f t="shared" si="38"/>
        <v>90.932273394346112</v>
      </c>
      <c r="BB634">
        <v>102.48988147808799</v>
      </c>
      <c r="BC634">
        <f t="shared" si="40"/>
        <v>0.390967660899739</v>
      </c>
      <c r="BD634">
        <f t="shared" si="41"/>
        <v>125</v>
      </c>
      <c r="BE634">
        <f t="shared" si="42"/>
        <v>0.34246575342465752</v>
      </c>
      <c r="BF634">
        <f t="shared" si="43"/>
        <v>-2.7422608588518402</v>
      </c>
    </row>
    <row r="635" spans="1:58" x14ac:dyDescent="0.35">
      <c r="A635">
        <v>634</v>
      </c>
      <c r="B635" s="1">
        <v>43258</v>
      </c>
      <c r="C635" t="s">
        <v>424</v>
      </c>
      <c r="F635">
        <v>173.52706999954199</v>
      </c>
      <c r="G635">
        <v>172.72195422745699</v>
      </c>
      <c r="H635">
        <v>169.74739166036301</v>
      </c>
      <c r="I635">
        <v>153.60142996020099</v>
      </c>
      <c r="J635">
        <v>160.856766915756</v>
      </c>
      <c r="K635">
        <v>184.832882880878</v>
      </c>
      <c r="L635">
        <v>173.87821742477101</v>
      </c>
      <c r="M635">
        <v>159.08846024879301</v>
      </c>
      <c r="N635">
        <v>156.22720141289199</v>
      </c>
      <c r="O635">
        <v>151.943800223941</v>
      </c>
      <c r="P635">
        <v>139.93246421143499</v>
      </c>
      <c r="W635">
        <v>160.67512442564001</v>
      </c>
      <c r="X635">
        <v>182.183099903548</v>
      </c>
      <c r="Y635">
        <v>199.96476865689499</v>
      </c>
      <c r="Z635">
        <v>207.39488508549201</v>
      </c>
      <c r="AA635">
        <v>213.82500694970599</v>
      </c>
      <c r="AB635">
        <v>207.171137748262</v>
      </c>
      <c r="AC635">
        <v>206.45886632541399</v>
      </c>
      <c r="AD635">
        <v>207.610588336577</v>
      </c>
      <c r="AE635">
        <v>212.511297427437</v>
      </c>
      <c r="AK635">
        <v>236.960651586983</v>
      </c>
      <c r="AL635">
        <v>220.95498366837799</v>
      </c>
      <c r="AM635">
        <v>215.94005141837499</v>
      </c>
      <c r="AN635">
        <v>217.05039492157499</v>
      </c>
      <c r="AO635">
        <v>217.939983161432</v>
      </c>
      <c r="AY635">
        <f t="shared" si="37"/>
        <v>188.11993915126976</v>
      </c>
      <c r="AZ635">
        <f t="shared" si="36"/>
        <v>34.194603750188378</v>
      </c>
      <c r="BA635">
        <f t="shared" si="38"/>
        <v>60.257153782087897</v>
      </c>
      <c r="BB635">
        <v>102.792603688526</v>
      </c>
      <c r="BC635">
        <f t="shared" si="40"/>
        <v>0.41724563055581598</v>
      </c>
      <c r="BD635">
        <f t="shared" si="41"/>
        <v>127</v>
      </c>
      <c r="BE635">
        <f t="shared" si="42"/>
        <v>0.34794520547945207</v>
      </c>
      <c r="BF635">
        <f t="shared" si="43"/>
        <v>-2.5121202267920819</v>
      </c>
    </row>
    <row r="636" spans="1:58" x14ac:dyDescent="0.35">
      <c r="A636">
        <v>635</v>
      </c>
      <c r="B636" s="1">
        <v>43258</v>
      </c>
      <c r="C636" t="s">
        <v>445</v>
      </c>
      <c r="D636">
        <v>229.962489493053</v>
      </c>
      <c r="E636">
        <v>234.04419829171701</v>
      </c>
      <c r="F636">
        <v>226.69037835552999</v>
      </c>
      <c r="G636">
        <v>233.01867068253</v>
      </c>
      <c r="H636">
        <v>228.27129924238599</v>
      </c>
      <c r="I636">
        <v>212.60458226475501</v>
      </c>
      <c r="J636">
        <v>211.412297476703</v>
      </c>
      <c r="K636">
        <v>230.745071492661</v>
      </c>
      <c r="L636">
        <v>226.57389422417401</v>
      </c>
      <c r="M636">
        <v>212.05350798004301</v>
      </c>
      <c r="N636">
        <v>213.272219976271</v>
      </c>
      <c r="O636">
        <v>196.19011703534301</v>
      </c>
      <c r="P636">
        <v>196.876127513071</v>
      </c>
      <c r="Q636">
        <v>198.455813827236</v>
      </c>
      <c r="R636">
        <v>230.247603227295</v>
      </c>
      <c r="S636">
        <v>247.741852464744</v>
      </c>
      <c r="T636">
        <v>255.01824630943801</v>
      </c>
      <c r="U636">
        <v>244.05083880748899</v>
      </c>
      <c r="V636">
        <v>234.43827739045199</v>
      </c>
      <c r="W636">
        <v>219.848743410141</v>
      </c>
      <c r="X636">
        <v>234.99364457067699</v>
      </c>
      <c r="Y636">
        <v>252.775791704059</v>
      </c>
      <c r="Z636">
        <v>259.660508395063</v>
      </c>
      <c r="AA636">
        <v>269.843304526385</v>
      </c>
      <c r="AB636">
        <v>263.25684276343799</v>
      </c>
      <c r="AC636">
        <v>260.999873989175</v>
      </c>
      <c r="AD636">
        <v>259.94470049985603</v>
      </c>
      <c r="AE636">
        <v>262.482771542232</v>
      </c>
      <c r="AF636">
        <v>264.78981712718098</v>
      </c>
      <c r="AG636">
        <v>262.680152771282</v>
      </c>
      <c r="AH636">
        <v>268.53351568656501</v>
      </c>
      <c r="AI636">
        <v>252.50241377776501</v>
      </c>
      <c r="AJ636">
        <v>262.91296564705902</v>
      </c>
      <c r="AK636">
        <v>287.826572301314</v>
      </c>
      <c r="AL636">
        <v>281.10337255305302</v>
      </c>
      <c r="AM636">
        <v>270.19379239945198</v>
      </c>
      <c r="AN636">
        <v>270.28706236512602</v>
      </c>
      <c r="AO636">
        <v>277.88572675576199</v>
      </c>
      <c r="AP636">
        <v>279.98748262407997</v>
      </c>
      <c r="AQ636">
        <v>269.688645048723</v>
      </c>
      <c r="AR636">
        <v>278.75085919755799</v>
      </c>
      <c r="AS636">
        <v>280.58750599359598</v>
      </c>
      <c r="AT636">
        <v>270.51230397787799</v>
      </c>
      <c r="AU636">
        <v>280.63382065565997</v>
      </c>
      <c r="AV636">
        <v>283.58779499762898</v>
      </c>
      <c r="AW636">
        <v>285.63180013460698</v>
      </c>
      <c r="AX636">
        <v>272.98045881936901</v>
      </c>
      <c r="AY636">
        <f t="shared" si="37"/>
        <v>249.92659000616109</v>
      </c>
      <c r="AZ636">
        <f t="shared" si="36"/>
        <v>96.001254605079708</v>
      </c>
      <c r="BA636">
        <f t="shared" si="38"/>
        <v>122.06380463697923</v>
      </c>
      <c r="BB636">
        <v>102.19857260337</v>
      </c>
      <c r="BC636">
        <f t="shared" si="40"/>
        <v>0.36568043219157942</v>
      </c>
      <c r="BD636">
        <f t="shared" si="41"/>
        <v>127</v>
      </c>
      <c r="BE636">
        <f t="shared" si="42"/>
        <v>0.34794520547945207</v>
      </c>
      <c r="BF636">
        <f t="shared" si="43"/>
        <v>-2.8912468033249099</v>
      </c>
    </row>
    <row r="637" spans="1:58" x14ac:dyDescent="0.35">
      <c r="A637">
        <v>636</v>
      </c>
      <c r="B637" s="1">
        <v>43267</v>
      </c>
      <c r="C637" t="s">
        <v>220</v>
      </c>
      <c r="D637">
        <v>188.45326498129501</v>
      </c>
      <c r="E637">
        <v>181.99841224625101</v>
      </c>
      <c r="F637">
        <v>168.70936710772199</v>
      </c>
      <c r="G637">
        <v>184.72669395533899</v>
      </c>
      <c r="H637">
        <v>173.252111246933</v>
      </c>
      <c r="I637">
        <v>147.28919750595699</v>
      </c>
      <c r="J637">
        <v>153.38439925084</v>
      </c>
      <c r="K637">
        <v>172.28876813521299</v>
      </c>
      <c r="L637">
        <v>159.452755665963</v>
      </c>
      <c r="M637">
        <v>145.765677236106</v>
      </c>
      <c r="T637">
        <v>204.24162476709901</v>
      </c>
      <c r="U637">
        <v>193.24762080104199</v>
      </c>
      <c r="V637">
        <v>186.302756431788</v>
      </c>
      <c r="W637">
        <v>179.434434058124</v>
      </c>
      <c r="X637">
        <v>199.838580057993</v>
      </c>
      <c r="Y637">
        <v>199.08619179799501</v>
      </c>
      <c r="Z637">
        <v>212.56874254952899</v>
      </c>
      <c r="AA637">
        <v>206.667862186501</v>
      </c>
      <c r="AB637">
        <v>199.97369677071001</v>
      </c>
      <c r="AC637">
        <v>203.06383720321799</v>
      </c>
      <c r="AI637">
        <v>200.07958729849901</v>
      </c>
      <c r="AJ637">
        <v>217.45083218451899</v>
      </c>
      <c r="AK637">
        <v>239.960265129633</v>
      </c>
      <c r="AL637">
        <v>220.55713212921799</v>
      </c>
      <c r="AM637">
        <v>220.445112015267</v>
      </c>
      <c r="AN637">
        <v>216.69883296400499</v>
      </c>
      <c r="AO637">
        <v>217.049604893658</v>
      </c>
      <c r="AP637">
        <v>225.35623821230999</v>
      </c>
      <c r="AU637">
        <v>246.067032399147</v>
      </c>
      <c r="AV637">
        <v>242.845284162242</v>
      </c>
      <c r="AW637">
        <v>242.86067503846101</v>
      </c>
      <c r="AX637">
        <v>237.804823266292</v>
      </c>
      <c r="AY637">
        <f t="shared" si="37"/>
        <v>199.59129417652719</v>
      </c>
      <c r="AZ637">
        <f t="shared" si="36"/>
        <v>45.665958775445802</v>
      </c>
      <c r="BA637">
        <f t="shared" si="38"/>
        <v>71.728508807345321</v>
      </c>
      <c r="BB637">
        <v>102.093501973991</v>
      </c>
      <c r="BC637">
        <f t="shared" si="40"/>
        <v>0.35655971783576346</v>
      </c>
      <c r="BD637">
        <f t="shared" si="41"/>
        <v>136</v>
      </c>
      <c r="BE637">
        <f t="shared" si="42"/>
        <v>0.37260273972602742</v>
      </c>
      <c r="BF637">
        <f t="shared" si="43"/>
        <v>-2.7677025199915923</v>
      </c>
    </row>
    <row r="638" spans="1:58" x14ac:dyDescent="0.35">
      <c r="A638">
        <v>637</v>
      </c>
      <c r="B638" s="1">
        <v>43281</v>
      </c>
      <c r="C638" t="s">
        <v>484</v>
      </c>
      <c r="D638">
        <v>225.389271408768</v>
      </c>
      <c r="E638">
        <v>228.31634648430301</v>
      </c>
      <c r="F638">
        <v>221.331977221952</v>
      </c>
      <c r="G638">
        <v>230.26083315721701</v>
      </c>
      <c r="H638">
        <v>218.93858071025099</v>
      </c>
      <c r="I638">
        <v>188.545012091751</v>
      </c>
      <c r="J638">
        <v>218.21996987288199</v>
      </c>
      <c r="K638">
        <v>222.133412986172</v>
      </c>
      <c r="L638">
        <v>203.59110645004299</v>
      </c>
      <c r="M638">
        <v>214.052751091446</v>
      </c>
      <c r="N638">
        <v>210.458454482787</v>
      </c>
      <c r="O638">
        <v>200.77073066421201</v>
      </c>
      <c r="P638">
        <v>199.52675789449299</v>
      </c>
      <c r="Q638">
        <v>189.198958836549</v>
      </c>
      <c r="R638">
        <v>217.91064408737199</v>
      </c>
      <c r="S638">
        <v>226.005511316943</v>
      </c>
      <c r="T638">
        <v>247.27998081331501</v>
      </c>
      <c r="U638">
        <v>244.18862492963399</v>
      </c>
      <c r="V638">
        <v>236.21761832781101</v>
      </c>
      <c r="W638">
        <v>230.26447089944901</v>
      </c>
      <c r="X638">
        <v>240.48176275815001</v>
      </c>
      <c r="Y638">
        <v>243.76157872114399</v>
      </c>
      <c r="Z638">
        <v>255.51498859635601</v>
      </c>
      <c r="AA638">
        <v>249.14097533407499</v>
      </c>
      <c r="AB638">
        <v>249.01303162964001</v>
      </c>
      <c r="AC638">
        <v>253.007472342406</v>
      </c>
      <c r="AD638">
        <v>264.23144794519698</v>
      </c>
      <c r="AE638">
        <v>265.38313558235899</v>
      </c>
      <c r="AF638">
        <v>264.92101628951798</v>
      </c>
      <c r="AG638">
        <v>265.13684666860797</v>
      </c>
      <c r="AH638">
        <v>267.69166777321902</v>
      </c>
      <c r="AI638">
        <v>250.07785558226101</v>
      </c>
      <c r="AJ638">
        <v>255.70827795860501</v>
      </c>
      <c r="AK638">
        <v>277.33563828011302</v>
      </c>
      <c r="AL638">
        <v>282.56213564466901</v>
      </c>
      <c r="AM638">
        <v>268.53341932772099</v>
      </c>
      <c r="AN638">
        <v>264.03033140586598</v>
      </c>
      <c r="AO638">
        <v>264.586520471651</v>
      </c>
      <c r="AP638">
        <v>277.91822905528198</v>
      </c>
      <c r="AQ638">
        <v>261.309499940911</v>
      </c>
      <c r="AR638">
        <v>268.55241028424899</v>
      </c>
      <c r="AS638">
        <v>280.82506487393101</v>
      </c>
      <c r="AT638">
        <v>275.68194673124202</v>
      </c>
      <c r="AU638">
        <v>285.08630846693598</v>
      </c>
      <c r="AV638">
        <v>278.680336602566</v>
      </c>
      <c r="AW638">
        <v>274.71716790069502</v>
      </c>
      <c r="AX638">
        <v>264.69209629356902</v>
      </c>
      <c r="AY638">
        <f t="shared" si="37"/>
        <v>245.13153566358054</v>
      </c>
      <c r="AZ638">
        <f t="shared" si="36"/>
        <v>91.206200262499152</v>
      </c>
      <c r="BA638">
        <f t="shared" si="38"/>
        <v>117.26875029439867</v>
      </c>
      <c r="BB638">
        <v>100.640439020095</v>
      </c>
      <c r="BC638">
        <f t="shared" si="40"/>
        <v>0.23042578086562515</v>
      </c>
      <c r="BD638">
        <f t="shared" si="41"/>
        <v>150</v>
      </c>
      <c r="BE638">
        <f t="shared" si="42"/>
        <v>0.41095890410958902</v>
      </c>
      <c r="BF638">
        <f t="shared" si="43"/>
        <v>-3.5717110534018737</v>
      </c>
    </row>
    <row r="639" spans="1:58" x14ac:dyDescent="0.35">
      <c r="A639">
        <v>638</v>
      </c>
      <c r="B639" s="1">
        <v>43283</v>
      </c>
      <c r="C639" t="s">
        <v>534</v>
      </c>
      <c r="K639">
        <v>184.283877399213</v>
      </c>
      <c r="L639">
        <v>171.14114587500501</v>
      </c>
      <c r="M639">
        <v>168.42187376140399</v>
      </c>
      <c r="N639">
        <v>163.42085535330099</v>
      </c>
      <c r="O639">
        <v>157.76645664697199</v>
      </c>
      <c r="P639">
        <v>159.908596053488</v>
      </c>
      <c r="Q639">
        <v>153.589234537317</v>
      </c>
      <c r="R639">
        <v>167.67095478433799</v>
      </c>
      <c r="S639">
        <v>186.01607927074301</v>
      </c>
      <c r="T639">
        <v>198.41582431254901</v>
      </c>
      <c r="U639">
        <v>197.90394066122701</v>
      </c>
      <c r="V639">
        <v>187.09679432234199</v>
      </c>
      <c r="AB639">
        <v>214.120923683526</v>
      </c>
      <c r="AC639">
        <v>216.412771641744</v>
      </c>
      <c r="AD639">
        <v>220.302818217799</v>
      </c>
      <c r="AE639">
        <v>218.68795390436401</v>
      </c>
      <c r="AF639">
        <v>220.547074300769</v>
      </c>
      <c r="AG639">
        <v>214.029707181406</v>
      </c>
      <c r="AH639">
        <v>224.429356820067</v>
      </c>
      <c r="AI639">
        <v>200.66137079911499</v>
      </c>
      <c r="AJ639">
        <v>213.582763211989</v>
      </c>
      <c r="AO639">
        <v>222.35710760445201</v>
      </c>
      <c r="AP639">
        <v>234.821693285522</v>
      </c>
      <c r="AQ639">
        <v>220.60773077422701</v>
      </c>
      <c r="AR639">
        <v>234.472576986527</v>
      </c>
      <c r="AS639">
        <v>236.88455933224401</v>
      </c>
      <c r="AT639">
        <v>222.62035034353599</v>
      </c>
      <c r="AU639">
        <v>238.90701624168</v>
      </c>
      <c r="AV639">
        <v>234.90053001766901</v>
      </c>
      <c r="AW639">
        <v>231.940281832485</v>
      </c>
      <c r="AY639">
        <f t="shared" si="37"/>
        <v>203.86407397190069</v>
      </c>
      <c r="AZ639">
        <f t="shared" si="36"/>
        <v>49.938738570819311</v>
      </c>
      <c r="BA639">
        <f t="shared" si="38"/>
        <v>76.00128860271883</v>
      </c>
      <c r="BB639">
        <v>99.524526598497403</v>
      </c>
      <c r="BC639">
        <f t="shared" si="40"/>
        <v>0.13355838315750013</v>
      </c>
      <c r="BD639">
        <f t="shared" si="41"/>
        <v>152</v>
      </c>
      <c r="BE639">
        <f t="shared" si="42"/>
        <v>0.41643835616438357</v>
      </c>
      <c r="BF639">
        <f t="shared" si="43"/>
        <v>-4.8343687364961649</v>
      </c>
    </row>
    <row r="640" spans="1:58" x14ac:dyDescent="0.35">
      <c r="A640">
        <v>639</v>
      </c>
      <c r="B640" s="1">
        <v>43283</v>
      </c>
      <c r="C640" t="s">
        <v>535</v>
      </c>
      <c r="D640">
        <v>227.18315874448299</v>
      </c>
      <c r="E640">
        <v>224.670796236721</v>
      </c>
      <c r="F640">
        <v>218.84880499713501</v>
      </c>
      <c r="G640">
        <v>229.235420064192</v>
      </c>
      <c r="H640">
        <v>224.616516529275</v>
      </c>
      <c r="I640">
        <v>201.475006539898</v>
      </c>
      <c r="J640">
        <v>212.959444573871</v>
      </c>
      <c r="K640">
        <v>222.76391296916199</v>
      </c>
      <c r="L640">
        <v>214.19281740818801</v>
      </c>
      <c r="M640">
        <v>209.10068808954401</v>
      </c>
      <c r="N640">
        <v>204.41249604987101</v>
      </c>
      <c r="O640">
        <v>195.48233325489201</v>
      </c>
      <c r="P640">
        <v>195.99417482646001</v>
      </c>
      <c r="Q640">
        <v>193.923563819078</v>
      </c>
      <c r="R640">
        <v>215.96001904521401</v>
      </c>
      <c r="S640">
        <v>229.514586335861</v>
      </c>
      <c r="T640">
        <v>241.88184691165699</v>
      </c>
      <c r="U640">
        <v>239.95489524443099</v>
      </c>
      <c r="V640">
        <v>231.41513240597101</v>
      </c>
      <c r="W640">
        <v>226.27172959965</v>
      </c>
      <c r="X640">
        <v>239.59433806376501</v>
      </c>
      <c r="Y640">
        <v>250.860137259737</v>
      </c>
      <c r="Z640">
        <v>256.433861384794</v>
      </c>
      <c r="AA640">
        <v>254.62777690007599</v>
      </c>
      <c r="AB640">
        <v>250.19703787876</v>
      </c>
      <c r="AC640">
        <v>254.18096677115099</v>
      </c>
      <c r="AD640">
        <v>255.77004373183601</v>
      </c>
      <c r="AE640">
        <v>261.659993085498</v>
      </c>
      <c r="AF640">
        <v>265.614723594331</v>
      </c>
      <c r="AG640">
        <v>260.90009983324001</v>
      </c>
      <c r="AH640">
        <v>265.95352909171402</v>
      </c>
      <c r="AI640">
        <v>251.17046129327801</v>
      </c>
      <c r="AJ640">
        <v>261.24447844290398</v>
      </c>
      <c r="AK640">
        <v>277.385222670546</v>
      </c>
      <c r="AL640">
        <v>279.03760187654899</v>
      </c>
      <c r="AM640">
        <v>269.573762118535</v>
      </c>
      <c r="AN640">
        <v>269.04641759845202</v>
      </c>
      <c r="AO640">
        <v>266.24821413791398</v>
      </c>
      <c r="AP640">
        <v>281.54837372201501</v>
      </c>
      <c r="AQ640">
        <v>263.55889172039201</v>
      </c>
      <c r="AR640">
        <v>274.36349258840198</v>
      </c>
      <c r="AS640">
        <v>281.76512418392701</v>
      </c>
      <c r="AT640">
        <v>272.83370999723701</v>
      </c>
      <c r="AU640">
        <v>285.90741465280598</v>
      </c>
      <c r="AV640">
        <v>283.19253347503701</v>
      </c>
      <c r="AW640">
        <v>280.33896896530399</v>
      </c>
      <c r="AX640">
        <v>280.45452817733798</v>
      </c>
      <c r="AY640">
        <f t="shared" si="37"/>
        <v>245.81529886938489</v>
      </c>
      <c r="AZ640">
        <f t="shared" si="36"/>
        <v>91.889963468303506</v>
      </c>
      <c r="BA640">
        <f t="shared" si="38"/>
        <v>117.95251350020303</v>
      </c>
      <c r="BB640">
        <v>100.147345188602</v>
      </c>
      <c r="BC640">
        <f t="shared" si="40"/>
        <v>0.18762249688185784</v>
      </c>
      <c r="BD640">
        <f t="shared" si="41"/>
        <v>152</v>
      </c>
      <c r="BE640">
        <f t="shared" si="42"/>
        <v>0.41643835616438357</v>
      </c>
      <c r="BF640">
        <f t="shared" si="43"/>
        <v>-4.0181777336724478</v>
      </c>
    </row>
    <row r="641" spans="1:58" x14ac:dyDescent="0.35">
      <c r="A641">
        <v>640</v>
      </c>
      <c r="B641" s="1">
        <v>43286</v>
      </c>
      <c r="C641" t="s">
        <v>536</v>
      </c>
      <c r="D641">
        <v>219.05529951920201</v>
      </c>
      <c r="E641">
        <v>221.47749067130599</v>
      </c>
      <c r="F641">
        <v>211.33207491876101</v>
      </c>
      <c r="G641">
        <v>221.21345828310899</v>
      </c>
      <c r="H641">
        <v>217.28264738475099</v>
      </c>
      <c r="I641">
        <v>198.25170894258599</v>
      </c>
      <c r="J641">
        <v>211.75911737307499</v>
      </c>
      <c r="K641">
        <v>213.87853947062101</v>
      </c>
      <c r="L641">
        <v>206.02750819285001</v>
      </c>
      <c r="M641">
        <v>200.261263017896</v>
      </c>
      <c r="N641">
        <v>192.97022908723599</v>
      </c>
      <c r="O641">
        <v>193.53238346514701</v>
      </c>
      <c r="P641">
        <v>193.22925353731401</v>
      </c>
      <c r="Q641">
        <v>180.62402336837499</v>
      </c>
      <c r="R641">
        <v>218.157527116452</v>
      </c>
      <c r="S641">
        <v>223.92088609204399</v>
      </c>
      <c r="T641">
        <v>233.265057719141</v>
      </c>
      <c r="U641">
        <v>234.54969784604799</v>
      </c>
      <c r="V641">
        <v>224.626868125984</v>
      </c>
      <c r="W641">
        <v>212.119563843875</v>
      </c>
      <c r="X641">
        <v>230.47547296652499</v>
      </c>
      <c r="Y641">
        <v>243.87874705943199</v>
      </c>
      <c r="Z641">
        <v>243.008688997121</v>
      </c>
      <c r="AA641">
        <v>242.50718145270901</v>
      </c>
      <c r="AB641">
        <v>239.831491909644</v>
      </c>
      <c r="AC641">
        <v>246.55771886663101</v>
      </c>
      <c r="AD641">
        <v>257.68867291125099</v>
      </c>
      <c r="AE641">
        <v>261.96691772537997</v>
      </c>
      <c r="AF641">
        <v>254.85119867263899</v>
      </c>
      <c r="AG641">
        <v>254.59023312638601</v>
      </c>
      <c r="AH641">
        <v>261.76439417973597</v>
      </c>
      <c r="AI641">
        <v>243.22796497173701</v>
      </c>
      <c r="AJ641">
        <v>255.74665085794101</v>
      </c>
      <c r="AK641">
        <v>261.01432100996902</v>
      </c>
      <c r="AL641">
        <v>268.02177404872702</v>
      </c>
      <c r="AM641">
        <v>263.13826345362799</v>
      </c>
      <c r="AN641">
        <v>252.279570994012</v>
      </c>
      <c r="AO641">
        <v>257.11484695147902</v>
      </c>
      <c r="AP641">
        <v>272.58552389346301</v>
      </c>
      <c r="AQ641">
        <v>247.75397935983199</v>
      </c>
      <c r="AR641">
        <v>266.673006632892</v>
      </c>
      <c r="AS641">
        <v>275.09798800867702</v>
      </c>
      <c r="AT641">
        <v>266.73817119982601</v>
      </c>
      <c r="AU641">
        <v>276.06177213249498</v>
      </c>
      <c r="AV641">
        <v>276.45248388569303</v>
      </c>
      <c r="AW641">
        <v>273.67926163457901</v>
      </c>
      <c r="AX641">
        <v>259.32221687309499</v>
      </c>
      <c r="AY641">
        <f t="shared" si="37"/>
        <v>237.86304493087812</v>
      </c>
      <c r="AZ641">
        <f t="shared" ref="AZ641:AZ704" si="44">AY641-($AY$729-$BI$729)</f>
        <v>83.937709529796734</v>
      </c>
      <c r="BA641">
        <f t="shared" si="38"/>
        <v>110.00025956169625</v>
      </c>
      <c r="BB641">
        <v>100.044165498144</v>
      </c>
      <c r="BC641">
        <f t="shared" si="40"/>
        <v>0.17866592652960034</v>
      </c>
      <c r="BD641">
        <f t="shared" si="41"/>
        <v>155</v>
      </c>
      <c r="BE641">
        <f t="shared" si="42"/>
        <v>0.42465753424657532</v>
      </c>
      <c r="BF641">
        <f t="shared" si="43"/>
        <v>-4.0555916479895151</v>
      </c>
    </row>
    <row r="642" spans="1:58" x14ac:dyDescent="0.35">
      <c r="A642">
        <v>641</v>
      </c>
      <c r="B642" s="1">
        <v>43290</v>
      </c>
      <c r="C642" t="s">
        <v>349</v>
      </c>
      <c r="D642">
        <v>186.55090539604501</v>
      </c>
      <c r="E642">
        <v>182.036741229087</v>
      </c>
      <c r="F642">
        <v>179.13006343480001</v>
      </c>
      <c r="G642">
        <v>194.407316998542</v>
      </c>
      <c r="H642">
        <v>176.80427499982099</v>
      </c>
      <c r="I642">
        <v>164.40219022527799</v>
      </c>
      <c r="J642">
        <v>174.29153724451601</v>
      </c>
      <c r="K642">
        <v>182.10623061747</v>
      </c>
      <c r="T642">
        <v>199.62740376304399</v>
      </c>
      <c r="U642">
        <v>197.219279360494</v>
      </c>
      <c r="V642">
        <v>185.73277909294899</v>
      </c>
      <c r="W642">
        <v>178.00430944470401</v>
      </c>
      <c r="X642">
        <v>200.316485625909</v>
      </c>
      <c r="Y642">
        <v>209.67256879477401</v>
      </c>
      <c r="Z642">
        <v>216.84668489474399</v>
      </c>
      <c r="AA642">
        <v>214.355185257584</v>
      </c>
      <c r="AB642">
        <v>213.95246670294</v>
      </c>
      <c r="AI642">
        <v>209.336968102676</v>
      </c>
      <c r="AJ642">
        <v>216.93216794798099</v>
      </c>
      <c r="AK642">
        <v>231.40528941129801</v>
      </c>
      <c r="AL642">
        <v>241.10793398453399</v>
      </c>
      <c r="AM642">
        <v>232.77310624615001</v>
      </c>
      <c r="AY642">
        <f t="shared" ref="AY642:AY705" si="45">AVERAGE(D642:AX642)</f>
        <v>199.40963130796999</v>
      </c>
      <c r="AZ642">
        <f t="shared" si="44"/>
        <v>45.484295906888605</v>
      </c>
      <c r="BA642">
        <f t="shared" ref="BA642:BA705" si="46">AZ642-$AZ$802</f>
        <v>71.546845938788124</v>
      </c>
      <c r="BB642">
        <v>100.14538288547401</v>
      </c>
      <c r="BC642">
        <f t="shared" si="40"/>
        <v>0.18745215806866367</v>
      </c>
      <c r="BD642">
        <f t="shared" si="41"/>
        <v>159</v>
      </c>
      <c r="BE642">
        <f t="shared" si="42"/>
        <v>0.43561643835616437</v>
      </c>
      <c r="BF642">
        <f t="shared" si="43"/>
        <v>-3.8433619020777341</v>
      </c>
    </row>
    <row r="643" spans="1:58" x14ac:dyDescent="0.35">
      <c r="A643">
        <v>642</v>
      </c>
      <c r="B643" s="1">
        <v>43290</v>
      </c>
      <c r="C643" t="s">
        <v>537</v>
      </c>
      <c r="D643">
        <v>181.54725443594799</v>
      </c>
      <c r="E643">
        <v>178.40113409024499</v>
      </c>
      <c r="F643">
        <v>172.255152769494</v>
      </c>
      <c r="G643">
        <v>188.68943161448399</v>
      </c>
      <c r="H643">
        <v>176.14215577316</v>
      </c>
      <c r="I643">
        <v>161.341954720111</v>
      </c>
      <c r="J643">
        <v>170.13948939706199</v>
      </c>
      <c r="T643">
        <v>196.04246121115301</v>
      </c>
      <c r="U643">
        <v>190.00478791452301</v>
      </c>
      <c r="V643">
        <v>180.71058496151099</v>
      </c>
      <c r="W643">
        <v>174.473206000235</v>
      </c>
      <c r="X643">
        <v>195.73902786385301</v>
      </c>
      <c r="Y643">
        <v>201.53035992292399</v>
      </c>
      <c r="Z643">
        <v>212.17064495151499</v>
      </c>
      <c r="AA643">
        <v>205.67700093030501</v>
      </c>
      <c r="AB643">
        <v>208.898755857813</v>
      </c>
      <c r="AI643">
        <v>201.01510736927</v>
      </c>
      <c r="AJ643">
        <v>213.972474820109</v>
      </c>
      <c r="AK643">
        <v>225.68494799674301</v>
      </c>
      <c r="AL643">
        <v>232.84144617032999</v>
      </c>
      <c r="AM643">
        <v>226.89388452279499</v>
      </c>
      <c r="AW643">
        <v>228.005261936056</v>
      </c>
      <c r="AX643">
        <v>232.29816406469999</v>
      </c>
      <c r="AY643">
        <f t="shared" si="45"/>
        <v>198.02063866497127</v>
      </c>
      <c r="AZ643">
        <f t="shared" si="44"/>
        <v>44.095303263889889</v>
      </c>
      <c r="BA643">
        <f t="shared" si="46"/>
        <v>70.157853295789408</v>
      </c>
      <c r="BB643">
        <v>100.892677793408</v>
      </c>
      <c r="BC643">
        <f t="shared" si="40"/>
        <v>0.2523215077157116</v>
      </c>
      <c r="BD643">
        <f t="shared" si="41"/>
        <v>159</v>
      </c>
      <c r="BE643">
        <f t="shared" si="42"/>
        <v>0.43561643835616437</v>
      </c>
      <c r="BF643">
        <f t="shared" si="43"/>
        <v>-3.1611552253873825</v>
      </c>
    </row>
    <row r="644" spans="1:58" x14ac:dyDescent="0.35">
      <c r="A644">
        <v>643</v>
      </c>
      <c r="B644" s="1">
        <v>43291</v>
      </c>
      <c r="C644" t="s">
        <v>342</v>
      </c>
      <c r="D644">
        <v>198.71881151229101</v>
      </c>
      <c r="E644">
        <v>199.00005788916701</v>
      </c>
      <c r="F644">
        <v>192.01906737871499</v>
      </c>
      <c r="G644">
        <v>198.99199631009199</v>
      </c>
      <c r="H644">
        <v>196.93950801784999</v>
      </c>
      <c r="I644">
        <v>178.75732211773001</v>
      </c>
      <c r="J644">
        <v>182.95948946470401</v>
      </c>
      <c r="K644">
        <v>203.765297269304</v>
      </c>
      <c r="L644">
        <v>191.19045893036201</v>
      </c>
      <c r="M644">
        <v>177.362521423603</v>
      </c>
      <c r="N644">
        <v>179.84269168628899</v>
      </c>
      <c r="O644">
        <v>172.630456952624</v>
      </c>
      <c r="P644">
        <v>171.47191774529901</v>
      </c>
      <c r="Q644">
        <v>172.45067065997199</v>
      </c>
      <c r="R644">
        <v>188.54893117620099</v>
      </c>
      <c r="S644">
        <v>206.36540759693099</v>
      </c>
      <c r="T644">
        <v>219.35137497549599</v>
      </c>
      <c r="U644">
        <v>213.489027938742</v>
      </c>
      <c r="V644">
        <v>208.781232930671</v>
      </c>
      <c r="W644">
        <v>197.56673073048401</v>
      </c>
      <c r="X644">
        <v>213.37560363093499</v>
      </c>
      <c r="Y644">
        <v>231.41325144402899</v>
      </c>
      <c r="Z644">
        <v>226.96038404170901</v>
      </c>
      <c r="AA644">
        <v>230.18347287198401</v>
      </c>
      <c r="AB644">
        <v>222.96341261859499</v>
      </c>
      <c r="AC644">
        <v>230.600608219648</v>
      </c>
      <c r="AD644">
        <v>230.93164727546699</v>
      </c>
      <c r="AE644">
        <v>238.19186283431</v>
      </c>
      <c r="AF644">
        <v>236.11389465569201</v>
      </c>
      <c r="AG644">
        <v>235.541068633431</v>
      </c>
      <c r="AH644">
        <v>241.71642015272599</v>
      </c>
      <c r="AI644">
        <v>221.421489332156</v>
      </c>
      <c r="AJ644">
        <v>230.72677163435401</v>
      </c>
      <c r="AK644">
        <v>247.19174489961901</v>
      </c>
      <c r="AL644">
        <v>249.74458888957901</v>
      </c>
      <c r="AM644">
        <v>241.24098044183799</v>
      </c>
      <c r="AN644">
        <v>238.15075460337101</v>
      </c>
      <c r="AO644">
        <v>240.49601713123701</v>
      </c>
      <c r="AP644">
        <v>251.799728246115</v>
      </c>
      <c r="AQ644">
        <v>236.17387201906399</v>
      </c>
      <c r="AR644">
        <v>253.662177608923</v>
      </c>
      <c r="AS644">
        <v>257.626574701641</v>
      </c>
      <c r="AT644">
        <v>248.615743895284</v>
      </c>
      <c r="AU644">
        <v>256.97042467832</v>
      </c>
      <c r="AV644">
        <v>257.04301783466798</v>
      </c>
      <c r="AW644">
        <v>255.45354353868899</v>
      </c>
      <c r="AX644">
        <v>252.03738586533601</v>
      </c>
      <c r="AY644">
        <f t="shared" si="45"/>
        <v>219.71381732777124</v>
      </c>
      <c r="AZ644">
        <f t="shared" si="44"/>
        <v>65.788481926689855</v>
      </c>
      <c r="BA644">
        <f t="shared" si="46"/>
        <v>91.851031958589374</v>
      </c>
      <c r="BB644">
        <v>99.617127903273499</v>
      </c>
      <c r="BC644">
        <f t="shared" si="40"/>
        <v>0.14159669086375848</v>
      </c>
      <c r="BD644">
        <f t="shared" si="41"/>
        <v>160</v>
      </c>
      <c r="BE644">
        <f t="shared" si="42"/>
        <v>0.43835616438356162</v>
      </c>
      <c r="BF644">
        <f t="shared" si="43"/>
        <v>-4.4593246917166445</v>
      </c>
    </row>
    <row r="645" spans="1:58" x14ac:dyDescent="0.35">
      <c r="A645">
        <v>644</v>
      </c>
      <c r="B645" s="1">
        <v>43291</v>
      </c>
      <c r="C645" t="s">
        <v>538</v>
      </c>
      <c r="D645">
        <v>231.27876141495801</v>
      </c>
      <c r="E645">
        <v>227.79278652202001</v>
      </c>
      <c r="F645">
        <v>221.56781017551</v>
      </c>
      <c r="G645">
        <v>231.28918117202099</v>
      </c>
      <c r="H645">
        <v>221.98216887478401</v>
      </c>
      <c r="I645">
        <v>201.94695048586499</v>
      </c>
      <c r="J645">
        <v>213.104057734018</v>
      </c>
      <c r="K645">
        <v>222.63557730920101</v>
      </c>
      <c r="L645">
        <v>219.19527449440201</v>
      </c>
      <c r="M645">
        <v>206.93801103952899</v>
      </c>
      <c r="N645">
        <v>205.03335725131299</v>
      </c>
      <c r="O645">
        <v>197.092443499398</v>
      </c>
      <c r="P645">
        <v>194.44758268995099</v>
      </c>
      <c r="Q645">
        <v>192.379301475582</v>
      </c>
      <c r="R645">
        <v>223.29547569443099</v>
      </c>
      <c r="S645">
        <v>234.11054054085</v>
      </c>
      <c r="T645">
        <v>250.20079879512599</v>
      </c>
      <c r="U645">
        <v>242.86054047118</v>
      </c>
      <c r="V645">
        <v>236.62166363823701</v>
      </c>
      <c r="W645">
        <v>224.266049889996</v>
      </c>
      <c r="X645">
        <v>239.21935225868199</v>
      </c>
      <c r="Y645">
        <v>251.23878446794399</v>
      </c>
      <c r="Z645">
        <v>257.98009023030698</v>
      </c>
      <c r="AA645">
        <v>257.42282484678498</v>
      </c>
      <c r="AB645">
        <v>254.48696558985401</v>
      </c>
      <c r="AC645">
        <v>258.01549401662999</v>
      </c>
      <c r="AD645">
        <v>261.876055561925</v>
      </c>
      <c r="AE645">
        <v>268.10764905429801</v>
      </c>
      <c r="AF645">
        <v>264.29076145904401</v>
      </c>
      <c r="AG645">
        <v>263.22156089509701</v>
      </c>
      <c r="AH645">
        <v>270.83363413013399</v>
      </c>
      <c r="AI645">
        <v>252.020662973209</v>
      </c>
      <c r="AJ645">
        <v>262.909057888105</v>
      </c>
      <c r="AK645">
        <v>273.97749318883001</v>
      </c>
      <c r="AL645">
        <v>279.84869073558099</v>
      </c>
      <c r="AM645">
        <v>274.97254015072099</v>
      </c>
      <c r="AN645">
        <v>268.390536778458</v>
      </c>
      <c r="AO645">
        <v>264.747181041538</v>
      </c>
      <c r="AP645">
        <v>288.25546390287002</v>
      </c>
      <c r="AQ645">
        <v>265.00997978835602</v>
      </c>
      <c r="AR645">
        <v>283.09398332731899</v>
      </c>
      <c r="AS645">
        <v>281.424561026964</v>
      </c>
      <c r="AT645">
        <v>280.51633350525401</v>
      </c>
      <c r="AU645">
        <v>285.28884428124098</v>
      </c>
      <c r="AV645">
        <v>290.29040320783002</v>
      </c>
      <c r="AW645">
        <v>285.02224053073701</v>
      </c>
      <c r="AX645">
        <v>277.29744911608202</v>
      </c>
      <c r="AY645">
        <f t="shared" si="45"/>
        <v>248.038232491961</v>
      </c>
      <c r="AZ645">
        <f t="shared" si="44"/>
        <v>94.112897090879613</v>
      </c>
      <c r="BA645">
        <f t="shared" si="46"/>
        <v>120.17544712277913</v>
      </c>
      <c r="BB645">
        <v>99.274942586784405</v>
      </c>
      <c r="BC645">
        <f t="shared" si="40"/>
        <v>0.11189310436296918</v>
      </c>
      <c r="BD645">
        <f t="shared" si="41"/>
        <v>160</v>
      </c>
      <c r="BE645">
        <f t="shared" si="42"/>
        <v>0.43835616438356162</v>
      </c>
      <c r="BF645">
        <f t="shared" si="43"/>
        <v>-4.996419502510081</v>
      </c>
    </row>
    <row r="646" spans="1:58" x14ac:dyDescent="0.35">
      <c r="A646">
        <v>645</v>
      </c>
      <c r="B646" s="1">
        <v>43298</v>
      </c>
      <c r="C646" t="s">
        <v>539</v>
      </c>
      <c r="D646">
        <v>225.74109831131301</v>
      </c>
      <c r="E646">
        <v>231.52181118217999</v>
      </c>
      <c r="F646">
        <v>225.14895457956601</v>
      </c>
      <c r="G646">
        <v>233.219340971496</v>
      </c>
      <c r="H646">
        <v>227.19641903138501</v>
      </c>
      <c r="I646">
        <v>204.01908435262001</v>
      </c>
      <c r="J646">
        <v>213.526513879135</v>
      </c>
      <c r="K646">
        <v>225.318019771135</v>
      </c>
      <c r="L646">
        <v>215.88240521358699</v>
      </c>
      <c r="M646">
        <v>204.592926344326</v>
      </c>
      <c r="N646">
        <v>204.34218443276299</v>
      </c>
      <c r="O646">
        <v>197.495296955708</v>
      </c>
      <c r="P646">
        <v>194.979499890624</v>
      </c>
      <c r="Q646">
        <v>186.95219565631399</v>
      </c>
      <c r="R646">
        <v>205.26730622185099</v>
      </c>
      <c r="S646">
        <v>227.49887194314201</v>
      </c>
      <c r="T646">
        <v>239.16220563037899</v>
      </c>
      <c r="U646">
        <v>236.30873594243701</v>
      </c>
      <c r="V646">
        <v>235.81035478286699</v>
      </c>
      <c r="W646">
        <v>220.502396120952</v>
      </c>
      <c r="X646">
        <v>240.828764778601</v>
      </c>
      <c r="Y646">
        <v>254.55758550604699</v>
      </c>
      <c r="Z646">
        <v>257.743142180235</v>
      </c>
      <c r="AA646">
        <v>254.08069488170301</v>
      </c>
      <c r="AB646">
        <v>241.050149298066</v>
      </c>
      <c r="AC646">
        <v>256.81058031332299</v>
      </c>
      <c r="AD646">
        <v>255.89247154591399</v>
      </c>
      <c r="AE646">
        <v>264.23048862476099</v>
      </c>
      <c r="AF646">
        <v>270.92458136500898</v>
      </c>
      <c r="AG646">
        <v>262.19298861184302</v>
      </c>
      <c r="AH646">
        <v>269.34361522086101</v>
      </c>
      <c r="AI646">
        <v>253.688621047742</v>
      </c>
      <c r="AJ646">
        <v>266.26863241523102</v>
      </c>
      <c r="AK646">
        <v>283.98734251896798</v>
      </c>
      <c r="AL646">
        <v>285.119276082385</v>
      </c>
      <c r="AM646">
        <v>267.85018622730502</v>
      </c>
      <c r="AN646">
        <v>265.93173919969399</v>
      </c>
      <c r="AO646">
        <v>274.67246000852401</v>
      </c>
      <c r="AP646">
        <v>288.54364436566198</v>
      </c>
      <c r="AQ646">
        <v>275.94718102378198</v>
      </c>
      <c r="AR646">
        <v>282.54856777466603</v>
      </c>
      <c r="AS646">
        <v>284.88173588533601</v>
      </c>
      <c r="AT646">
        <v>281.026959500148</v>
      </c>
      <c r="AU646">
        <v>291.22789051460302</v>
      </c>
      <c r="AV646">
        <v>286.24346881683499</v>
      </c>
      <c r="AW646">
        <v>286.97628905426598</v>
      </c>
      <c r="AX646">
        <v>275.489193555513</v>
      </c>
      <c r="AY646">
        <f t="shared" si="45"/>
        <v>247.50093343682556</v>
      </c>
      <c r="AZ646">
        <f t="shared" si="44"/>
        <v>93.575598035744179</v>
      </c>
      <c r="BA646">
        <f t="shared" si="46"/>
        <v>119.6381480676437</v>
      </c>
      <c r="BB646">
        <v>99.131584987590003</v>
      </c>
      <c r="BC646">
        <f t="shared" si="40"/>
        <v>9.9448868321788342E-2</v>
      </c>
      <c r="BD646">
        <f t="shared" si="41"/>
        <v>167</v>
      </c>
      <c r="BE646">
        <f t="shared" si="42"/>
        <v>0.45753424657534247</v>
      </c>
      <c r="BF646">
        <f t="shared" si="43"/>
        <v>-5.0446751699830781</v>
      </c>
    </row>
    <row r="647" spans="1:58" x14ac:dyDescent="0.35">
      <c r="A647">
        <v>646</v>
      </c>
      <c r="B647" s="1">
        <v>43299</v>
      </c>
      <c r="C647" t="s">
        <v>540</v>
      </c>
      <c r="H647">
        <v>181.126875315505</v>
      </c>
      <c r="I647">
        <v>164.11396323648501</v>
      </c>
      <c r="J647">
        <v>174.956322227454</v>
      </c>
      <c r="K647">
        <v>183.574956849692</v>
      </c>
      <c r="L647">
        <v>168.306130741342</v>
      </c>
      <c r="M647">
        <v>164.491712631349</v>
      </c>
      <c r="N647">
        <v>160.17802117146701</v>
      </c>
      <c r="O647">
        <v>149.28733180055801</v>
      </c>
      <c r="P647">
        <v>144.86318665793701</v>
      </c>
      <c r="Q647">
        <v>150.976110568248</v>
      </c>
      <c r="R647">
        <v>164.22872759280099</v>
      </c>
      <c r="S647">
        <v>182.265930708973</v>
      </c>
      <c r="Y647">
        <v>211.203638083366</v>
      </c>
      <c r="Z647">
        <v>216.604188594894</v>
      </c>
      <c r="AA647">
        <v>205.87784556432501</v>
      </c>
      <c r="AB647">
        <v>207.135349530518</v>
      </c>
      <c r="AC647">
        <v>214.17641187123201</v>
      </c>
      <c r="AD647">
        <v>208.45240989436499</v>
      </c>
      <c r="AE647">
        <v>209.58425897018799</v>
      </c>
      <c r="AF647">
        <v>219.12876760443299</v>
      </c>
      <c r="AG647">
        <v>217.43677861447901</v>
      </c>
      <c r="AH647">
        <v>217.85727153527699</v>
      </c>
      <c r="AL647">
        <v>228.85552979430199</v>
      </c>
      <c r="AM647">
        <v>215.71183805176699</v>
      </c>
      <c r="AN647">
        <v>215.43361357601199</v>
      </c>
      <c r="AO647">
        <v>224.03893280562701</v>
      </c>
      <c r="AP647">
        <v>231.02075682858799</v>
      </c>
      <c r="AQ647">
        <v>219.86398307523899</v>
      </c>
      <c r="AR647">
        <v>236.39970717200001</v>
      </c>
      <c r="AS647">
        <v>231.563524236305</v>
      </c>
      <c r="AT647">
        <v>221.62672779655099</v>
      </c>
      <c r="AU647">
        <v>234.64175537938999</v>
      </c>
      <c r="AY647">
        <f t="shared" si="45"/>
        <v>199.21820495252086</v>
      </c>
      <c r="AZ647">
        <f t="shared" si="44"/>
        <v>45.29286955143948</v>
      </c>
      <c r="BA647">
        <f t="shared" si="46"/>
        <v>71.355419583339</v>
      </c>
      <c r="BB647">
        <v>99.966030424771802</v>
      </c>
      <c r="BC647">
        <f t="shared" si="40"/>
        <v>0.17188336807715288</v>
      </c>
      <c r="BD647">
        <f t="shared" si="41"/>
        <v>168</v>
      </c>
      <c r="BE647">
        <f t="shared" si="42"/>
        <v>0.46027397260273972</v>
      </c>
      <c r="BF647">
        <f t="shared" si="43"/>
        <v>-3.8258498841340933</v>
      </c>
    </row>
    <row r="648" spans="1:58" x14ac:dyDescent="0.35">
      <c r="A648">
        <v>647</v>
      </c>
      <c r="B648" s="1">
        <v>43303</v>
      </c>
      <c r="C648" t="s">
        <v>541</v>
      </c>
      <c r="D648">
        <v>233.42905700467301</v>
      </c>
      <c r="E648">
        <v>227.19796812279699</v>
      </c>
      <c r="F648">
        <v>221.66059241175</v>
      </c>
      <c r="G648">
        <v>230.69599440355699</v>
      </c>
      <c r="H648">
        <v>227.02193585606801</v>
      </c>
      <c r="I648">
        <v>210.05257819395499</v>
      </c>
      <c r="J648">
        <v>215.78651630859</v>
      </c>
      <c r="K648">
        <v>232.05353340441999</v>
      </c>
      <c r="L648">
        <v>219.60755586902701</v>
      </c>
      <c r="M648">
        <v>211.072158144703</v>
      </c>
      <c r="N648">
        <v>210.44870469686401</v>
      </c>
      <c r="O648">
        <v>203.565251437803</v>
      </c>
      <c r="P648">
        <v>201.88565705350501</v>
      </c>
      <c r="Q648">
        <v>203.10307593177001</v>
      </c>
      <c r="R648">
        <v>214.39019463932399</v>
      </c>
      <c r="S648">
        <v>230.08239767729401</v>
      </c>
      <c r="T648">
        <v>252.43496906656199</v>
      </c>
      <c r="U648">
        <v>247.01152449317101</v>
      </c>
      <c r="V648">
        <v>236.63806534051599</v>
      </c>
      <c r="W648">
        <v>230.61237665367901</v>
      </c>
      <c r="X648">
        <v>241.64024699460401</v>
      </c>
      <c r="Y648">
        <v>253.71253426363</v>
      </c>
      <c r="Z648">
        <v>257.38101366468197</v>
      </c>
      <c r="AA648">
        <v>253.55290192301899</v>
      </c>
      <c r="AB648">
        <v>253.82440541406899</v>
      </c>
      <c r="AC648">
        <v>263.377610848556</v>
      </c>
      <c r="AD648">
        <v>265.30447318874599</v>
      </c>
      <c r="AE648">
        <v>267.295475653604</v>
      </c>
      <c r="AF648">
        <v>267.49041577607602</v>
      </c>
      <c r="AG648">
        <v>269.95757599635903</v>
      </c>
      <c r="AH648">
        <v>272.16535235142902</v>
      </c>
      <c r="AI648">
        <v>254.94169810807</v>
      </c>
      <c r="AJ648">
        <v>261.89877317654998</v>
      </c>
      <c r="AK648">
        <v>278.081625559526</v>
      </c>
      <c r="AL648">
        <v>279.46685018902201</v>
      </c>
      <c r="AM648">
        <v>273.96945617559498</v>
      </c>
      <c r="AN648">
        <v>268.66671679818302</v>
      </c>
      <c r="AO648">
        <v>270.77579493427999</v>
      </c>
      <c r="AP648">
        <v>288.33294257291499</v>
      </c>
      <c r="AQ648">
        <v>267.10513358856201</v>
      </c>
      <c r="AR648">
        <v>288.18654199663399</v>
      </c>
      <c r="AS648">
        <v>288.72610690000801</v>
      </c>
      <c r="AT648">
        <v>281.970248396008</v>
      </c>
      <c r="AU648">
        <v>283.31551120662903</v>
      </c>
      <c r="AV648">
        <v>290.16541579894499</v>
      </c>
      <c r="AW648">
        <v>283.56071717520598</v>
      </c>
      <c r="AX648">
        <v>280.90068542144797</v>
      </c>
      <c r="AY648">
        <f t="shared" si="45"/>
        <v>250.30885810175286</v>
      </c>
      <c r="AZ648">
        <f t="shared" si="44"/>
        <v>96.383522700671477</v>
      </c>
      <c r="BA648">
        <f t="shared" si="46"/>
        <v>122.446072732571</v>
      </c>
      <c r="BB648">
        <v>100.583389289509</v>
      </c>
      <c r="BC648">
        <f t="shared" si="40"/>
        <v>0.22547354730781244</v>
      </c>
      <c r="BD648">
        <f t="shared" si="41"/>
        <v>172</v>
      </c>
      <c r="BE648">
        <f t="shared" si="42"/>
        <v>0.47123287671232877</v>
      </c>
      <c r="BF648">
        <f t="shared" si="43"/>
        <v>-3.160968827454453</v>
      </c>
    </row>
    <row r="649" spans="1:58" x14ac:dyDescent="0.35">
      <c r="A649">
        <v>648</v>
      </c>
      <c r="B649" s="1">
        <v>43308</v>
      </c>
      <c r="C649" t="s">
        <v>456</v>
      </c>
      <c r="Q649">
        <v>200.17501678911901</v>
      </c>
      <c r="R649">
        <v>216.71303863078401</v>
      </c>
      <c r="S649">
        <v>232.25290308369901</v>
      </c>
      <c r="T649">
        <v>258.03232042595698</v>
      </c>
      <c r="U649">
        <v>249.09889544718101</v>
      </c>
      <c r="V649">
        <v>247.44673359352601</v>
      </c>
      <c r="W649">
        <v>239.25841245053499</v>
      </c>
      <c r="X649">
        <v>250.41664068643601</v>
      </c>
      <c r="Y649">
        <v>255.543753525856</v>
      </c>
      <c r="Z649">
        <v>255.56522170679301</v>
      </c>
      <c r="AA649">
        <v>254.380450412497</v>
      </c>
      <c r="AB649">
        <v>245.10198460607401</v>
      </c>
      <c r="AC649">
        <v>259.38738820815598</v>
      </c>
      <c r="AD649">
        <v>265.74128662660399</v>
      </c>
      <c r="AE649">
        <v>264.23935921815701</v>
      </c>
      <c r="AF649">
        <v>272.40230080443501</v>
      </c>
      <c r="AG649">
        <v>265.16486092145999</v>
      </c>
      <c r="AH649">
        <v>275.44262018633901</v>
      </c>
      <c r="AI649">
        <v>250.10196970259199</v>
      </c>
      <c r="AJ649">
        <v>258.14711183874601</v>
      </c>
      <c r="AK649">
        <v>275.64870379433899</v>
      </c>
      <c r="AL649">
        <v>279.42769339410501</v>
      </c>
      <c r="AM649">
        <v>278.28723025727197</v>
      </c>
      <c r="AN649">
        <v>271.668869618445</v>
      </c>
      <c r="AO649">
        <v>286.04549597605399</v>
      </c>
      <c r="AP649">
        <v>298.271055390014</v>
      </c>
      <c r="AQ649">
        <v>279.48166112088001</v>
      </c>
      <c r="AR649">
        <v>285.30718606845198</v>
      </c>
      <c r="AS649">
        <v>287.752374199293</v>
      </c>
      <c r="AT649">
        <v>277.02186478244101</v>
      </c>
      <c r="AU649">
        <v>286.23835208251</v>
      </c>
      <c r="AV649">
        <v>282.46143012055501</v>
      </c>
      <c r="AW649">
        <v>293.221262167867</v>
      </c>
      <c r="AX649">
        <v>286.73972940999602</v>
      </c>
      <c r="AY649">
        <f t="shared" si="45"/>
        <v>264.18191697785784</v>
      </c>
      <c r="AZ649">
        <f t="shared" si="44"/>
        <v>110.25658157677645</v>
      </c>
      <c r="BA649">
        <f t="shared" si="46"/>
        <v>136.31913160867597</v>
      </c>
      <c r="BB649">
        <v>101.44596825843</v>
      </c>
      <c r="BC649">
        <f t="shared" si="40"/>
        <v>0.30035019391553808</v>
      </c>
      <c r="BD649">
        <f t="shared" si="41"/>
        <v>177</v>
      </c>
      <c r="BE649">
        <f t="shared" si="42"/>
        <v>0.48493150684931507</v>
      </c>
      <c r="BF649">
        <f t="shared" si="43"/>
        <v>-2.4803630101684413</v>
      </c>
    </row>
    <row r="650" spans="1:58" x14ac:dyDescent="0.35">
      <c r="A650">
        <v>649</v>
      </c>
      <c r="B650" s="1">
        <v>43314</v>
      </c>
      <c r="C650" t="s">
        <v>542</v>
      </c>
      <c r="D650">
        <v>178.18670346666201</v>
      </c>
      <c r="E650">
        <v>177.276303008876</v>
      </c>
      <c r="F650">
        <v>164.41746286555599</v>
      </c>
      <c r="G650">
        <v>164.07588878015</v>
      </c>
      <c r="H650">
        <v>173.59558216915201</v>
      </c>
      <c r="I650">
        <v>146.21628189784099</v>
      </c>
      <c r="J650">
        <v>155.51439801401699</v>
      </c>
      <c r="K650">
        <v>177.45917797723499</v>
      </c>
      <c r="L650">
        <v>158.69434300105999</v>
      </c>
      <c r="M650">
        <v>159.81102534607101</v>
      </c>
      <c r="N650">
        <v>144.73886563969401</v>
      </c>
      <c r="O650">
        <v>144.05470160835401</v>
      </c>
      <c r="P650">
        <v>149.941988399884</v>
      </c>
      <c r="Q650">
        <v>149.45555352169799</v>
      </c>
      <c r="R650">
        <v>151.47114956138199</v>
      </c>
      <c r="S650">
        <v>179.47110074759999</v>
      </c>
      <c r="T650">
        <v>184.26531301164101</v>
      </c>
      <c r="U650">
        <v>190.50758613612999</v>
      </c>
      <c r="V650">
        <v>179.506890984541</v>
      </c>
      <c r="W650">
        <v>175.86314492752501</v>
      </c>
      <c r="X650">
        <v>187.460479686441</v>
      </c>
      <c r="Y650">
        <v>199.60252218914701</v>
      </c>
      <c r="Z650">
        <v>199.198029024514</v>
      </c>
      <c r="AA650">
        <v>199.181838858009</v>
      </c>
      <c r="AB650">
        <v>193.97730977942601</v>
      </c>
      <c r="AC650">
        <v>206.12243432896901</v>
      </c>
      <c r="AD650">
        <v>207.73974270564801</v>
      </c>
      <c r="AE650">
        <v>211.78986865230701</v>
      </c>
      <c r="AF650">
        <v>216.42388578436999</v>
      </c>
      <c r="AG650">
        <v>209.344716130893</v>
      </c>
      <c r="AH650">
        <v>222.97888214313801</v>
      </c>
      <c r="AI650">
        <v>196.70471727678901</v>
      </c>
      <c r="AJ650">
        <v>209.03724611939401</v>
      </c>
      <c r="AK650">
        <v>222.961593451076</v>
      </c>
      <c r="AL650">
        <v>226.38042255031601</v>
      </c>
      <c r="AM650">
        <v>208.14819462002399</v>
      </c>
      <c r="AN650">
        <v>209.45585197864901</v>
      </c>
      <c r="AO650">
        <v>212.636777539203</v>
      </c>
      <c r="AP650">
        <v>230.805011692069</v>
      </c>
      <c r="AQ650">
        <v>214.967403174358</v>
      </c>
      <c r="AR650">
        <v>232.554923470088</v>
      </c>
      <c r="AS650">
        <v>227.463963971787</v>
      </c>
      <c r="AT650">
        <v>221.883084203321</v>
      </c>
      <c r="AU650">
        <v>226.21039212754201</v>
      </c>
      <c r="AV650">
        <v>219.469898386572</v>
      </c>
      <c r="AW650">
        <v>230.21822604440999</v>
      </c>
      <c r="AX650">
        <v>219.24192671365299</v>
      </c>
      <c r="AY650">
        <f t="shared" si="45"/>
        <v>192.90388943972724</v>
      </c>
      <c r="AZ650">
        <f t="shared" si="44"/>
        <v>38.978554038645854</v>
      </c>
      <c r="BA650">
        <f t="shared" si="46"/>
        <v>65.041104070545373</v>
      </c>
      <c r="BB650">
        <v>101.336539110487</v>
      </c>
      <c r="BC650">
        <f t="shared" si="40"/>
        <v>0.29085113593437462</v>
      </c>
      <c r="BD650">
        <f t="shared" si="41"/>
        <v>183</v>
      </c>
      <c r="BE650">
        <f t="shared" si="42"/>
        <v>0.50136986301369868</v>
      </c>
      <c r="BF650">
        <f t="shared" si="43"/>
        <v>-2.4631390798842658</v>
      </c>
    </row>
    <row r="651" spans="1:58" x14ac:dyDescent="0.35">
      <c r="A651">
        <v>650</v>
      </c>
      <c r="B651" s="1">
        <v>43314</v>
      </c>
      <c r="C651" t="s">
        <v>543</v>
      </c>
      <c r="D651">
        <v>174.207410255627</v>
      </c>
      <c r="E651">
        <v>172.12821377439499</v>
      </c>
      <c r="F651">
        <v>158.28908338880899</v>
      </c>
      <c r="G651">
        <v>161.93323190746401</v>
      </c>
      <c r="H651">
        <v>169.779813636943</v>
      </c>
      <c r="I651">
        <v>143.610275330364</v>
      </c>
      <c r="J651">
        <v>149.93930653640001</v>
      </c>
      <c r="K651">
        <v>172.17594251098001</v>
      </c>
      <c r="L651">
        <v>156.315771920781</v>
      </c>
      <c r="M651">
        <v>150.25064529411199</v>
      </c>
      <c r="N651">
        <v>142.67068431776801</v>
      </c>
      <c r="O651">
        <v>140.79333549538501</v>
      </c>
      <c r="P651">
        <v>140.98872047468899</v>
      </c>
      <c r="Q651">
        <v>144.05056530027699</v>
      </c>
      <c r="R651">
        <v>144.14388221543899</v>
      </c>
      <c r="S651">
        <v>173.91260675363799</v>
      </c>
      <c r="T651">
        <v>179.91402067911</v>
      </c>
      <c r="U651">
        <v>186.41659478223301</v>
      </c>
      <c r="V651">
        <v>175.54912467080399</v>
      </c>
      <c r="W651">
        <v>172.13160092405201</v>
      </c>
      <c r="X651">
        <v>181.813644960076</v>
      </c>
      <c r="Y651">
        <v>191.557917549032</v>
      </c>
      <c r="Z651">
        <v>191.94233126701499</v>
      </c>
      <c r="AA651">
        <v>191.19661784511601</v>
      </c>
      <c r="AB651">
        <v>187.976426969724</v>
      </c>
      <c r="AC651">
        <v>198.44982880023201</v>
      </c>
      <c r="AD651">
        <v>207.77787056918501</v>
      </c>
      <c r="AE651">
        <v>204.430625487648</v>
      </c>
      <c r="AF651">
        <v>209.412577415448</v>
      </c>
      <c r="AG651">
        <v>204.842312493717</v>
      </c>
      <c r="AH651">
        <v>214.13317457763401</v>
      </c>
      <c r="AI651">
        <v>191.54428475503099</v>
      </c>
      <c r="AJ651">
        <v>195.19169832305201</v>
      </c>
      <c r="AK651">
        <v>220.762150216821</v>
      </c>
      <c r="AL651">
        <v>215.80119064600299</v>
      </c>
      <c r="AM651">
        <v>204.434846425177</v>
      </c>
      <c r="AN651">
        <v>201.433850535288</v>
      </c>
      <c r="AO651">
        <v>206.30865286854799</v>
      </c>
      <c r="AP651">
        <v>225.470299932465</v>
      </c>
      <c r="AQ651">
        <v>208.65329680132601</v>
      </c>
      <c r="AR651">
        <v>225.293395764487</v>
      </c>
      <c r="AS651">
        <v>217.92760505709401</v>
      </c>
      <c r="AT651">
        <v>215.034190824234</v>
      </c>
      <c r="AU651">
        <v>216.09710029258201</v>
      </c>
      <c r="AV651">
        <v>215.592911022951</v>
      </c>
      <c r="AW651">
        <v>222.66236264985301</v>
      </c>
      <c r="AX651">
        <v>210.310567090804</v>
      </c>
      <c r="AY651">
        <f t="shared" si="45"/>
        <v>186.92026726191105</v>
      </c>
      <c r="AZ651">
        <f t="shared" si="44"/>
        <v>32.994931860829666</v>
      </c>
      <c r="BA651">
        <f t="shared" si="46"/>
        <v>59.057481892729186</v>
      </c>
      <c r="BB651">
        <v>101.138679187443</v>
      </c>
      <c r="BC651">
        <f t="shared" si="40"/>
        <v>0.27367579539236131</v>
      </c>
      <c r="BD651">
        <f t="shared" si="41"/>
        <v>183</v>
      </c>
      <c r="BE651">
        <f t="shared" si="42"/>
        <v>0.50136986301369868</v>
      </c>
      <c r="BF651">
        <f t="shared" si="43"/>
        <v>-2.5845412683314892</v>
      </c>
    </row>
    <row r="652" spans="1:58" x14ac:dyDescent="0.35">
      <c r="A652">
        <v>651</v>
      </c>
      <c r="B652" s="1">
        <v>43315</v>
      </c>
      <c r="C652" t="s">
        <v>544</v>
      </c>
      <c r="D652">
        <v>176.075972116874</v>
      </c>
      <c r="E652">
        <v>174.23481080544801</v>
      </c>
      <c r="F652">
        <v>159.72053070997899</v>
      </c>
      <c r="G652">
        <v>166.441666019807</v>
      </c>
      <c r="H652">
        <v>171.904650076878</v>
      </c>
      <c r="I652">
        <v>145.551790841941</v>
      </c>
      <c r="P652">
        <v>156.69853792552999</v>
      </c>
      <c r="Q652">
        <v>155.79071679912499</v>
      </c>
      <c r="R652">
        <v>162.70330495540901</v>
      </c>
      <c r="S652">
        <v>181.30364702092601</v>
      </c>
      <c r="T652">
        <v>199.169903027261</v>
      </c>
      <c r="U652">
        <v>181.44938721245501</v>
      </c>
      <c r="V652">
        <v>179.252293483823</v>
      </c>
      <c r="W652">
        <v>171.53901248387899</v>
      </c>
      <c r="X652">
        <v>178.291613086567</v>
      </c>
      <c r="Y652">
        <v>190.444441953889</v>
      </c>
      <c r="Z652">
        <v>195.52479145198899</v>
      </c>
      <c r="AE652">
        <v>224.38635366202399</v>
      </c>
      <c r="AF652">
        <v>226.31505541767299</v>
      </c>
      <c r="AG652">
        <v>217.33643165305901</v>
      </c>
      <c r="AH652">
        <v>227.52631245545999</v>
      </c>
      <c r="AI652">
        <v>199.64360379764599</v>
      </c>
      <c r="AJ652">
        <v>206.48034016509101</v>
      </c>
      <c r="AK652">
        <v>222.06948942739399</v>
      </c>
      <c r="AL652">
        <v>220.62505937338599</v>
      </c>
      <c r="AM652">
        <v>205.88717911338301</v>
      </c>
      <c r="AR652">
        <v>236.880437412395</v>
      </c>
      <c r="AS652">
        <v>234.541401362512</v>
      </c>
      <c r="AT652">
        <v>233.82879899606201</v>
      </c>
      <c r="AU652">
        <v>235.40219615597101</v>
      </c>
      <c r="AV652">
        <v>236.56670941706</v>
      </c>
      <c r="AW652">
        <v>224.21348957219399</v>
      </c>
      <c r="AX652">
        <v>224.65351495935599</v>
      </c>
      <c r="AY652">
        <f t="shared" si="45"/>
        <v>197.65010433068019</v>
      </c>
      <c r="AZ652">
        <f t="shared" si="44"/>
        <v>43.72476892959881</v>
      </c>
      <c r="BA652">
        <f t="shared" si="46"/>
        <v>69.787318961498329</v>
      </c>
      <c r="BB652">
        <v>101.469117399552</v>
      </c>
      <c r="BC652">
        <f t="shared" si="40"/>
        <v>0.30235966797126768</v>
      </c>
      <c r="BD652">
        <f t="shared" si="41"/>
        <v>184</v>
      </c>
      <c r="BE652">
        <f t="shared" si="42"/>
        <v>0.50410958904109593</v>
      </c>
      <c r="BF652">
        <f t="shared" si="43"/>
        <v>-2.3727737830932618</v>
      </c>
    </row>
    <row r="653" spans="1:58" x14ac:dyDescent="0.35">
      <c r="A653">
        <v>652</v>
      </c>
      <c r="B653" s="1">
        <v>43321</v>
      </c>
      <c r="C653" t="s">
        <v>475</v>
      </c>
      <c r="D653">
        <v>242.70686405366001</v>
      </c>
      <c r="E653">
        <v>243.913564403001</v>
      </c>
      <c r="F653">
        <v>227.674688249165</v>
      </c>
      <c r="G653">
        <v>236.47958346656199</v>
      </c>
      <c r="H653">
        <v>237.48006575381601</v>
      </c>
      <c r="I653">
        <v>219.99870751192699</v>
      </c>
      <c r="J653">
        <v>225.05339293645</v>
      </c>
      <c r="K653">
        <v>238.12515530112401</v>
      </c>
      <c r="L653">
        <v>227.83722555432001</v>
      </c>
      <c r="M653">
        <v>222.089978841424</v>
      </c>
      <c r="N653">
        <v>219.26692632849901</v>
      </c>
      <c r="O653">
        <v>213.94327321427701</v>
      </c>
      <c r="P653">
        <v>213.36646663089101</v>
      </c>
      <c r="Q653">
        <v>212.92688925006999</v>
      </c>
      <c r="R653">
        <v>227.53107247381101</v>
      </c>
      <c r="S653">
        <v>243.173611754522</v>
      </c>
      <c r="T653">
        <v>255.17800688047899</v>
      </c>
      <c r="U653">
        <v>254.29461007024699</v>
      </c>
      <c r="V653">
        <v>251.835226729271</v>
      </c>
      <c r="W653">
        <v>243.22146767870299</v>
      </c>
      <c r="X653">
        <v>251.231027690698</v>
      </c>
      <c r="Y653">
        <v>264.250730938206</v>
      </c>
      <c r="Z653">
        <v>265.31184683660098</v>
      </c>
      <c r="AA653">
        <v>266.81825763236702</v>
      </c>
      <c r="AB653">
        <v>264.13956461347902</v>
      </c>
      <c r="AC653">
        <v>268.91480911921201</v>
      </c>
      <c r="AD653">
        <v>271.51317238205502</v>
      </c>
      <c r="AE653">
        <v>273.63511938808801</v>
      </c>
      <c r="AF653">
        <v>282.128240509016</v>
      </c>
      <c r="AG653">
        <v>280.22799948960898</v>
      </c>
      <c r="AH653">
        <v>282.73431295313799</v>
      </c>
      <c r="AI653">
        <v>263.917582068581</v>
      </c>
      <c r="AJ653">
        <v>266.92964636304401</v>
      </c>
      <c r="AK653">
        <v>291.04209004668701</v>
      </c>
      <c r="AL653">
        <v>287.75260835537102</v>
      </c>
      <c r="AM653">
        <v>279.44728552141203</v>
      </c>
      <c r="AN653">
        <v>282.27197405259102</v>
      </c>
      <c r="AO653">
        <v>282.32496948451899</v>
      </c>
      <c r="AP653">
        <v>292.031433395688</v>
      </c>
      <c r="AQ653">
        <v>284.91768408745003</v>
      </c>
      <c r="AR653">
        <v>295.930544837002</v>
      </c>
      <c r="AS653">
        <v>295.22519583912202</v>
      </c>
      <c r="AT653">
        <v>290.25717261884603</v>
      </c>
      <c r="AU653">
        <v>298.66295122833202</v>
      </c>
      <c r="AV653">
        <v>300.960330058968</v>
      </c>
      <c r="AW653">
        <v>301.60550099974603</v>
      </c>
      <c r="AX653">
        <v>289.54812867349102</v>
      </c>
      <c r="AY653">
        <f t="shared" si="45"/>
        <v>260.20908417586253</v>
      </c>
      <c r="AZ653">
        <f t="shared" si="44"/>
        <v>106.28374877478115</v>
      </c>
      <c r="BA653">
        <f t="shared" si="46"/>
        <v>132.34629880668066</v>
      </c>
      <c r="BB653">
        <v>101.92728281105499</v>
      </c>
      <c r="BC653">
        <f t="shared" si="40"/>
        <v>0.3421309710531244</v>
      </c>
      <c r="BD653">
        <f t="shared" si="41"/>
        <v>190</v>
      </c>
      <c r="BE653">
        <f t="shared" si="42"/>
        <v>0.52054794520547942</v>
      </c>
      <c r="BF653">
        <f t="shared" si="43"/>
        <v>-2.0604473974237161</v>
      </c>
    </row>
    <row r="654" spans="1:58" x14ac:dyDescent="0.35">
      <c r="A654">
        <v>653</v>
      </c>
      <c r="B654" s="1">
        <v>43322</v>
      </c>
      <c r="C654" t="s">
        <v>545</v>
      </c>
      <c r="H654">
        <v>190.948864377799</v>
      </c>
      <c r="I654">
        <v>168.367994611201</v>
      </c>
      <c r="J654">
        <v>175.89071168374801</v>
      </c>
      <c r="K654">
        <v>189.846743364909</v>
      </c>
      <c r="L654">
        <v>178.30472556505799</v>
      </c>
      <c r="M654">
        <v>172.725347342867</v>
      </c>
      <c r="N654">
        <v>179.15846605257499</v>
      </c>
      <c r="O654">
        <v>172.31624092410399</v>
      </c>
      <c r="P654">
        <v>169.445371450095</v>
      </c>
      <c r="Q654">
        <v>175.1472358492</v>
      </c>
      <c r="R654">
        <v>173.23879542820401</v>
      </c>
      <c r="Z654">
        <v>208.61680657242599</v>
      </c>
      <c r="AA654">
        <v>215.50779942722201</v>
      </c>
      <c r="AB654">
        <v>207.17636915844599</v>
      </c>
      <c r="AC654">
        <v>222.135638646118</v>
      </c>
      <c r="AD654">
        <v>222.853438311638</v>
      </c>
      <c r="AE654">
        <v>228.03589999865801</v>
      </c>
      <c r="AF654">
        <v>234.70330410093399</v>
      </c>
      <c r="AG654">
        <v>231.613350785059</v>
      </c>
      <c r="AH654">
        <v>235.96742738246999</v>
      </c>
      <c r="AM654">
        <v>225.38732904477499</v>
      </c>
      <c r="AN654">
        <v>228.206425601289</v>
      </c>
      <c r="AO654">
        <v>228.97581573353401</v>
      </c>
      <c r="AP654">
        <v>246.23496539480001</v>
      </c>
      <c r="AQ654">
        <v>241.27162021579699</v>
      </c>
      <c r="AR654">
        <v>250.08518235026699</v>
      </c>
      <c r="AS654">
        <v>253.16025675977099</v>
      </c>
      <c r="AT654">
        <v>245.440050523488</v>
      </c>
      <c r="AY654">
        <f t="shared" si="45"/>
        <v>209.67007773773045</v>
      </c>
      <c r="AZ654">
        <f t="shared" si="44"/>
        <v>55.744742336649068</v>
      </c>
      <c r="BA654">
        <f t="shared" si="46"/>
        <v>81.807292368548588</v>
      </c>
      <c r="BB654">
        <v>101.012701473411</v>
      </c>
      <c r="BC654">
        <f t="shared" si="40"/>
        <v>0.26274022993819435</v>
      </c>
      <c r="BD654">
        <f t="shared" si="41"/>
        <v>191</v>
      </c>
      <c r="BE654">
        <f t="shared" si="42"/>
        <v>0.52328767123287667</v>
      </c>
      <c r="BF654">
        <f t="shared" si="43"/>
        <v>-2.5542154483350252</v>
      </c>
    </row>
    <row r="655" spans="1:58" x14ac:dyDescent="0.35">
      <c r="A655">
        <v>654</v>
      </c>
      <c r="B655" s="1">
        <v>43322</v>
      </c>
      <c r="C655" t="s">
        <v>546</v>
      </c>
      <c r="H655">
        <v>182.26614763007001</v>
      </c>
      <c r="I655">
        <v>163.791582587177</v>
      </c>
      <c r="J655">
        <v>164.712391138843</v>
      </c>
      <c r="K655">
        <v>183.150001092742</v>
      </c>
      <c r="L655">
        <v>173.14308322939701</v>
      </c>
      <c r="M655">
        <v>168.75261282146701</v>
      </c>
      <c r="N655">
        <v>169.76546628979901</v>
      </c>
      <c r="O655">
        <v>166.46854127471599</v>
      </c>
      <c r="P655">
        <v>164.24339091754501</v>
      </c>
      <c r="Q655">
        <v>167.77861564331101</v>
      </c>
      <c r="R655">
        <v>164.07923814576699</v>
      </c>
      <c r="Z655">
        <v>202.09496429784201</v>
      </c>
      <c r="AA655">
        <v>207.64514786356301</v>
      </c>
      <c r="AB655">
        <v>198.92840205175699</v>
      </c>
      <c r="AC655">
        <v>219.098329215001</v>
      </c>
      <c r="AD655">
        <v>217.20645843572299</v>
      </c>
      <c r="AE655">
        <v>219.64028708310801</v>
      </c>
      <c r="AF655">
        <v>228.31867950661101</v>
      </c>
      <c r="AG655">
        <v>224.899477814108</v>
      </c>
      <c r="AH655">
        <v>229.68174125676401</v>
      </c>
      <c r="AM655">
        <v>218.20724889977501</v>
      </c>
      <c r="AN655">
        <v>213.97110130022301</v>
      </c>
      <c r="AO655">
        <v>222.78717044502901</v>
      </c>
      <c r="AP655">
        <v>233.90108351286901</v>
      </c>
      <c r="AQ655">
        <v>232.54110288789801</v>
      </c>
      <c r="AR655">
        <v>238.86108185626401</v>
      </c>
      <c r="AS655">
        <v>244.78224901412301</v>
      </c>
      <c r="AT655">
        <v>235.969810094796</v>
      </c>
      <c r="AY655">
        <f t="shared" si="45"/>
        <v>202.0244787966532</v>
      </c>
      <c r="AZ655">
        <f t="shared" si="44"/>
        <v>48.099143395571815</v>
      </c>
      <c r="BA655">
        <f t="shared" si="46"/>
        <v>74.161693427471334</v>
      </c>
      <c r="BB655">
        <v>101.180425603034</v>
      </c>
      <c r="BC655">
        <f t="shared" si="40"/>
        <v>0.2772996161901905</v>
      </c>
      <c r="BD655">
        <f t="shared" si="41"/>
        <v>191</v>
      </c>
      <c r="BE655">
        <f t="shared" si="42"/>
        <v>0.52328767123287667</v>
      </c>
      <c r="BF655">
        <f t="shared" si="43"/>
        <v>-2.451150258203783</v>
      </c>
    </row>
    <row r="656" spans="1:58" x14ac:dyDescent="0.35">
      <c r="A656">
        <v>655</v>
      </c>
      <c r="B656" s="1">
        <v>43336</v>
      </c>
      <c r="C656" t="s">
        <v>547</v>
      </c>
      <c r="D656">
        <v>248.62156732424299</v>
      </c>
      <c r="E656">
        <v>239.380098973374</v>
      </c>
      <c r="F656">
        <v>235.19010252713099</v>
      </c>
      <c r="G656">
        <v>246.81595287584099</v>
      </c>
      <c r="H656">
        <v>241.75426455119199</v>
      </c>
      <c r="I656">
        <v>221.07372683503101</v>
      </c>
      <c r="J656">
        <v>228.995583546266</v>
      </c>
      <c r="K656">
        <v>241.36545990197101</v>
      </c>
      <c r="L656">
        <v>232.260926009766</v>
      </c>
      <c r="M656">
        <v>222.76092154826401</v>
      </c>
      <c r="N656">
        <v>224.56909511541801</v>
      </c>
      <c r="O656">
        <v>218.82361885141501</v>
      </c>
      <c r="P656">
        <v>216.03681575859599</v>
      </c>
      <c r="Q656">
        <v>217.099952160366</v>
      </c>
      <c r="R656">
        <v>229.401385452618</v>
      </c>
      <c r="S656">
        <v>243.516063070737</v>
      </c>
      <c r="T656">
        <v>259.36539069239899</v>
      </c>
      <c r="U656">
        <v>255.559197588042</v>
      </c>
      <c r="V656">
        <v>248.48764011184599</v>
      </c>
      <c r="W656">
        <v>241.740496767634</v>
      </c>
      <c r="X656">
        <v>253.17243962952099</v>
      </c>
      <c r="Y656">
        <v>262.52573415996699</v>
      </c>
      <c r="Z656">
        <v>269.56150284509403</v>
      </c>
      <c r="AA656">
        <v>268.77830158984102</v>
      </c>
      <c r="AB656">
        <v>263.68196149653897</v>
      </c>
      <c r="AC656">
        <v>274.756123841217</v>
      </c>
      <c r="AD656">
        <v>274.91655541712402</v>
      </c>
      <c r="AE656">
        <v>279.43666066051998</v>
      </c>
      <c r="AF656">
        <v>283.31329350888598</v>
      </c>
      <c r="AG656">
        <v>278.88734734677701</v>
      </c>
      <c r="AH656">
        <v>284.87244087223399</v>
      </c>
      <c r="AI656">
        <v>261.72744995397198</v>
      </c>
      <c r="AJ656">
        <v>272.88147374392997</v>
      </c>
      <c r="AK656">
        <v>291.48914007770799</v>
      </c>
      <c r="AL656">
        <v>287.03377106337501</v>
      </c>
      <c r="AM656">
        <v>283.36862787155002</v>
      </c>
      <c r="AN656">
        <v>278.78620202373997</v>
      </c>
      <c r="AO656">
        <v>286.02510850068302</v>
      </c>
      <c r="AP656">
        <v>292.82519771130899</v>
      </c>
      <c r="AQ656">
        <v>288.04388889598403</v>
      </c>
      <c r="AR656">
        <v>294.19066592373599</v>
      </c>
      <c r="AS656">
        <v>300.35356478228499</v>
      </c>
      <c r="AT656">
        <v>293.58084001630698</v>
      </c>
      <c r="AU656">
        <v>301.716048740247</v>
      </c>
      <c r="AV656">
        <v>298.80329024802398</v>
      </c>
      <c r="AW656">
        <v>303.22009504491302</v>
      </c>
      <c r="AX656">
        <v>293.38578384664999</v>
      </c>
      <c r="AY656">
        <f t="shared" si="45"/>
        <v>262.4287610526444</v>
      </c>
      <c r="AZ656">
        <f t="shared" si="44"/>
        <v>108.50342565156302</v>
      </c>
      <c r="BA656">
        <f t="shared" si="46"/>
        <v>134.56597568346254</v>
      </c>
      <c r="BB656">
        <v>100.627469526388</v>
      </c>
      <c r="BC656">
        <f t="shared" si="40"/>
        <v>0.2292999567591143</v>
      </c>
      <c r="BD656">
        <f t="shared" si="41"/>
        <v>205</v>
      </c>
      <c r="BE656">
        <f t="shared" si="42"/>
        <v>0.56164383561643838</v>
      </c>
      <c r="BF656">
        <f t="shared" si="43"/>
        <v>-2.6221676163857022</v>
      </c>
    </row>
    <row r="657" spans="1:58" x14ac:dyDescent="0.35">
      <c r="A657">
        <v>656</v>
      </c>
      <c r="B657" s="1">
        <v>43338</v>
      </c>
      <c r="C657" t="s">
        <v>548</v>
      </c>
      <c r="D657">
        <v>186.26817625712701</v>
      </c>
      <c r="E657">
        <v>178.50849402492801</v>
      </c>
      <c r="F657">
        <v>175.20005514774701</v>
      </c>
      <c r="AE657">
        <v>208.34394125907099</v>
      </c>
      <c r="AF657">
        <v>215.79988278500599</v>
      </c>
      <c r="AG657">
        <v>212.292423270314</v>
      </c>
      <c r="AH657">
        <v>215.02417797459501</v>
      </c>
      <c r="AI657">
        <v>202.243283030117</v>
      </c>
      <c r="AJ657">
        <v>214.78239978430199</v>
      </c>
      <c r="AK657">
        <v>233.85102576371699</v>
      </c>
      <c r="AQ657">
        <v>209.49241798614401</v>
      </c>
      <c r="AR657">
        <v>221.011958362066</v>
      </c>
      <c r="AS657">
        <v>221.34061567457599</v>
      </c>
      <c r="AT657">
        <v>217.55817031452901</v>
      </c>
      <c r="AU657">
        <v>233.907033517987</v>
      </c>
      <c r="AV657">
        <v>237.44097051682701</v>
      </c>
      <c r="AW657">
        <v>238.76242104327301</v>
      </c>
      <c r="AX657">
        <v>227.447342830922</v>
      </c>
      <c r="AY657">
        <f t="shared" si="45"/>
        <v>213.84859941906933</v>
      </c>
      <c r="AZ657">
        <f t="shared" si="44"/>
        <v>59.923264017987947</v>
      </c>
      <c r="BA657">
        <f t="shared" si="46"/>
        <v>85.985814049887466</v>
      </c>
      <c r="BB657">
        <v>100.298308666038</v>
      </c>
      <c r="BC657">
        <f t="shared" si="40"/>
        <v>0.20072696540928781</v>
      </c>
      <c r="BD657">
        <f t="shared" si="41"/>
        <v>207</v>
      </c>
      <c r="BE657">
        <f t="shared" si="42"/>
        <v>0.56712328767123288</v>
      </c>
      <c r="BF657">
        <f t="shared" si="43"/>
        <v>-2.8315001522881698</v>
      </c>
    </row>
    <row r="658" spans="1:58" x14ac:dyDescent="0.35">
      <c r="A658">
        <v>657</v>
      </c>
      <c r="B658" s="1">
        <v>43338</v>
      </c>
      <c r="C658" t="s">
        <v>549</v>
      </c>
      <c r="D658">
        <v>193.15741590560401</v>
      </c>
      <c r="E658">
        <v>187.733167207848</v>
      </c>
      <c r="F658">
        <v>177.86624558313699</v>
      </c>
      <c r="AE658">
        <v>209.965585217984</v>
      </c>
      <c r="AF658">
        <v>219.23947551522599</v>
      </c>
      <c r="AG658">
        <v>216.15250456105599</v>
      </c>
      <c r="AH658">
        <v>221.50819329959401</v>
      </c>
      <c r="AI658">
        <v>207.399410977386</v>
      </c>
      <c r="AJ658">
        <v>219.881536434265</v>
      </c>
      <c r="AK658">
        <v>237.18918218169301</v>
      </c>
      <c r="AQ658">
        <v>214.76851646486301</v>
      </c>
      <c r="AR658">
        <v>224.007103022601</v>
      </c>
      <c r="AS658">
        <v>229.12400165925601</v>
      </c>
      <c r="AT658">
        <v>220.88188434067899</v>
      </c>
      <c r="AU658">
        <v>238.30091846420899</v>
      </c>
      <c r="AV658">
        <v>245.02532263279301</v>
      </c>
      <c r="AW658">
        <v>243.570403355482</v>
      </c>
      <c r="AX658">
        <v>237.74752494982101</v>
      </c>
      <c r="AY658">
        <f t="shared" si="45"/>
        <v>219.08435509852762</v>
      </c>
      <c r="AZ658">
        <f t="shared" si="44"/>
        <v>65.15901969744624</v>
      </c>
      <c r="BA658">
        <f t="shared" si="46"/>
        <v>91.221569729345759</v>
      </c>
      <c r="BB658">
        <v>100.993851642976</v>
      </c>
      <c r="BC658">
        <f t="shared" si="40"/>
        <v>0.26110395993515589</v>
      </c>
      <c r="BD658">
        <f t="shared" si="41"/>
        <v>207</v>
      </c>
      <c r="BE658">
        <f t="shared" si="42"/>
        <v>0.56712328767123288</v>
      </c>
      <c r="BF658">
        <f t="shared" si="43"/>
        <v>-2.3678037319744725</v>
      </c>
    </row>
    <row r="659" spans="1:58" x14ac:dyDescent="0.35">
      <c r="A659">
        <v>658</v>
      </c>
      <c r="B659" s="1">
        <v>43338</v>
      </c>
      <c r="C659" t="s">
        <v>550</v>
      </c>
      <c r="D659">
        <v>240.16811706828301</v>
      </c>
      <c r="E659">
        <v>233.08143575296401</v>
      </c>
      <c r="F659">
        <v>227.28793497638401</v>
      </c>
      <c r="G659">
        <v>236.09126450415999</v>
      </c>
      <c r="H659">
        <v>235.61264261083301</v>
      </c>
      <c r="I659">
        <v>212.19232423630601</v>
      </c>
      <c r="J659">
        <v>218.18280707998801</v>
      </c>
      <c r="K659">
        <v>233.730003179601</v>
      </c>
      <c r="L659">
        <v>225.316565685146</v>
      </c>
      <c r="M659">
        <v>215.09220276015401</v>
      </c>
      <c r="N659">
        <v>218.52619746328901</v>
      </c>
      <c r="O659">
        <v>210.83417423367899</v>
      </c>
      <c r="P659">
        <v>209.43006697667701</v>
      </c>
      <c r="Q659">
        <v>206.61975186572801</v>
      </c>
      <c r="R659">
        <v>220.911482223148</v>
      </c>
      <c r="S659">
        <v>231.30090352872801</v>
      </c>
      <c r="T659">
        <v>254.12984148485901</v>
      </c>
      <c r="U659">
        <v>250.454133259109</v>
      </c>
      <c r="V659">
        <v>244.56005469420299</v>
      </c>
      <c r="W659">
        <v>234.621305688756</v>
      </c>
      <c r="X659">
        <v>248.920722156751</v>
      </c>
      <c r="Y659">
        <v>259.51943915396203</v>
      </c>
      <c r="Z659">
        <v>262.65919157036598</v>
      </c>
      <c r="AA659">
        <v>262.28197544651499</v>
      </c>
      <c r="AB659">
        <v>258.10768174651997</v>
      </c>
      <c r="AC659">
        <v>267.58994570857902</v>
      </c>
      <c r="AD659">
        <v>267.51006714245699</v>
      </c>
      <c r="AE659">
        <v>273.37990698483202</v>
      </c>
      <c r="AF659">
        <v>278.15636135352798</v>
      </c>
      <c r="AG659">
        <v>275.65699313900501</v>
      </c>
      <c r="AH659">
        <v>281.91099857031998</v>
      </c>
      <c r="AI659">
        <v>260.19805509635802</v>
      </c>
      <c r="AJ659">
        <v>268.957770553008</v>
      </c>
      <c r="AK659">
        <v>286.21924179885502</v>
      </c>
      <c r="AL659">
        <v>279.68696278354599</v>
      </c>
      <c r="AM659">
        <v>276.997048560363</v>
      </c>
      <c r="AN659">
        <v>273.88245187291602</v>
      </c>
      <c r="AO659">
        <v>279.56094541881703</v>
      </c>
      <c r="AP659">
        <v>287.85549484414503</v>
      </c>
      <c r="AQ659">
        <v>284.28134700900802</v>
      </c>
      <c r="AR659">
        <v>283.08930336263097</v>
      </c>
      <c r="AS659">
        <v>293.05397621106999</v>
      </c>
      <c r="AT659">
        <v>286.35366755592497</v>
      </c>
      <c r="AU659">
        <v>298.64717798711501</v>
      </c>
      <c r="AV659">
        <v>290.72488335904001</v>
      </c>
      <c r="AW659">
        <v>295.43762703116602</v>
      </c>
      <c r="AX659">
        <v>286.12642967498903</v>
      </c>
      <c r="AY659">
        <f t="shared" si="45"/>
        <v>255.84912500773999</v>
      </c>
      <c r="AZ659">
        <f t="shared" si="44"/>
        <v>101.9237896066586</v>
      </c>
      <c r="BA659">
        <f t="shared" si="46"/>
        <v>127.98633963855812</v>
      </c>
      <c r="BB659">
        <v>100.3828382514</v>
      </c>
      <c r="BC659">
        <f t="shared" si="40"/>
        <v>0.2080646030275175</v>
      </c>
      <c r="BD659">
        <f t="shared" si="41"/>
        <v>207</v>
      </c>
      <c r="BE659">
        <f t="shared" si="42"/>
        <v>0.56712328767123288</v>
      </c>
      <c r="BF659">
        <f t="shared" si="43"/>
        <v>-2.7681928958911111</v>
      </c>
    </row>
    <row r="660" spans="1:58" x14ac:dyDescent="0.35">
      <c r="A660">
        <v>659</v>
      </c>
      <c r="B660" s="1">
        <v>43339</v>
      </c>
      <c r="C660" t="s">
        <v>551</v>
      </c>
      <c r="D660">
        <v>196.95517367950501</v>
      </c>
      <c r="E660">
        <v>190.332945131336</v>
      </c>
      <c r="F660">
        <v>183.10548600632799</v>
      </c>
      <c r="G660">
        <v>193.99686482884499</v>
      </c>
      <c r="H660">
        <v>189.24648910060401</v>
      </c>
      <c r="I660">
        <v>174.00328981401</v>
      </c>
      <c r="J660">
        <v>177.508035894198</v>
      </c>
      <c r="K660">
        <v>193.74713849268801</v>
      </c>
      <c r="L660">
        <v>187.87131788047</v>
      </c>
      <c r="M660">
        <v>171.85879277432099</v>
      </c>
      <c r="N660">
        <v>175.45226533995299</v>
      </c>
      <c r="O660">
        <v>172.189766894103</v>
      </c>
      <c r="P660">
        <v>168.79830123882499</v>
      </c>
      <c r="Q660">
        <v>169.820524736354</v>
      </c>
      <c r="R660">
        <v>174.54359651386201</v>
      </c>
      <c r="S660">
        <v>187.30378764078799</v>
      </c>
      <c r="T660">
        <v>210.50168664815001</v>
      </c>
      <c r="U660">
        <v>202.64905702195099</v>
      </c>
      <c r="V660">
        <v>197.77411243299201</v>
      </c>
      <c r="W660">
        <v>196.42030436430301</v>
      </c>
      <c r="X660">
        <v>198.94668103277601</v>
      </c>
      <c r="Y660">
        <v>214.184084430859</v>
      </c>
      <c r="Z660">
        <v>218.439055754278</v>
      </c>
      <c r="AA660">
        <v>214.30960112079401</v>
      </c>
      <c r="AB660">
        <v>212.436752389394</v>
      </c>
      <c r="AC660">
        <v>223.64368094231401</v>
      </c>
      <c r="AD660">
        <v>224.520503126629</v>
      </c>
      <c r="AE660">
        <v>224.53283984517799</v>
      </c>
      <c r="AF660">
        <v>234.929038051183</v>
      </c>
      <c r="AG660">
        <v>229.572472950471</v>
      </c>
      <c r="AH660">
        <v>233.850685951515</v>
      </c>
      <c r="AI660">
        <v>211.15122501796699</v>
      </c>
      <c r="AJ660">
        <v>218.83461992928301</v>
      </c>
      <c r="AK660">
        <v>238.97249639210099</v>
      </c>
      <c r="AL660">
        <v>236.038785751391</v>
      </c>
      <c r="AM660">
        <v>232.99671388903701</v>
      </c>
      <c r="AN660">
        <v>227.95785952480301</v>
      </c>
      <c r="AO660">
        <v>235.76776311481299</v>
      </c>
      <c r="AP660">
        <v>238.384622771464</v>
      </c>
      <c r="AQ660">
        <v>235.36323035266301</v>
      </c>
      <c r="AR660">
        <v>242.883443462109</v>
      </c>
      <c r="AS660">
        <v>246.956859249296</v>
      </c>
      <c r="AT660">
        <v>241.93505918989101</v>
      </c>
      <c r="AU660">
        <v>246.899567199686</v>
      </c>
      <c r="AV660">
        <v>244.86068431778099</v>
      </c>
      <c r="AY660">
        <f t="shared" si="45"/>
        <v>209.83216138202803</v>
      </c>
      <c r="AZ660">
        <f t="shared" si="44"/>
        <v>55.90682598094665</v>
      </c>
      <c r="BA660">
        <f t="shared" si="46"/>
        <v>81.969376012846169</v>
      </c>
      <c r="BB660">
        <v>100.788151598826</v>
      </c>
      <c r="BC660">
        <f t="shared" si="40"/>
        <v>0.2432480533249135</v>
      </c>
      <c r="BD660">
        <f t="shared" si="41"/>
        <v>208</v>
      </c>
      <c r="BE660">
        <f t="shared" si="42"/>
        <v>0.56986301369863013</v>
      </c>
      <c r="BF660">
        <f t="shared" si="43"/>
        <v>-2.4807252387692937</v>
      </c>
    </row>
    <row r="661" spans="1:58" x14ac:dyDescent="0.35">
      <c r="A661">
        <v>660</v>
      </c>
      <c r="B661" s="1">
        <v>43341</v>
      </c>
      <c r="C661" t="s">
        <v>552</v>
      </c>
      <c r="D661">
        <v>242.49163540113199</v>
      </c>
      <c r="E661">
        <v>242.73392641306799</v>
      </c>
      <c r="F661">
        <v>234.52822735148399</v>
      </c>
      <c r="G661">
        <v>245.746348684976</v>
      </c>
      <c r="H661">
        <v>238.46456847872301</v>
      </c>
      <c r="I661">
        <v>219.53796123811199</v>
      </c>
      <c r="J661">
        <v>218.75476558465999</v>
      </c>
      <c r="K661">
        <v>238.748423821095</v>
      </c>
      <c r="L661">
        <v>227.05233645460299</v>
      </c>
      <c r="M661">
        <v>222.094411085209</v>
      </c>
      <c r="N661">
        <v>222.392003838059</v>
      </c>
      <c r="O661">
        <v>211.815615908956</v>
      </c>
      <c r="P661">
        <v>215.907945106657</v>
      </c>
      <c r="Q661">
        <v>211.85264518282199</v>
      </c>
      <c r="R661">
        <v>224.38527311881199</v>
      </c>
      <c r="S661">
        <v>240.801802355441</v>
      </c>
      <c r="T661">
        <v>257.84889416058502</v>
      </c>
      <c r="U661">
        <v>252.15398679984199</v>
      </c>
      <c r="V661">
        <v>245.949000300481</v>
      </c>
      <c r="W661">
        <v>239.186898514852</v>
      </c>
      <c r="X661">
        <v>251.79400030686801</v>
      </c>
      <c r="Y661">
        <v>262.01487900213101</v>
      </c>
      <c r="Z661">
        <v>265.613989180749</v>
      </c>
      <c r="AA661">
        <v>267.63599657041601</v>
      </c>
      <c r="AB661">
        <v>262.30352556410901</v>
      </c>
      <c r="AC661">
        <v>265.72117628423598</v>
      </c>
      <c r="AD661">
        <v>274.69789736139802</v>
      </c>
      <c r="AE661">
        <v>277.65806167376797</v>
      </c>
      <c r="AF661">
        <v>286.005948560398</v>
      </c>
      <c r="AG661">
        <v>276.377516048112</v>
      </c>
      <c r="AH661">
        <v>281.95813873137098</v>
      </c>
      <c r="AI661">
        <v>260.24447598731302</v>
      </c>
      <c r="AJ661">
        <v>273.74165578330297</v>
      </c>
      <c r="AK661">
        <v>288.50176658991899</v>
      </c>
      <c r="AL661">
        <v>286.54972255397098</v>
      </c>
      <c r="AM661">
        <v>282.62391172743401</v>
      </c>
      <c r="AN661">
        <v>277.21803399388102</v>
      </c>
      <c r="AO661">
        <v>282.853998282021</v>
      </c>
      <c r="AP661">
        <v>293.60965750369297</v>
      </c>
      <c r="AQ661">
        <v>287.19745452800299</v>
      </c>
      <c r="AR661">
        <v>295.19148728920698</v>
      </c>
      <c r="AS661">
        <v>297.26214080895602</v>
      </c>
      <c r="AT661">
        <v>290.95077583546401</v>
      </c>
      <c r="AU661">
        <v>297.05255851405298</v>
      </c>
      <c r="AV661">
        <v>296.69181791422</v>
      </c>
      <c r="AW661">
        <v>302.16734374891598</v>
      </c>
      <c r="AX661">
        <v>294.517359624417</v>
      </c>
      <c r="AY661">
        <f t="shared" si="45"/>
        <v>260.22557361208288</v>
      </c>
      <c r="AZ661">
        <f t="shared" si="44"/>
        <v>106.3002382110015</v>
      </c>
      <c r="BA661">
        <f t="shared" si="46"/>
        <v>132.36278824290102</v>
      </c>
      <c r="BB661">
        <v>101.979823863627</v>
      </c>
      <c r="BC661">
        <f t="shared" si="40"/>
        <v>0.3466918263111114</v>
      </c>
      <c r="BD661">
        <f t="shared" si="41"/>
        <v>210</v>
      </c>
      <c r="BE661">
        <f t="shared" si="42"/>
        <v>0.57534246575342463</v>
      </c>
      <c r="BF661">
        <f t="shared" si="43"/>
        <v>-1.8411973134360791</v>
      </c>
    </row>
    <row r="662" spans="1:58" x14ac:dyDescent="0.35">
      <c r="A662">
        <v>661</v>
      </c>
      <c r="B662" s="1">
        <v>43346</v>
      </c>
      <c r="C662" t="s">
        <v>339</v>
      </c>
      <c r="D662">
        <v>188.44894717170399</v>
      </c>
      <c r="E662">
        <v>186.452956822278</v>
      </c>
      <c r="F662">
        <v>174.01346081336499</v>
      </c>
      <c r="G662">
        <v>186.950058402758</v>
      </c>
      <c r="H662">
        <v>186.404327631776</v>
      </c>
      <c r="I662">
        <v>164.16640777903399</v>
      </c>
      <c r="J662">
        <v>163.792830868473</v>
      </c>
      <c r="K662">
        <v>181.30803928162501</v>
      </c>
      <c r="L662">
        <v>174.59510037629701</v>
      </c>
      <c r="M662">
        <v>167.82067508883699</v>
      </c>
      <c r="N662">
        <v>168.025394379657</v>
      </c>
      <c r="O662">
        <v>162.139139529012</v>
      </c>
      <c r="P662">
        <v>164.27729362099799</v>
      </c>
      <c r="T662">
        <v>198.209434855556</v>
      </c>
      <c r="U662">
        <v>193.856641162572</v>
      </c>
      <c r="V662">
        <v>190.124329644521</v>
      </c>
      <c r="W662">
        <v>185.59194984025601</v>
      </c>
      <c r="X662">
        <v>192.35729401205799</v>
      </c>
      <c r="Y662">
        <v>197.41598823461101</v>
      </c>
      <c r="Z662">
        <v>204.933700869999</v>
      </c>
      <c r="AA662">
        <v>207.77304898988501</v>
      </c>
      <c r="AB662">
        <v>206.259714982281</v>
      </c>
      <c r="AC662">
        <v>219.44984179632399</v>
      </c>
      <c r="AD662">
        <v>214.26198812165899</v>
      </c>
      <c r="AE662">
        <v>224.770590814332</v>
      </c>
      <c r="AF662">
        <v>233.018010140462</v>
      </c>
      <c r="AG662">
        <v>227.72246731491299</v>
      </c>
      <c r="AH662">
        <v>230.224254992813</v>
      </c>
      <c r="AI662">
        <v>201.377641327498</v>
      </c>
      <c r="AJ662">
        <v>217.89551035137799</v>
      </c>
      <c r="AK662">
        <v>223.88607100815199</v>
      </c>
      <c r="AL662">
        <v>228.97444521730799</v>
      </c>
      <c r="AM662">
        <v>220.54028979518799</v>
      </c>
      <c r="AN662">
        <v>221.20091008831801</v>
      </c>
      <c r="AO662">
        <v>222.525917274824</v>
      </c>
      <c r="AP662">
        <v>235.12703471456001</v>
      </c>
      <c r="AQ662">
        <v>226.970197181488</v>
      </c>
      <c r="AR662">
        <v>234.83995636985799</v>
      </c>
      <c r="AS662">
        <v>239.87393648941199</v>
      </c>
      <c r="AT662">
        <v>226.47016941441601</v>
      </c>
      <c r="AU662">
        <v>235.239872418419</v>
      </c>
      <c r="AV662">
        <v>235.97419774072199</v>
      </c>
      <c r="AW662">
        <v>244.922164355397</v>
      </c>
      <c r="AX662">
        <v>236.591297912063</v>
      </c>
      <c r="AY662">
        <f t="shared" si="45"/>
        <v>205.6084886181149</v>
      </c>
      <c r="AZ662">
        <f t="shared" si="44"/>
        <v>51.683153217033521</v>
      </c>
      <c r="BA662">
        <f t="shared" si="46"/>
        <v>77.74570324893304</v>
      </c>
      <c r="BB662">
        <v>101.152572533347</v>
      </c>
      <c r="BC662">
        <f t="shared" si="40"/>
        <v>0.27488181500208309</v>
      </c>
      <c r="BD662">
        <f t="shared" si="41"/>
        <v>215</v>
      </c>
      <c r="BE662">
        <f t="shared" si="42"/>
        <v>0.58904109589041098</v>
      </c>
      <c r="BF662">
        <f t="shared" si="43"/>
        <v>-2.1924005749837749</v>
      </c>
    </row>
    <row r="663" spans="1:58" x14ac:dyDescent="0.35">
      <c r="A663">
        <v>662</v>
      </c>
      <c r="B663" s="1">
        <v>43346</v>
      </c>
      <c r="C663" t="s">
        <v>340</v>
      </c>
      <c r="D663">
        <v>191.69858868779599</v>
      </c>
      <c r="E663">
        <v>188.77425371445599</v>
      </c>
      <c r="F663">
        <v>177.151396542817</v>
      </c>
      <c r="G663">
        <v>191.648014371865</v>
      </c>
      <c r="H663">
        <v>189.14486636307399</v>
      </c>
      <c r="I663">
        <v>164.863378207355</v>
      </c>
      <c r="J663">
        <v>171.580724754275</v>
      </c>
      <c r="K663">
        <v>183.82404188283201</v>
      </c>
      <c r="L663">
        <v>178.05300684445299</v>
      </c>
      <c r="M663">
        <v>170.91054540823399</v>
      </c>
      <c r="N663">
        <v>169.958009341212</v>
      </c>
      <c r="O663">
        <v>165.94626100653201</v>
      </c>
      <c r="P663">
        <v>167.57506284742999</v>
      </c>
      <c r="Q663">
        <v>162.17922739619399</v>
      </c>
      <c r="R663">
        <v>171.293473807205</v>
      </c>
      <c r="S663">
        <v>181.52935135457699</v>
      </c>
      <c r="T663">
        <v>200.31883365959101</v>
      </c>
      <c r="U663">
        <v>194.464199733595</v>
      </c>
      <c r="V663">
        <v>194.810873009045</v>
      </c>
      <c r="W663">
        <v>189.22959955358201</v>
      </c>
      <c r="X663">
        <v>195.17394809739901</v>
      </c>
      <c r="Y663">
        <v>206.978969267769</v>
      </c>
      <c r="Z663">
        <v>208.290921981103</v>
      </c>
      <c r="AA663">
        <v>208.36225913945401</v>
      </c>
      <c r="AB663">
        <v>207.968945816862</v>
      </c>
      <c r="AC663">
        <v>222.231583368044</v>
      </c>
      <c r="AD663">
        <v>217.803909485655</v>
      </c>
      <c r="AE663">
        <v>227.43880546192801</v>
      </c>
      <c r="AF663">
        <v>232.72609747121899</v>
      </c>
      <c r="AG663">
        <v>229.878929940923</v>
      </c>
      <c r="AH663">
        <v>227.90934244188099</v>
      </c>
      <c r="AI663">
        <v>206.68864198423799</v>
      </c>
      <c r="AJ663">
        <v>219.91316453066901</v>
      </c>
      <c r="AK663">
        <v>226.93193917510999</v>
      </c>
      <c r="AL663">
        <v>231.25583718648599</v>
      </c>
      <c r="AM663">
        <v>225.13978518217701</v>
      </c>
      <c r="AN663">
        <v>224.23963330512399</v>
      </c>
      <c r="AO663">
        <v>225.76092592367499</v>
      </c>
      <c r="AP663">
        <v>236.37997296832299</v>
      </c>
      <c r="AQ663">
        <v>230.964820682452</v>
      </c>
      <c r="AR663">
        <v>235.29139850851001</v>
      </c>
      <c r="AS663">
        <v>243.58476996524601</v>
      </c>
      <c r="AT663">
        <v>231.339767588162</v>
      </c>
      <c r="AU663">
        <v>237.247845302732</v>
      </c>
      <c r="AV663">
        <v>239.72705115388899</v>
      </c>
      <c r="AW663">
        <v>246.77761344528699</v>
      </c>
      <c r="AX663">
        <v>241.28422964961001</v>
      </c>
      <c r="AY663">
        <f t="shared" si="45"/>
        <v>206.21797484063922</v>
      </c>
      <c r="AZ663">
        <f t="shared" si="44"/>
        <v>52.292639439557831</v>
      </c>
      <c r="BA663">
        <f t="shared" si="46"/>
        <v>78.355189471457351</v>
      </c>
      <c r="BB663">
        <v>101.441856286234</v>
      </c>
      <c r="BC663">
        <f t="shared" si="40"/>
        <v>0.29999325188463533</v>
      </c>
      <c r="BD663">
        <f t="shared" si="41"/>
        <v>215</v>
      </c>
      <c r="BE663">
        <f t="shared" si="42"/>
        <v>0.58904109589041098</v>
      </c>
      <c r="BF663">
        <f t="shared" si="43"/>
        <v>-2.0439920180387632</v>
      </c>
    </row>
    <row r="664" spans="1:58" x14ac:dyDescent="0.35">
      <c r="A664">
        <v>663</v>
      </c>
      <c r="B664" s="1">
        <v>43346</v>
      </c>
      <c r="C664" t="s">
        <v>553</v>
      </c>
      <c r="D664">
        <v>235.698720217058</v>
      </c>
      <c r="E664">
        <v>232.373727067045</v>
      </c>
      <c r="F664">
        <v>221.337296076201</v>
      </c>
      <c r="G664">
        <v>233.58927381322701</v>
      </c>
      <c r="H664">
        <v>228.24760128117001</v>
      </c>
      <c r="I664">
        <v>213.691751204029</v>
      </c>
      <c r="J664">
        <v>211.95526256566399</v>
      </c>
      <c r="K664">
        <v>226.03813685108599</v>
      </c>
      <c r="L664">
        <v>208.05974011536901</v>
      </c>
      <c r="M664">
        <v>212.168915947334</v>
      </c>
      <c r="N664">
        <v>215.90907561874499</v>
      </c>
      <c r="O664">
        <v>199.50939414089601</v>
      </c>
      <c r="P664">
        <v>212.52201307335699</v>
      </c>
      <c r="Q664">
        <v>209.81160258109799</v>
      </c>
      <c r="R664">
        <v>220.01647356577999</v>
      </c>
      <c r="S664">
        <v>234.636218160543</v>
      </c>
      <c r="T664">
        <v>255.66959823090801</v>
      </c>
      <c r="U664">
        <v>244.12555456050001</v>
      </c>
      <c r="V664">
        <v>238.95916534862801</v>
      </c>
      <c r="W664">
        <v>234.88877524258399</v>
      </c>
      <c r="X664">
        <v>245.986517094909</v>
      </c>
      <c r="Y664">
        <v>251.13147845032299</v>
      </c>
      <c r="Z664">
        <v>261.32353601348001</v>
      </c>
      <c r="AA664">
        <v>250.515244666879</v>
      </c>
      <c r="AB664">
        <v>260.09185108190701</v>
      </c>
      <c r="AC664">
        <v>265.84907913210498</v>
      </c>
      <c r="AD664">
        <v>266.04403086735903</v>
      </c>
      <c r="AE664">
        <v>269.978673643538</v>
      </c>
      <c r="AF664">
        <v>279.843806252371</v>
      </c>
      <c r="AG664">
        <v>275.17583588675097</v>
      </c>
      <c r="AH664">
        <v>276.86063121216802</v>
      </c>
      <c r="AI664">
        <v>254.24578948608101</v>
      </c>
      <c r="AJ664">
        <v>259.62342475236602</v>
      </c>
      <c r="AK664">
        <v>283.03342735252102</v>
      </c>
      <c r="AL664">
        <v>278.80217409265498</v>
      </c>
      <c r="AM664">
        <v>272.34672733166002</v>
      </c>
      <c r="AN664">
        <v>270.17659994393898</v>
      </c>
      <c r="AO664">
        <v>268.31152061276401</v>
      </c>
      <c r="AP664">
        <v>286.24470194133801</v>
      </c>
      <c r="AQ664">
        <v>267.69450007088301</v>
      </c>
      <c r="AR664">
        <v>282.54651367922497</v>
      </c>
      <c r="AS664">
        <v>288.95461967571902</v>
      </c>
      <c r="AT664">
        <v>277.76078625537798</v>
      </c>
      <c r="AU664">
        <v>276.31851995007099</v>
      </c>
      <c r="AV664">
        <v>285.61953603998199</v>
      </c>
      <c r="AW664">
        <v>284.94636368293402</v>
      </c>
      <c r="AX664">
        <v>283.91903478544299</v>
      </c>
      <c r="AY664">
        <f t="shared" si="45"/>
        <v>251.33091956629727</v>
      </c>
      <c r="AZ664">
        <f t="shared" si="44"/>
        <v>97.405584165215885</v>
      </c>
      <c r="BA664">
        <f t="shared" si="46"/>
        <v>123.4681341971154</v>
      </c>
      <c r="BB664">
        <v>101.19864462496901</v>
      </c>
      <c r="BC664">
        <f t="shared" si="40"/>
        <v>0.27888112851093794</v>
      </c>
      <c r="BD664">
        <f t="shared" si="41"/>
        <v>215</v>
      </c>
      <c r="BE664">
        <f t="shared" si="42"/>
        <v>0.58904109589041098</v>
      </c>
      <c r="BF664">
        <f t="shared" si="43"/>
        <v>-2.1678787092193859</v>
      </c>
    </row>
    <row r="665" spans="1:58" x14ac:dyDescent="0.35">
      <c r="A665">
        <v>664</v>
      </c>
      <c r="B665" s="1">
        <v>43347</v>
      </c>
      <c r="C665" t="s">
        <v>554</v>
      </c>
      <c r="E665">
        <v>208.247134215888</v>
      </c>
      <c r="F665">
        <v>192.704581956906</v>
      </c>
      <c r="G665">
        <v>198.88751699205301</v>
      </c>
      <c r="H665">
        <v>209.34768465114101</v>
      </c>
      <c r="I665">
        <v>186.697123646373</v>
      </c>
      <c r="J665">
        <v>183.952088068649</v>
      </c>
      <c r="K665">
        <v>197.92943652970899</v>
      </c>
      <c r="L665">
        <v>186.53315089393601</v>
      </c>
      <c r="M665">
        <v>174.92949471494899</v>
      </c>
      <c r="N665">
        <v>179.18416006610701</v>
      </c>
      <c r="O665">
        <v>169.77113948548501</v>
      </c>
      <c r="P665">
        <v>171.34684992811199</v>
      </c>
      <c r="Q665">
        <v>166.618927633124</v>
      </c>
      <c r="W665">
        <v>202.543735673181</v>
      </c>
      <c r="X665">
        <v>208.01023569396801</v>
      </c>
      <c r="Y665">
        <v>220.74359405434899</v>
      </c>
      <c r="Z665">
        <v>223.89865916137401</v>
      </c>
      <c r="AA665">
        <v>219.37273627053199</v>
      </c>
      <c r="AB665">
        <v>222.31655641561599</v>
      </c>
      <c r="AC665">
        <v>219.94073604203101</v>
      </c>
      <c r="AD665">
        <v>225.06902685737799</v>
      </c>
      <c r="AE665">
        <v>234.913276811006</v>
      </c>
      <c r="AF665">
        <v>241.79841575128401</v>
      </c>
      <c r="AG665">
        <v>240.16445933999699</v>
      </c>
      <c r="AJ665">
        <v>232.72566218671599</v>
      </c>
      <c r="AK665">
        <v>247.90456902907101</v>
      </c>
      <c r="AL665">
        <v>245.55381284472301</v>
      </c>
      <c r="AM665">
        <v>237.20446245681401</v>
      </c>
      <c r="AN665">
        <v>240.583096036738</v>
      </c>
      <c r="AO665">
        <v>237.208195014182</v>
      </c>
      <c r="AP665">
        <v>250.932284802406</v>
      </c>
      <c r="AQ665">
        <v>235.52554191186999</v>
      </c>
      <c r="AR665">
        <v>249.565976188571</v>
      </c>
      <c r="AS665">
        <v>248.274199459183</v>
      </c>
      <c r="AX665">
        <v>256.28058086314599</v>
      </c>
      <c r="AY665">
        <f t="shared" si="45"/>
        <v>216.19083147561625</v>
      </c>
      <c r="AZ665">
        <f t="shared" si="44"/>
        <v>62.265496074534866</v>
      </c>
      <c r="BA665">
        <f t="shared" si="46"/>
        <v>88.328046106434385</v>
      </c>
      <c r="BB665">
        <v>101.767934687055</v>
      </c>
      <c r="BC665">
        <f t="shared" si="40"/>
        <v>0.32829866862256973</v>
      </c>
      <c r="BD665">
        <f t="shared" si="41"/>
        <v>216</v>
      </c>
      <c r="BE665">
        <f t="shared" si="42"/>
        <v>0.59178082191780823</v>
      </c>
      <c r="BF665">
        <f t="shared" si="43"/>
        <v>-1.8821689865540536</v>
      </c>
    </row>
    <row r="666" spans="1:58" x14ac:dyDescent="0.35">
      <c r="A666">
        <v>665</v>
      </c>
      <c r="B666" s="1">
        <v>43348</v>
      </c>
      <c r="C666" t="s">
        <v>555</v>
      </c>
      <c r="D666">
        <v>248.92250534662099</v>
      </c>
      <c r="E666">
        <v>244.156190896807</v>
      </c>
      <c r="F666">
        <v>237.23960345680399</v>
      </c>
      <c r="G666">
        <v>247.23669462139199</v>
      </c>
      <c r="H666">
        <v>240.713722585504</v>
      </c>
      <c r="I666">
        <v>219.87620465224401</v>
      </c>
      <c r="J666">
        <v>221.26521415396601</v>
      </c>
      <c r="K666">
        <v>238.13915368324399</v>
      </c>
      <c r="L666">
        <v>228.56433572326401</v>
      </c>
      <c r="M666">
        <v>221.240871486261</v>
      </c>
      <c r="N666">
        <v>223.448358213803</v>
      </c>
      <c r="O666">
        <v>216.58050571614899</v>
      </c>
      <c r="P666">
        <v>210.90568724037101</v>
      </c>
      <c r="Q666">
        <v>214.19626566227899</v>
      </c>
      <c r="R666">
        <v>224.27606801916201</v>
      </c>
      <c r="S666">
        <v>244.19301842500599</v>
      </c>
      <c r="T666">
        <v>259.01513122902702</v>
      </c>
      <c r="U666">
        <v>250.891843374117</v>
      </c>
      <c r="V666">
        <v>248.49726786833699</v>
      </c>
      <c r="W666">
        <v>237.669307623121</v>
      </c>
      <c r="X666">
        <v>252.01242989716999</v>
      </c>
      <c r="Y666">
        <v>261.69884589587701</v>
      </c>
      <c r="Z666">
        <v>263.22068294640297</v>
      </c>
      <c r="AA666">
        <v>264.55699292076599</v>
      </c>
      <c r="AB666">
        <v>264.16440221940798</v>
      </c>
      <c r="AC666">
        <v>271.281064567665</v>
      </c>
      <c r="AD666">
        <v>270.18401049491399</v>
      </c>
      <c r="AE666">
        <v>278.50065264903998</v>
      </c>
      <c r="AF666">
        <v>288.16399559760902</v>
      </c>
      <c r="AG666">
        <v>278.47743585806501</v>
      </c>
      <c r="AH666">
        <v>282.99650489398903</v>
      </c>
      <c r="AI666">
        <v>261.33419397464201</v>
      </c>
      <c r="AJ666">
        <v>274.552629524287</v>
      </c>
      <c r="AK666">
        <v>283.590085897736</v>
      </c>
      <c r="AL666">
        <v>286.34276885233697</v>
      </c>
      <c r="AM666">
        <v>278.21289102974998</v>
      </c>
      <c r="AN666">
        <v>280.92588425942699</v>
      </c>
      <c r="AO666">
        <v>281.91144322132197</v>
      </c>
      <c r="AP666">
        <v>293.45857076304202</v>
      </c>
      <c r="AQ666">
        <v>282.91156340621001</v>
      </c>
      <c r="AR666">
        <v>291.76955518978099</v>
      </c>
      <c r="AS666">
        <v>294.71194194461702</v>
      </c>
      <c r="AT666">
        <v>290.66355999468101</v>
      </c>
      <c r="AU666">
        <v>296.24310442603701</v>
      </c>
      <c r="AV666">
        <v>297.07226489865099</v>
      </c>
      <c r="AW666">
        <v>297.612906533976</v>
      </c>
      <c r="AX666">
        <v>294.18824146460798</v>
      </c>
      <c r="AY666">
        <f t="shared" si="45"/>
        <v>260.37843772977629</v>
      </c>
      <c r="AZ666">
        <f t="shared" si="44"/>
        <v>106.45310232869491</v>
      </c>
      <c r="BA666">
        <f t="shared" si="46"/>
        <v>132.51565236059443</v>
      </c>
      <c r="BB666">
        <v>100.903358819901</v>
      </c>
      <c r="BC666">
        <f t="shared" si="40"/>
        <v>0.25324868015434032</v>
      </c>
      <c r="BD666">
        <f t="shared" si="41"/>
        <v>217</v>
      </c>
      <c r="BE666">
        <f t="shared" si="42"/>
        <v>0.59452054794520548</v>
      </c>
      <c r="BF666">
        <f t="shared" si="43"/>
        <v>-2.3100687642253437</v>
      </c>
    </row>
    <row r="667" spans="1:58" x14ac:dyDescent="0.35">
      <c r="A667">
        <v>666</v>
      </c>
      <c r="B667" s="1">
        <v>43361</v>
      </c>
      <c r="C667" t="s">
        <v>556</v>
      </c>
      <c r="D667">
        <v>234.331282673148</v>
      </c>
      <c r="E667">
        <v>219.786331168929</v>
      </c>
      <c r="F667">
        <v>227.76326099497899</v>
      </c>
      <c r="G667">
        <v>236.53293660925499</v>
      </c>
      <c r="H667">
        <v>219.42873582501699</v>
      </c>
      <c r="I667">
        <v>214.56741638970701</v>
      </c>
      <c r="J667">
        <v>210.91078752510799</v>
      </c>
      <c r="K667">
        <v>227.11773620570301</v>
      </c>
      <c r="L667">
        <v>219.22744370880099</v>
      </c>
      <c r="M667">
        <v>209.304439421127</v>
      </c>
      <c r="N667">
        <v>212.52403457659301</v>
      </c>
      <c r="O667">
        <v>209.642575648556</v>
      </c>
      <c r="P667">
        <v>201.111001332889</v>
      </c>
      <c r="Q667">
        <v>187.11631322879799</v>
      </c>
      <c r="R667">
        <v>218.86892310287001</v>
      </c>
      <c r="S667">
        <v>243.84921517735501</v>
      </c>
      <c r="T667">
        <v>250.232676518906</v>
      </c>
      <c r="U667">
        <v>250.423125137677</v>
      </c>
      <c r="V667">
        <v>239.41140170994899</v>
      </c>
      <c r="W667">
        <v>213.29769560838901</v>
      </c>
      <c r="X667">
        <v>240.56604814825701</v>
      </c>
      <c r="Y667">
        <v>254.98287892171001</v>
      </c>
      <c r="Z667">
        <v>259.93076935218397</v>
      </c>
      <c r="AA667">
        <v>263.47524147513298</v>
      </c>
      <c r="AB667">
        <v>253.74782778515899</v>
      </c>
      <c r="AC667">
        <v>268.30806064060903</v>
      </c>
      <c r="AD667">
        <v>252.165012830709</v>
      </c>
      <c r="AE667">
        <v>268.78521819143702</v>
      </c>
      <c r="AF667">
        <v>283.78730048975802</v>
      </c>
      <c r="AG667">
        <v>275.15663714936602</v>
      </c>
      <c r="AH667">
        <v>277.75291389290999</v>
      </c>
      <c r="AI667">
        <v>257.40048207506499</v>
      </c>
      <c r="AJ667">
        <v>274.9495254043</v>
      </c>
      <c r="AK667">
        <v>290.70955169951799</v>
      </c>
      <c r="AL667">
        <v>281.65003644414702</v>
      </c>
      <c r="AM667">
        <v>269.56216133545098</v>
      </c>
      <c r="AN667">
        <v>273.28622667459302</v>
      </c>
      <c r="AO667">
        <v>277.16778313936402</v>
      </c>
      <c r="AP667">
        <v>289.12692469655002</v>
      </c>
      <c r="AQ667">
        <v>279.03277831790399</v>
      </c>
      <c r="AR667">
        <v>290.85158859357102</v>
      </c>
      <c r="AS667">
        <v>287.66523234542399</v>
      </c>
      <c r="AT667">
        <v>293.00512365114002</v>
      </c>
      <c r="AU667">
        <v>292.21895226378501</v>
      </c>
      <c r="AV667">
        <v>279.59085502337501</v>
      </c>
      <c r="AW667">
        <v>279.90016984923898</v>
      </c>
      <c r="AX667">
        <v>296.87053582296801</v>
      </c>
      <c r="AY667">
        <f t="shared" si="45"/>
        <v>252.27857805909321</v>
      </c>
      <c r="AZ667">
        <f t="shared" si="44"/>
        <v>98.353242658011823</v>
      </c>
      <c r="BA667">
        <f t="shared" si="46"/>
        <v>124.41579268991134</v>
      </c>
      <c r="BB667">
        <v>100.82596036879499</v>
      </c>
      <c r="BC667">
        <f t="shared" si="40"/>
        <v>0.24653006460694393</v>
      </c>
      <c r="BD667">
        <f t="shared" si="41"/>
        <v>230</v>
      </c>
      <c r="BE667">
        <f t="shared" si="42"/>
        <v>0.63013698630136983</v>
      </c>
      <c r="BF667">
        <f t="shared" si="43"/>
        <v>-2.2221697145640142</v>
      </c>
    </row>
    <row r="668" spans="1:58" x14ac:dyDescent="0.35">
      <c r="A668">
        <v>667</v>
      </c>
      <c r="B668" s="1">
        <v>43362</v>
      </c>
      <c r="C668" t="s">
        <v>391</v>
      </c>
      <c r="D668">
        <v>195.09414545445799</v>
      </c>
      <c r="E668">
        <v>191.474176820309</v>
      </c>
      <c r="F668">
        <v>190.63262672731699</v>
      </c>
      <c r="G668">
        <v>207.37938377693999</v>
      </c>
      <c r="H668">
        <v>203.57230942671899</v>
      </c>
      <c r="I668">
        <v>187.53230555073199</v>
      </c>
      <c r="M668">
        <v>182.30675960183601</v>
      </c>
      <c r="N668">
        <v>186.26732852146401</v>
      </c>
      <c r="O668">
        <v>167.36977284128301</v>
      </c>
      <c r="P668">
        <v>163.01519022679699</v>
      </c>
      <c r="Q668">
        <v>173.35739718891199</v>
      </c>
      <c r="R668">
        <v>177.64397654056799</v>
      </c>
      <c r="S668">
        <v>213.903175232308</v>
      </c>
      <c r="AY668">
        <f t="shared" si="45"/>
        <v>187.65758060843407</v>
      </c>
      <c r="AZ668">
        <f t="shared" si="44"/>
        <v>33.73224520735269</v>
      </c>
      <c r="BA668">
        <f t="shared" si="46"/>
        <v>59.79479523925221</v>
      </c>
      <c r="BB668">
        <v>101.874965990988</v>
      </c>
      <c r="BC668">
        <f t="shared" si="40"/>
        <v>0.33758958042230913</v>
      </c>
      <c r="BD668">
        <f t="shared" si="41"/>
        <v>231</v>
      </c>
      <c r="BE668">
        <f t="shared" si="42"/>
        <v>0.63287671232876708</v>
      </c>
      <c r="BF668">
        <f t="shared" si="43"/>
        <v>-1.7158545404819792</v>
      </c>
    </row>
    <row r="669" spans="1:58" x14ac:dyDescent="0.35">
      <c r="A669">
        <v>668</v>
      </c>
      <c r="B669" s="1">
        <v>43373</v>
      </c>
      <c r="C669" t="s">
        <v>557</v>
      </c>
      <c r="D669">
        <v>215.59326045052799</v>
      </c>
      <c r="E669">
        <v>211.58210781797999</v>
      </c>
      <c r="F669">
        <v>204.368104020071</v>
      </c>
      <c r="G669">
        <v>213.12261746595999</v>
      </c>
      <c r="H669">
        <v>206.205140570537</v>
      </c>
      <c r="I669">
        <v>177.11599799138301</v>
      </c>
      <c r="J669">
        <v>179.01944685894199</v>
      </c>
      <c r="K669">
        <v>201.26470201136399</v>
      </c>
      <c r="L669">
        <v>184.633970517226</v>
      </c>
      <c r="M669">
        <v>174.75628799490599</v>
      </c>
      <c r="N669">
        <v>180.879680497761</v>
      </c>
      <c r="O669">
        <v>181.47461255648099</v>
      </c>
      <c r="P669">
        <v>174.466690934035</v>
      </c>
      <c r="Q669">
        <v>174.849209564727</v>
      </c>
      <c r="R669">
        <v>200.93695801198001</v>
      </c>
      <c r="S669">
        <v>207.54150198043601</v>
      </c>
      <c r="T669">
        <v>222.43036064859501</v>
      </c>
      <c r="U669">
        <v>221.35717718187101</v>
      </c>
      <c r="V669">
        <v>222.454236839934</v>
      </c>
      <c r="W669">
        <v>205.07214827212999</v>
      </c>
      <c r="X669">
        <v>222.050744264645</v>
      </c>
      <c r="Y669">
        <v>230.88111115434199</v>
      </c>
      <c r="Z669">
        <v>236.757544586275</v>
      </c>
      <c r="AA669">
        <v>231.09386273752301</v>
      </c>
      <c r="AB669">
        <v>223.48304766932</v>
      </c>
      <c r="AC669">
        <v>238.847393218999</v>
      </c>
      <c r="AD669">
        <v>231.729713529869</v>
      </c>
      <c r="AE669">
        <v>241.739421551634</v>
      </c>
      <c r="AF669">
        <v>242.34822240829399</v>
      </c>
      <c r="AG669">
        <v>230.12928734345201</v>
      </c>
      <c r="AH669">
        <v>249.18517799811301</v>
      </c>
      <c r="AI669">
        <v>222.93349097002201</v>
      </c>
      <c r="AJ669">
        <v>244.03161973288701</v>
      </c>
      <c r="AK669">
        <v>260.93658373300298</v>
      </c>
      <c r="AL669">
        <v>253.73785105116599</v>
      </c>
      <c r="AM669">
        <v>250.13289176209599</v>
      </c>
      <c r="AN669">
        <v>239.594504727583</v>
      </c>
      <c r="AO669">
        <v>244.48981220519599</v>
      </c>
      <c r="AP669">
        <v>256.56420880405898</v>
      </c>
      <c r="AQ669">
        <v>254.99147739882599</v>
      </c>
      <c r="AR669">
        <v>267.02353649164002</v>
      </c>
      <c r="AS669">
        <v>262.39532890714202</v>
      </c>
      <c r="AT669">
        <v>238.287520494614</v>
      </c>
      <c r="AU669">
        <v>267.459508648861</v>
      </c>
      <c r="AV669">
        <v>260.497852305104</v>
      </c>
      <c r="AW669">
        <v>262.58921013403699</v>
      </c>
      <c r="AX669">
        <v>256.077393117866</v>
      </c>
      <c r="AY669">
        <f t="shared" si="45"/>
        <v>225.08750061985987</v>
      </c>
      <c r="AZ669">
        <f t="shared" si="44"/>
        <v>71.162165218778483</v>
      </c>
      <c r="BA669">
        <f t="shared" si="46"/>
        <v>97.224715250678003</v>
      </c>
      <c r="BB669">
        <v>102.928957664964</v>
      </c>
      <c r="BC669">
        <f t="shared" si="40"/>
        <v>0.42908191323272582</v>
      </c>
      <c r="BD669">
        <f t="shared" si="41"/>
        <v>242</v>
      </c>
      <c r="BE669">
        <f t="shared" si="42"/>
        <v>0.66301369863013704</v>
      </c>
      <c r="BF669">
        <f t="shared" si="43"/>
        <v>-1.2761537809740005</v>
      </c>
    </row>
    <row r="670" spans="1:58" x14ac:dyDescent="0.35">
      <c r="A670">
        <v>669</v>
      </c>
      <c r="B670" s="1">
        <v>43376</v>
      </c>
      <c r="C670" t="s">
        <v>558</v>
      </c>
      <c r="D670">
        <v>219.11613088342901</v>
      </c>
      <c r="E670">
        <v>210.81000540153701</v>
      </c>
      <c r="F670">
        <v>206.231606220754</v>
      </c>
      <c r="G670">
        <v>224.86612569197999</v>
      </c>
      <c r="H670">
        <v>216.77908641386799</v>
      </c>
      <c r="I670">
        <v>189.79023181088201</v>
      </c>
      <c r="J670">
        <v>198.81196238158299</v>
      </c>
      <c r="K670">
        <v>217.26449159901699</v>
      </c>
      <c r="L670">
        <v>214.94922581575901</v>
      </c>
      <c r="M670">
        <v>204.368061716515</v>
      </c>
      <c r="N670">
        <v>205.972564408419</v>
      </c>
      <c r="O670">
        <v>197.977571810814</v>
      </c>
      <c r="P670">
        <v>187.008361390532</v>
      </c>
      <c r="Q670">
        <v>183.48487122998199</v>
      </c>
      <c r="R670">
        <v>210.87022772274301</v>
      </c>
      <c r="S670">
        <v>241.192281980845</v>
      </c>
      <c r="T670">
        <v>247.24038827989801</v>
      </c>
      <c r="U670">
        <v>233.85790907212501</v>
      </c>
      <c r="V670">
        <v>225.87518058631801</v>
      </c>
      <c r="W670">
        <v>220.16474793732701</v>
      </c>
      <c r="X670">
        <v>232.188067071597</v>
      </c>
      <c r="Y670">
        <v>246.39942880930499</v>
      </c>
      <c r="Z670">
        <v>251.418625824061</v>
      </c>
      <c r="AA670">
        <v>239.663152996224</v>
      </c>
      <c r="AB670">
        <v>240.148661452612</v>
      </c>
      <c r="AC670">
        <v>253.98587133102501</v>
      </c>
      <c r="AD670">
        <v>250.67479172892101</v>
      </c>
      <c r="AE670">
        <v>260.56267268345402</v>
      </c>
      <c r="AF670">
        <v>271.39236988622503</v>
      </c>
      <c r="AG670">
        <v>261.57133511286702</v>
      </c>
      <c r="AH670">
        <v>271.21145550918698</v>
      </c>
      <c r="AI670">
        <v>247.02721048098601</v>
      </c>
      <c r="AJ670">
        <v>247.053578460452</v>
      </c>
      <c r="AK670">
        <v>272.15765700002498</v>
      </c>
      <c r="AL670">
        <v>265.76737614037501</v>
      </c>
      <c r="AM670">
        <v>266.47178155626699</v>
      </c>
      <c r="AN670">
        <v>262.37559633946199</v>
      </c>
      <c r="AO670">
        <v>265.990930286376</v>
      </c>
      <c r="AP670">
        <v>277.35599426193301</v>
      </c>
      <c r="AQ670">
        <v>269.21207402228998</v>
      </c>
      <c r="AR670">
        <v>282.04658675659198</v>
      </c>
      <c r="AS670">
        <v>277.43266283663098</v>
      </c>
      <c r="AT670">
        <v>262.29194938754199</v>
      </c>
      <c r="AU670">
        <v>277.98753570877801</v>
      </c>
      <c r="AV670">
        <v>273.47792865155401</v>
      </c>
      <c r="AW670">
        <v>279.42207493318102</v>
      </c>
      <c r="AX670">
        <v>267.78452028368997</v>
      </c>
      <c r="AY670">
        <f t="shared" si="45"/>
        <v>241.05750897587109</v>
      </c>
      <c r="AZ670">
        <f t="shared" si="44"/>
        <v>87.132173574789704</v>
      </c>
      <c r="BA670">
        <f t="shared" si="46"/>
        <v>113.19472360668922</v>
      </c>
      <c r="BB670">
        <v>102.392157557522</v>
      </c>
      <c r="BC670">
        <f t="shared" si="40"/>
        <v>0.38248468168394067</v>
      </c>
      <c r="BD670">
        <f t="shared" si="41"/>
        <v>245</v>
      </c>
      <c r="BE670">
        <f t="shared" si="42"/>
        <v>0.67123287671232879</v>
      </c>
      <c r="BF670">
        <f t="shared" si="43"/>
        <v>-1.4317932088038838</v>
      </c>
    </row>
    <row r="671" spans="1:58" x14ac:dyDescent="0.35">
      <c r="A671">
        <v>670</v>
      </c>
      <c r="B671" s="1">
        <v>43383</v>
      </c>
      <c r="C671" t="s">
        <v>498</v>
      </c>
      <c r="D671">
        <v>222.63366666500599</v>
      </c>
      <c r="E671">
        <v>213.91039892051299</v>
      </c>
      <c r="F671">
        <v>208.77702796768199</v>
      </c>
      <c r="G671">
        <v>225.257742949255</v>
      </c>
      <c r="H671">
        <v>218.57731324632101</v>
      </c>
      <c r="I671">
        <v>192.03116054488601</v>
      </c>
      <c r="J671">
        <v>199.36136880097001</v>
      </c>
      <c r="K671">
        <v>222.25259416976101</v>
      </c>
      <c r="L671">
        <v>214.36441975315799</v>
      </c>
      <c r="M671">
        <v>198.36788375933699</v>
      </c>
      <c r="N671">
        <v>198.17195550978599</v>
      </c>
      <c r="O671">
        <v>193.36834533368801</v>
      </c>
      <c r="P671">
        <v>194.13881472693501</v>
      </c>
      <c r="Q671">
        <v>180.30850332935199</v>
      </c>
      <c r="R671">
        <v>223.86094781058199</v>
      </c>
      <c r="S671">
        <v>241.508151512984</v>
      </c>
      <c r="T671">
        <v>243.159585280198</v>
      </c>
      <c r="U671">
        <v>238.469002293773</v>
      </c>
      <c r="V671">
        <v>229.53581882943999</v>
      </c>
      <c r="W671">
        <v>219.164877288501</v>
      </c>
      <c r="X671">
        <v>234.631635700538</v>
      </c>
      <c r="Y671">
        <v>243.50934133415501</v>
      </c>
      <c r="Z671">
        <v>250.142928684466</v>
      </c>
      <c r="AA671">
        <v>249.360390361512</v>
      </c>
      <c r="AB671">
        <v>247.93279825301701</v>
      </c>
      <c r="AC671">
        <v>253.95023094193101</v>
      </c>
      <c r="AD671">
        <v>260.40161254417802</v>
      </c>
      <c r="AE671">
        <v>267.648859016355</v>
      </c>
      <c r="AF671">
        <v>276.84793967398099</v>
      </c>
      <c r="AG671">
        <v>263.04189404693699</v>
      </c>
      <c r="AH671">
        <v>265.88154209164099</v>
      </c>
      <c r="AI671">
        <v>245.734613539355</v>
      </c>
      <c r="AJ671">
        <v>254.32500211883701</v>
      </c>
      <c r="AK671">
        <v>268.22408816897098</v>
      </c>
      <c r="AL671">
        <v>265.71639385022098</v>
      </c>
      <c r="AM671">
        <v>269.11832424553802</v>
      </c>
      <c r="AN671">
        <v>256.85499883956601</v>
      </c>
      <c r="AO671">
        <v>266.37429903661501</v>
      </c>
      <c r="AP671">
        <v>273.82328517681799</v>
      </c>
      <c r="AQ671">
        <v>271.34706811697401</v>
      </c>
      <c r="AR671">
        <v>278.34655781702998</v>
      </c>
      <c r="AS671">
        <v>270.35005822438097</v>
      </c>
      <c r="AT671">
        <v>265.81738940794702</v>
      </c>
      <c r="AU671">
        <v>282.55682113610101</v>
      </c>
      <c r="AV671">
        <v>278.61802108267602</v>
      </c>
      <c r="AW671">
        <v>283.99108727728498</v>
      </c>
      <c r="AX671">
        <v>273.935647221571</v>
      </c>
      <c r="AY671">
        <f t="shared" si="45"/>
        <v>242.46175333193037</v>
      </c>
      <c r="AZ671">
        <f t="shared" si="44"/>
        <v>88.536417930848984</v>
      </c>
      <c r="BA671">
        <f t="shared" si="46"/>
        <v>114.5989679627485</v>
      </c>
      <c r="BB671">
        <v>101.256039693034</v>
      </c>
      <c r="BC671">
        <f t="shared" si="40"/>
        <v>0.28386333928046847</v>
      </c>
      <c r="BD671">
        <f t="shared" si="41"/>
        <v>252</v>
      </c>
      <c r="BE671">
        <f t="shared" si="42"/>
        <v>0.69041095890410964</v>
      </c>
      <c r="BF671">
        <f t="shared" si="43"/>
        <v>-1.8239315875723618</v>
      </c>
    </row>
    <row r="672" spans="1:58" x14ac:dyDescent="0.35">
      <c r="A672">
        <v>671</v>
      </c>
      <c r="B672" s="1">
        <v>43386</v>
      </c>
      <c r="C672" t="s">
        <v>559</v>
      </c>
      <c r="D672">
        <v>213.553693801013</v>
      </c>
      <c r="E672">
        <v>196.01094199135801</v>
      </c>
      <c r="F672">
        <v>199.64558504437801</v>
      </c>
      <c r="G672">
        <v>203.128738602559</v>
      </c>
      <c r="H672">
        <v>185.84522785963401</v>
      </c>
      <c r="I672">
        <v>185.679995918027</v>
      </c>
      <c r="J672">
        <v>194.915601294689</v>
      </c>
      <c r="K672">
        <v>210.349874784995</v>
      </c>
      <c r="L672">
        <v>195.35392832129199</v>
      </c>
      <c r="M672">
        <v>188.01150859563299</v>
      </c>
      <c r="N672">
        <v>188.482163864207</v>
      </c>
      <c r="O672">
        <v>180.55567779742199</v>
      </c>
      <c r="P672">
        <v>184.729602608839</v>
      </c>
      <c r="Q672">
        <v>181.570510023613</v>
      </c>
      <c r="R672">
        <v>200.50598806767201</v>
      </c>
      <c r="S672">
        <v>218.34973990015999</v>
      </c>
      <c r="T672">
        <v>230.418243657836</v>
      </c>
      <c r="U672">
        <v>224.112933226585</v>
      </c>
      <c r="V672">
        <v>220.516358374568</v>
      </c>
      <c r="W672">
        <v>211.35321708455601</v>
      </c>
      <c r="X672">
        <v>223.63073778590399</v>
      </c>
      <c r="Y672">
        <v>227.632150970585</v>
      </c>
      <c r="Z672">
        <v>236.97952749665001</v>
      </c>
      <c r="AA672">
        <v>239.743942307618</v>
      </c>
      <c r="AB672">
        <v>240.65821026138599</v>
      </c>
      <c r="AC672">
        <v>246.75877174841901</v>
      </c>
      <c r="AD672">
        <v>249.972725211159</v>
      </c>
      <c r="AE672">
        <v>255.323666377216</v>
      </c>
      <c r="AF672">
        <v>264.63713570059201</v>
      </c>
      <c r="AG672">
        <v>254.73451483815001</v>
      </c>
      <c r="AH672">
        <v>255.890956528907</v>
      </c>
      <c r="AI672">
        <v>239.25549789845701</v>
      </c>
      <c r="AJ672">
        <v>231.53013152341001</v>
      </c>
      <c r="AK672">
        <v>248.79363176558701</v>
      </c>
      <c r="AL672">
        <v>251.73196805495999</v>
      </c>
      <c r="AM672">
        <v>242.72317967004</v>
      </c>
      <c r="AN672">
        <v>236.38804534548501</v>
      </c>
      <c r="AO672">
        <v>247.159605730099</v>
      </c>
      <c r="AP672">
        <v>267.90325770249802</v>
      </c>
      <c r="AQ672">
        <v>259.88320677976799</v>
      </c>
      <c r="AR672">
        <v>260.55237204477203</v>
      </c>
      <c r="AS672">
        <v>253.41497287272099</v>
      </c>
      <c r="AT672">
        <v>261.45704298008798</v>
      </c>
      <c r="AU672">
        <v>272.76274463449602</v>
      </c>
      <c r="AV672">
        <v>275.651060894323</v>
      </c>
      <c r="AW672">
        <v>280.330112238006</v>
      </c>
      <c r="AX672">
        <v>266.19793952463499</v>
      </c>
      <c r="AY672">
        <f t="shared" si="45"/>
        <v>229.8890774405312</v>
      </c>
      <c r="AZ672">
        <f t="shared" si="44"/>
        <v>75.963742039449812</v>
      </c>
      <c r="BA672">
        <f t="shared" si="46"/>
        <v>102.02629207134933</v>
      </c>
      <c r="BB672">
        <v>100.730600034281</v>
      </c>
      <c r="BC672">
        <f t="shared" ref="BC672:BC702" si="47">1-(($BB$606-BB672)/11.52)</f>
        <v>0.23825225779149273</v>
      </c>
      <c r="BD672">
        <f t="shared" ref="BD672:BD702" si="48">B672-$B$606</f>
        <v>255</v>
      </c>
      <c r="BE672">
        <f t="shared" ref="BE672:BE702" si="49">BD672/365</f>
        <v>0.69863013698630139</v>
      </c>
      <c r="BF672">
        <f t="shared" ref="BF672:BF702" si="50">LN(BC672)/(BE672)</f>
        <v>-2.0531969406815778</v>
      </c>
    </row>
    <row r="673" spans="1:58" x14ac:dyDescent="0.35">
      <c r="A673">
        <v>672</v>
      </c>
      <c r="B673" s="1">
        <v>43396</v>
      </c>
      <c r="C673" t="s">
        <v>560</v>
      </c>
      <c r="D673">
        <v>231.388472206427</v>
      </c>
      <c r="E673">
        <v>230.51521770239799</v>
      </c>
      <c r="F673">
        <v>225.70505614935999</v>
      </c>
      <c r="G673">
        <v>238.28174289983599</v>
      </c>
      <c r="H673">
        <v>226.18270699995199</v>
      </c>
      <c r="I673">
        <v>207.78741565664799</v>
      </c>
      <c r="J673">
        <v>217.801125425067</v>
      </c>
      <c r="K673">
        <v>225.43169856951701</v>
      </c>
      <c r="L673">
        <v>217.47078467358901</v>
      </c>
      <c r="M673">
        <v>210.41402570205699</v>
      </c>
      <c r="N673">
        <v>212.816785722487</v>
      </c>
      <c r="O673">
        <v>207.59291456779701</v>
      </c>
      <c r="P673">
        <v>209.54946214027001</v>
      </c>
      <c r="Q673">
        <v>209.14922565296399</v>
      </c>
      <c r="R673">
        <v>228.974125867705</v>
      </c>
      <c r="S673">
        <v>245.084088777988</v>
      </c>
      <c r="T673">
        <v>257.66492370401102</v>
      </c>
      <c r="U673">
        <v>251.42815683909299</v>
      </c>
      <c r="V673">
        <v>243.207306808846</v>
      </c>
      <c r="W673">
        <v>234.099514301764</v>
      </c>
      <c r="X673">
        <v>243.91729284583201</v>
      </c>
      <c r="Y673">
        <v>257.75409787938997</v>
      </c>
      <c r="Z673">
        <v>261.25169641428403</v>
      </c>
      <c r="AA673">
        <v>255.663953841194</v>
      </c>
      <c r="AB673">
        <v>262.17912245079498</v>
      </c>
      <c r="AC673">
        <v>268.27139490754899</v>
      </c>
      <c r="AD673">
        <v>265.04813236210401</v>
      </c>
      <c r="AE673">
        <v>273.47580391288301</v>
      </c>
      <c r="AF673">
        <v>276.47950311421903</v>
      </c>
      <c r="AG673">
        <v>271.20979996669899</v>
      </c>
      <c r="AH673">
        <v>280.68473062819498</v>
      </c>
      <c r="AI673">
        <v>263.28974342144801</v>
      </c>
      <c r="AJ673">
        <v>261.06434916594202</v>
      </c>
      <c r="AK673">
        <v>281.21829313865101</v>
      </c>
      <c r="AL673">
        <v>283.60427985221099</v>
      </c>
      <c r="AM673">
        <v>276.19628254082602</v>
      </c>
      <c r="AN673">
        <v>268.97493304947898</v>
      </c>
      <c r="AO673">
        <v>277.03754338941002</v>
      </c>
      <c r="AP673">
        <v>293.14276732358297</v>
      </c>
      <c r="AQ673">
        <v>283.83537844250498</v>
      </c>
      <c r="AR673">
        <v>285.904051219493</v>
      </c>
      <c r="AS673">
        <v>286.34400779255998</v>
      </c>
      <c r="AT673">
        <v>282.57605751363502</v>
      </c>
      <c r="AU673">
        <v>296.245932309274</v>
      </c>
      <c r="AV673">
        <v>288.68608326624002</v>
      </c>
      <c r="AW673">
        <v>293.15940679784501</v>
      </c>
      <c r="AX673">
        <v>286.03254087834898</v>
      </c>
      <c r="AY673">
        <f t="shared" si="45"/>
        <v>254.33599848494413</v>
      </c>
      <c r="AZ673">
        <f t="shared" si="44"/>
        <v>100.41066308386274</v>
      </c>
      <c r="BA673">
        <f t="shared" si="46"/>
        <v>126.47321311576226</v>
      </c>
      <c r="BB673">
        <v>101.370380203777</v>
      </c>
      <c r="BC673">
        <f t="shared" si="47"/>
        <v>0.29378873083802104</v>
      </c>
      <c r="BD673">
        <f t="shared" si="48"/>
        <v>265</v>
      </c>
      <c r="BE673">
        <f t="shared" si="49"/>
        <v>0.72602739726027399</v>
      </c>
      <c r="BF673">
        <f t="shared" si="50"/>
        <v>-1.6871186640835674</v>
      </c>
    </row>
    <row r="674" spans="1:58" x14ac:dyDescent="0.35">
      <c r="A674">
        <v>673</v>
      </c>
      <c r="B674" s="1">
        <v>43398</v>
      </c>
      <c r="C674" t="s">
        <v>561</v>
      </c>
      <c r="D674">
        <v>235.991700966884</v>
      </c>
      <c r="E674">
        <v>234.36658570613599</v>
      </c>
      <c r="F674">
        <v>228.073717435671</v>
      </c>
      <c r="G674">
        <v>239.32924854489499</v>
      </c>
      <c r="H674">
        <v>226.02989566971701</v>
      </c>
      <c r="I674">
        <v>212.35392962319699</v>
      </c>
      <c r="J674">
        <v>220.96057245358099</v>
      </c>
      <c r="K674">
        <v>228.73489733081399</v>
      </c>
      <c r="L674">
        <v>218.24929772737201</v>
      </c>
      <c r="M674">
        <v>211.07422495959099</v>
      </c>
      <c r="N674">
        <v>213.961446719495</v>
      </c>
      <c r="O674">
        <v>210.943038835403</v>
      </c>
      <c r="P674">
        <v>211.46477597098999</v>
      </c>
      <c r="Q674">
        <v>208.872320966926</v>
      </c>
      <c r="R674">
        <v>234.64244027417899</v>
      </c>
      <c r="S674">
        <v>245.86671108100299</v>
      </c>
      <c r="T674">
        <v>266.15088091283098</v>
      </c>
      <c r="U674">
        <v>260.05860848546303</v>
      </c>
      <c r="V674">
        <v>251.493704197429</v>
      </c>
      <c r="W674">
        <v>237.21440982182199</v>
      </c>
      <c r="X674">
        <v>249.75277676282801</v>
      </c>
      <c r="Y674">
        <v>263.23322441929798</v>
      </c>
      <c r="Z674">
        <v>266.903734805677</v>
      </c>
      <c r="AA674">
        <v>261.68011776252303</v>
      </c>
      <c r="AB674">
        <v>264.94948817922199</v>
      </c>
      <c r="AC674">
        <v>270.32484676824799</v>
      </c>
      <c r="AD674">
        <v>273.86130523970098</v>
      </c>
      <c r="AE674">
        <v>280.0260221639</v>
      </c>
      <c r="AF674">
        <v>284.66317961456201</v>
      </c>
      <c r="AG674">
        <v>275.62767490892998</v>
      </c>
      <c r="AH674">
        <v>282.82283327352201</v>
      </c>
      <c r="AI674">
        <v>265.64314333781999</v>
      </c>
      <c r="AJ674">
        <v>265.426133540661</v>
      </c>
      <c r="AK674">
        <v>286.249969412675</v>
      </c>
      <c r="AL674">
        <v>290.22298708103801</v>
      </c>
      <c r="AM674">
        <v>285.06227946880398</v>
      </c>
      <c r="AN674">
        <v>272.16508611908102</v>
      </c>
      <c r="AO674">
        <v>282.49781835408402</v>
      </c>
      <c r="AP674">
        <v>296.27710276921198</v>
      </c>
      <c r="AQ674">
        <v>293.57794048060902</v>
      </c>
      <c r="AR674">
        <v>294.95530903055698</v>
      </c>
      <c r="AS674">
        <v>291.47045397647503</v>
      </c>
      <c r="AT674">
        <v>290.29456561259599</v>
      </c>
      <c r="AU674">
        <v>299.57907174554299</v>
      </c>
      <c r="AV674">
        <v>293.77788678907302</v>
      </c>
      <c r="AW674">
        <v>301.91742772561503</v>
      </c>
      <c r="AX674">
        <v>292.94579938751298</v>
      </c>
      <c r="AY674">
        <f t="shared" si="45"/>
        <v>258.97320396623763</v>
      </c>
      <c r="AZ674">
        <f t="shared" si="44"/>
        <v>105.04786856515625</v>
      </c>
      <c r="BA674">
        <f t="shared" si="46"/>
        <v>131.11041859705577</v>
      </c>
      <c r="BB674">
        <v>100.772427744738</v>
      </c>
      <c r="BC674">
        <f t="shared" si="47"/>
        <v>0.24188313543532947</v>
      </c>
      <c r="BD674">
        <f t="shared" si="48"/>
        <v>267</v>
      </c>
      <c r="BE674">
        <f t="shared" si="49"/>
        <v>0.73150684931506849</v>
      </c>
      <c r="BF674">
        <f t="shared" si="50"/>
        <v>-1.9402423671328799</v>
      </c>
    </row>
    <row r="675" spans="1:58" x14ac:dyDescent="0.35">
      <c r="A675">
        <v>674</v>
      </c>
      <c r="B675" s="1">
        <v>43403</v>
      </c>
      <c r="C675" t="s">
        <v>384</v>
      </c>
      <c r="D675">
        <v>170.25193755064501</v>
      </c>
      <c r="E675">
        <v>175.39132250934</v>
      </c>
      <c r="F675">
        <v>169.08469030157201</v>
      </c>
      <c r="G675">
        <v>182.51966009212799</v>
      </c>
      <c r="H675">
        <v>183.53013498454999</v>
      </c>
      <c r="I675">
        <v>163.56388139279801</v>
      </c>
      <c r="J675">
        <v>168.46263768265899</v>
      </c>
      <c r="K675">
        <v>177.98399954528799</v>
      </c>
      <c r="L675">
        <v>161.937450038609</v>
      </c>
      <c r="M675">
        <v>161.74050569770199</v>
      </c>
      <c r="N675">
        <v>165.98185020926601</v>
      </c>
      <c r="O675">
        <v>148.95963278564599</v>
      </c>
      <c r="P675">
        <v>155.48503617892999</v>
      </c>
      <c r="Q675">
        <v>173.28475022933199</v>
      </c>
      <c r="R675">
        <v>181.244622061521</v>
      </c>
      <c r="S675">
        <v>195.800748668133</v>
      </c>
      <c r="T675">
        <v>213.114880056451</v>
      </c>
      <c r="U675">
        <v>198.01143043489699</v>
      </c>
      <c r="V675">
        <v>197.811937957232</v>
      </c>
      <c r="W675">
        <v>183.17371760527899</v>
      </c>
      <c r="X675">
        <v>198.08364548174501</v>
      </c>
      <c r="Y675">
        <v>198.73752922850301</v>
      </c>
      <c r="Z675">
        <v>209.17468868578999</v>
      </c>
      <c r="AA675">
        <v>212.89435170761399</v>
      </c>
      <c r="AB675">
        <v>210.24947541924399</v>
      </c>
      <c r="AC675">
        <v>217.49197010088599</v>
      </c>
      <c r="AD675">
        <v>209.340951890154</v>
      </c>
      <c r="AE675">
        <v>224.5952416634</v>
      </c>
      <c r="AF675">
        <v>228.82554825296299</v>
      </c>
      <c r="AG675">
        <v>232.60255047643199</v>
      </c>
      <c r="AH675">
        <v>227.33785306821201</v>
      </c>
      <c r="AI675">
        <v>199.35603307560501</v>
      </c>
      <c r="AJ675">
        <v>214.217400856692</v>
      </c>
      <c r="AK675">
        <v>226.32890730817999</v>
      </c>
      <c r="AL675">
        <v>226.33499323141601</v>
      </c>
      <c r="AM675">
        <v>222.797978275882</v>
      </c>
      <c r="AN675">
        <v>220.57311701787501</v>
      </c>
      <c r="AO675">
        <v>228.649747673077</v>
      </c>
      <c r="AP675">
        <v>226.48998831871901</v>
      </c>
      <c r="AQ675">
        <v>215.51549260158399</v>
      </c>
      <c r="AR675">
        <v>238.763082342498</v>
      </c>
      <c r="AS675">
        <v>232.22999192557401</v>
      </c>
      <c r="AT675">
        <v>221.557753000594</v>
      </c>
      <c r="AU675">
        <v>230.79455462312799</v>
      </c>
      <c r="AV675">
        <v>232.844448021636</v>
      </c>
      <c r="AW675">
        <v>242.20198310099201</v>
      </c>
      <c r="AX675">
        <v>228.40424944234701</v>
      </c>
      <c r="AY675">
        <f t="shared" si="45"/>
        <v>202.20698622920679</v>
      </c>
      <c r="AZ675">
        <f t="shared" si="44"/>
        <v>48.281650828125407</v>
      </c>
      <c r="BA675">
        <f t="shared" si="46"/>
        <v>74.344200860024927</v>
      </c>
      <c r="BB675">
        <v>99.909641874859005</v>
      </c>
      <c r="BC675">
        <f t="shared" si="47"/>
        <v>0.16698852867500036</v>
      </c>
      <c r="BD675">
        <f t="shared" si="48"/>
        <v>272</v>
      </c>
      <c r="BE675">
        <f t="shared" si="49"/>
        <v>0.74520547945205484</v>
      </c>
      <c r="BF675">
        <f t="shared" si="50"/>
        <v>-2.4017941478497966</v>
      </c>
    </row>
    <row r="676" spans="1:58" x14ac:dyDescent="0.35">
      <c r="A676">
        <v>675</v>
      </c>
      <c r="B676" s="1">
        <v>43403</v>
      </c>
      <c r="C676" t="s">
        <v>562</v>
      </c>
      <c r="D676">
        <v>205.00983414711499</v>
      </c>
      <c r="E676">
        <v>208.75475283303601</v>
      </c>
      <c r="F676">
        <v>207.75769614960799</v>
      </c>
      <c r="G676">
        <v>221.98705357113101</v>
      </c>
      <c r="H676">
        <v>217.20305732998901</v>
      </c>
      <c r="I676">
        <v>195.48940686056901</v>
      </c>
      <c r="J676">
        <v>200.98004856302299</v>
      </c>
      <c r="K676">
        <v>213.38875023573701</v>
      </c>
      <c r="L676">
        <v>205.61681391474201</v>
      </c>
      <c r="M676">
        <v>199.617365099696</v>
      </c>
      <c r="N676">
        <v>202.14872247150001</v>
      </c>
      <c r="O676">
        <v>195.524548404093</v>
      </c>
      <c r="P676">
        <v>187.42586431531001</v>
      </c>
      <c r="Q676">
        <v>201.96201789706001</v>
      </c>
      <c r="R676">
        <v>213.217668343188</v>
      </c>
      <c r="S676">
        <v>229.987071070052</v>
      </c>
      <c r="T676">
        <v>244.284012953125</v>
      </c>
      <c r="U676">
        <v>236.26991467088399</v>
      </c>
      <c r="V676">
        <v>228.574411634678</v>
      </c>
      <c r="W676">
        <v>222.12611474824399</v>
      </c>
      <c r="X676">
        <v>235.351011239782</v>
      </c>
      <c r="Y676">
        <v>242.31117168237799</v>
      </c>
      <c r="Z676">
        <v>247.81323812337399</v>
      </c>
      <c r="AA676">
        <v>250.65782463554899</v>
      </c>
      <c r="AB676">
        <v>249.31355941677401</v>
      </c>
      <c r="AC676">
        <v>254.729715362284</v>
      </c>
      <c r="AD676">
        <v>252.88202357762199</v>
      </c>
      <c r="AE676">
        <v>257.49532977338998</v>
      </c>
      <c r="AF676">
        <v>269.54617115236402</v>
      </c>
      <c r="AG676">
        <v>270.19038447119698</v>
      </c>
      <c r="AH676">
        <v>262.88963578244301</v>
      </c>
      <c r="AI676">
        <v>236.039936084381</v>
      </c>
      <c r="AJ676">
        <v>244.25983193229601</v>
      </c>
      <c r="AK676">
        <v>266.112841723918</v>
      </c>
      <c r="AL676">
        <v>261.29493874674398</v>
      </c>
      <c r="AM676">
        <v>254.16111952927301</v>
      </c>
      <c r="AN676">
        <v>245.13026883700201</v>
      </c>
      <c r="AO676">
        <v>257.776134784497</v>
      </c>
      <c r="AP676">
        <v>257.38354499284497</v>
      </c>
      <c r="AQ676">
        <v>250.14734298565401</v>
      </c>
      <c r="AR676">
        <v>272.52880016465599</v>
      </c>
      <c r="AS676">
        <v>259.682274711905</v>
      </c>
      <c r="AT676">
        <v>258.73164113796099</v>
      </c>
      <c r="AU676">
        <v>260.85918601631403</v>
      </c>
      <c r="AV676">
        <v>266.22951359271298</v>
      </c>
      <c r="AW676">
        <v>272.225275566037</v>
      </c>
      <c r="AX676">
        <v>264.77124300337101</v>
      </c>
      <c r="AY676">
        <f t="shared" si="45"/>
        <v>237.400831579564</v>
      </c>
      <c r="AZ676">
        <f t="shared" si="44"/>
        <v>83.475496178482615</v>
      </c>
      <c r="BA676">
        <f t="shared" si="46"/>
        <v>109.53804621038213</v>
      </c>
      <c r="BB676">
        <v>100.28348132654899</v>
      </c>
      <c r="BC676">
        <f t="shared" si="47"/>
        <v>0.19943986996753416</v>
      </c>
      <c r="BD676">
        <f t="shared" si="48"/>
        <v>272</v>
      </c>
      <c r="BE676">
        <f t="shared" si="49"/>
        <v>0.74520547945205484</v>
      </c>
      <c r="BF676">
        <f t="shared" si="50"/>
        <v>-2.1634871672446838</v>
      </c>
    </row>
    <row r="677" spans="1:58" x14ac:dyDescent="0.35">
      <c r="A677">
        <v>676</v>
      </c>
      <c r="B677" s="1">
        <v>43408</v>
      </c>
      <c r="C677" t="s">
        <v>563</v>
      </c>
      <c r="D677">
        <v>254.94328722084501</v>
      </c>
      <c r="E677">
        <v>245.964874252307</v>
      </c>
      <c r="F677">
        <v>236.30919801815699</v>
      </c>
      <c r="G677">
        <v>249.60983328200501</v>
      </c>
      <c r="H677">
        <v>254.47362680197801</v>
      </c>
      <c r="I677">
        <v>225.167443902527</v>
      </c>
      <c r="J677">
        <v>231.04943865891099</v>
      </c>
      <c r="K677">
        <v>230.284434951717</v>
      </c>
      <c r="L677">
        <v>221.637706228805</v>
      </c>
      <c r="M677">
        <v>228.195953544773</v>
      </c>
      <c r="N677">
        <v>235.031596551066</v>
      </c>
      <c r="O677">
        <v>228.78038279848701</v>
      </c>
      <c r="P677">
        <v>231.597142561835</v>
      </c>
      <c r="Q677">
        <v>231.30290081041801</v>
      </c>
      <c r="R677">
        <v>236.89576982640901</v>
      </c>
      <c r="S677">
        <v>247.42490381648901</v>
      </c>
      <c r="T677">
        <v>265.01733161797603</v>
      </c>
      <c r="U677">
        <v>257.94683051998197</v>
      </c>
      <c r="V677">
        <v>261.13708567985401</v>
      </c>
      <c r="W677">
        <v>253.03564949743401</v>
      </c>
      <c r="X677">
        <v>261.01621004998401</v>
      </c>
      <c r="Y677">
        <v>267.39928445086599</v>
      </c>
      <c r="Z677">
        <v>271.24048642551003</v>
      </c>
      <c r="AA677">
        <v>279.10105453573601</v>
      </c>
      <c r="AB677">
        <v>280.026285093647</v>
      </c>
      <c r="AC677">
        <v>276.75105713802799</v>
      </c>
      <c r="AD677">
        <v>277.88749395595499</v>
      </c>
      <c r="AE677">
        <v>280.24458556246702</v>
      </c>
      <c r="AF677">
        <v>291.203953323208</v>
      </c>
      <c r="AG677">
        <v>302.45116771434601</v>
      </c>
      <c r="AH677">
        <v>299.017766355037</v>
      </c>
      <c r="AI677">
        <v>270.61654153712698</v>
      </c>
      <c r="AJ677">
        <v>294.15114208541598</v>
      </c>
      <c r="AK677">
        <v>299.26210700712198</v>
      </c>
      <c r="AL677">
        <v>291.52571011633501</v>
      </c>
      <c r="AM677">
        <v>290.924039133169</v>
      </c>
      <c r="AN677">
        <v>295.53335370594499</v>
      </c>
      <c r="AO677">
        <v>298.41500194354501</v>
      </c>
      <c r="AP677">
        <v>305.72096653170502</v>
      </c>
      <c r="AQ677">
        <v>296.95151243523998</v>
      </c>
      <c r="AR677">
        <v>302.98540311132803</v>
      </c>
      <c r="AS677">
        <v>302.832247087844</v>
      </c>
      <c r="AT677">
        <v>302.84228305305999</v>
      </c>
      <c r="AU677">
        <v>304.82579201330901</v>
      </c>
      <c r="AV677">
        <v>300.08344283765001</v>
      </c>
      <c r="AW677">
        <v>312.23038398172798</v>
      </c>
      <c r="AX677">
        <v>318.58637732469998</v>
      </c>
      <c r="AY677">
        <f t="shared" si="45"/>
        <v>270.20491572451033</v>
      </c>
      <c r="AZ677">
        <f t="shared" si="44"/>
        <v>116.27958032342895</v>
      </c>
      <c r="BA677">
        <f t="shared" si="46"/>
        <v>142.34213035532846</v>
      </c>
      <c r="BB677">
        <v>101.30837946654501</v>
      </c>
      <c r="BC677">
        <f t="shared" si="47"/>
        <v>0.28840672239774345</v>
      </c>
      <c r="BD677">
        <f t="shared" si="48"/>
        <v>277</v>
      </c>
      <c r="BE677">
        <f t="shared" si="49"/>
        <v>0.75890410958904109</v>
      </c>
      <c r="BF677">
        <f t="shared" si="50"/>
        <v>-1.6383935056452492</v>
      </c>
    </row>
    <row r="678" spans="1:58" x14ac:dyDescent="0.35">
      <c r="A678">
        <v>677</v>
      </c>
      <c r="B678" s="1">
        <v>43411</v>
      </c>
      <c r="C678" t="s">
        <v>564</v>
      </c>
      <c r="D678">
        <v>181.17707932485499</v>
      </c>
      <c r="E678">
        <v>166.388480113779</v>
      </c>
      <c r="F678">
        <v>161.51789429836199</v>
      </c>
      <c r="G678">
        <v>182.55638223710301</v>
      </c>
      <c r="H678">
        <v>182.182812749091</v>
      </c>
      <c r="N678">
        <v>182.905104661813</v>
      </c>
      <c r="O678">
        <v>180.75519803919801</v>
      </c>
      <c r="P678">
        <v>175.36625674248901</v>
      </c>
      <c r="Q678">
        <v>173.479788762787</v>
      </c>
      <c r="R678">
        <v>187.369114902522</v>
      </c>
      <c r="S678">
        <v>195.06510966705901</v>
      </c>
      <c r="T678">
        <v>193.57783816839199</v>
      </c>
      <c r="U678">
        <v>190.22783839388001</v>
      </c>
      <c r="V678">
        <v>192.95125956201099</v>
      </c>
      <c r="W678">
        <v>190.26737349503</v>
      </c>
      <c r="X678">
        <v>202.051113160086</v>
      </c>
      <c r="Y678">
        <v>193.92684778359799</v>
      </c>
      <c r="AD678">
        <v>223.582242970582</v>
      </c>
      <c r="AE678">
        <v>222.64487556974601</v>
      </c>
      <c r="AF678">
        <v>239.094902547955</v>
      </c>
      <c r="AG678">
        <v>249.37560507923899</v>
      </c>
      <c r="AH678">
        <v>245.17977340213901</v>
      </c>
      <c r="AI678">
        <v>190.235148713863</v>
      </c>
      <c r="AJ678">
        <v>221.31846211006899</v>
      </c>
      <c r="AK678">
        <v>234.990614247021</v>
      </c>
      <c r="AL678">
        <v>218.86772368640601</v>
      </c>
      <c r="AQ678">
        <v>243.938200112218</v>
      </c>
      <c r="AR678">
        <v>241.670894055562</v>
      </c>
      <c r="AS678">
        <v>246.33592320051801</v>
      </c>
      <c r="AT678">
        <v>248.74252339183801</v>
      </c>
      <c r="AU678">
        <v>233.78840268395001</v>
      </c>
      <c r="AV678">
        <v>224.73851299083</v>
      </c>
      <c r="AW678">
        <v>226.072471690317</v>
      </c>
      <c r="AX678">
        <v>240.02939020595201</v>
      </c>
      <c r="AY678">
        <f t="shared" si="45"/>
        <v>208.3050340800076</v>
      </c>
      <c r="AZ678">
        <f t="shared" si="44"/>
        <v>54.379698678926218</v>
      </c>
      <c r="BA678">
        <f t="shared" si="46"/>
        <v>80.442248710825737</v>
      </c>
      <c r="BB678">
        <v>101.912111174096</v>
      </c>
      <c r="BC678">
        <f t="shared" si="47"/>
        <v>0.34081398867821155</v>
      </c>
      <c r="BD678">
        <f t="shared" si="48"/>
        <v>280</v>
      </c>
      <c r="BE678">
        <f t="shared" si="49"/>
        <v>0.76712328767123283</v>
      </c>
      <c r="BF678">
        <f t="shared" si="50"/>
        <v>-1.4031883213271588</v>
      </c>
    </row>
    <row r="679" spans="1:58" x14ac:dyDescent="0.35">
      <c r="A679">
        <v>678</v>
      </c>
      <c r="B679" s="1">
        <v>43411</v>
      </c>
      <c r="C679" t="s">
        <v>565</v>
      </c>
      <c r="D679">
        <v>234.68167747656099</v>
      </c>
      <c r="E679">
        <v>224.057587726381</v>
      </c>
      <c r="F679">
        <v>207.339681800633</v>
      </c>
      <c r="G679">
        <v>233.95813808052</v>
      </c>
      <c r="H679">
        <v>233.370283919201</v>
      </c>
      <c r="I679">
        <v>202.52323542905501</v>
      </c>
      <c r="J679">
        <v>203.90261601458599</v>
      </c>
      <c r="K679">
        <v>225.175495882039</v>
      </c>
      <c r="L679">
        <v>223.44469887918899</v>
      </c>
      <c r="M679">
        <v>214.458362132167</v>
      </c>
      <c r="N679">
        <v>218.705971936666</v>
      </c>
      <c r="O679">
        <v>213.90101421594301</v>
      </c>
      <c r="P679">
        <v>214.09423274653901</v>
      </c>
      <c r="Q679">
        <v>207.81874370544301</v>
      </c>
      <c r="R679">
        <v>229.64736721205199</v>
      </c>
      <c r="S679">
        <v>234.48045219314201</v>
      </c>
      <c r="T679">
        <v>238.42084830609801</v>
      </c>
      <c r="U679">
        <v>231.94074903075</v>
      </c>
      <c r="V679">
        <v>248.68245415950301</v>
      </c>
      <c r="W679">
        <v>238.77130238881099</v>
      </c>
      <c r="X679">
        <v>252.43318909977901</v>
      </c>
      <c r="Y679">
        <v>252.47174109694299</v>
      </c>
      <c r="Z679">
        <v>245.87640919180299</v>
      </c>
      <c r="AA679">
        <v>261.84670029096998</v>
      </c>
      <c r="AB679">
        <v>268.82692251167498</v>
      </c>
      <c r="AC679">
        <v>271.17329717946001</v>
      </c>
      <c r="AD679">
        <v>262.94917836961901</v>
      </c>
      <c r="AE679">
        <v>257.57801021707201</v>
      </c>
      <c r="AF679">
        <v>272.02952505550502</v>
      </c>
      <c r="AG679">
        <v>283.61304792122098</v>
      </c>
      <c r="AH679">
        <v>287.39625533136501</v>
      </c>
      <c r="AI679">
        <v>254.95420329737101</v>
      </c>
      <c r="AJ679">
        <v>277.86179088916799</v>
      </c>
      <c r="AK679">
        <v>286.65271643500898</v>
      </c>
      <c r="AL679">
        <v>278.00524659695901</v>
      </c>
      <c r="AM679">
        <v>279.26010488898299</v>
      </c>
      <c r="AN679">
        <v>273.91830320967699</v>
      </c>
      <c r="AO679">
        <v>282.48612626656598</v>
      </c>
      <c r="AP679">
        <v>289.10549233813998</v>
      </c>
      <c r="AQ679">
        <v>287.11365071797297</v>
      </c>
      <c r="AR679">
        <v>278.37616784812701</v>
      </c>
      <c r="AS679">
        <v>281.54055346506499</v>
      </c>
      <c r="AT679">
        <v>291.870571457116</v>
      </c>
      <c r="AU679">
        <v>280.62011440067403</v>
      </c>
      <c r="AV679">
        <v>278.378614805133</v>
      </c>
      <c r="AW679">
        <v>280.96167680144902</v>
      </c>
      <c r="AX679">
        <v>291.00810859497301</v>
      </c>
      <c r="AY679">
        <f t="shared" si="45"/>
        <v>252.9294176917675</v>
      </c>
      <c r="AZ679">
        <f t="shared" si="44"/>
        <v>99.004082290686114</v>
      </c>
      <c r="BA679">
        <f t="shared" si="46"/>
        <v>125.06663232258563</v>
      </c>
      <c r="BB679">
        <v>101.24501506615999</v>
      </c>
      <c r="BC679">
        <f t="shared" si="47"/>
        <v>0.28290634041987783</v>
      </c>
      <c r="BD679">
        <f t="shared" si="48"/>
        <v>280</v>
      </c>
      <c r="BE679">
        <f t="shared" si="49"/>
        <v>0.76712328767123283</v>
      </c>
      <c r="BF679">
        <f t="shared" si="50"/>
        <v>-1.6459406316926448</v>
      </c>
    </row>
    <row r="680" spans="1:58" x14ac:dyDescent="0.35">
      <c r="A680">
        <v>679</v>
      </c>
      <c r="B680" s="1">
        <v>43426</v>
      </c>
      <c r="C680" t="s">
        <v>566</v>
      </c>
      <c r="D680">
        <v>200.78290672533299</v>
      </c>
      <c r="E680">
        <v>200.01086338647701</v>
      </c>
      <c r="F680">
        <v>192.76415217299501</v>
      </c>
      <c r="G680">
        <v>205.386329269193</v>
      </c>
      <c r="H680">
        <v>202.38997170303799</v>
      </c>
      <c r="I680">
        <v>182.43663056690099</v>
      </c>
      <c r="J680">
        <v>183.756878935305</v>
      </c>
      <c r="K680">
        <v>197.16422935824099</v>
      </c>
      <c r="L680">
        <v>190.43805886725099</v>
      </c>
      <c r="M680">
        <v>183.24652477627001</v>
      </c>
      <c r="N680">
        <v>186.244165357745</v>
      </c>
      <c r="O680">
        <v>182.003662371529</v>
      </c>
      <c r="P680">
        <v>176.95444943982</v>
      </c>
      <c r="Q680">
        <v>186.185352316744</v>
      </c>
      <c r="R680">
        <v>190.637826922621</v>
      </c>
      <c r="S680">
        <v>204.81841036209201</v>
      </c>
      <c r="T680">
        <v>221.00700140727599</v>
      </c>
      <c r="U680">
        <v>213.29350907199299</v>
      </c>
      <c r="V680">
        <v>208.62974291836099</v>
      </c>
      <c r="W680">
        <v>197.44578400115401</v>
      </c>
      <c r="X680">
        <v>208.58980258039401</v>
      </c>
      <c r="Y680">
        <v>228.035362138746</v>
      </c>
      <c r="Z680">
        <v>226.58941530049</v>
      </c>
      <c r="AA680">
        <v>232.78116263750201</v>
      </c>
      <c r="AB680">
        <v>226.069669554516</v>
      </c>
      <c r="AC680">
        <v>226.32688234453599</v>
      </c>
      <c r="AD680">
        <v>229.032768543532</v>
      </c>
      <c r="AE680">
        <v>243.47622962156501</v>
      </c>
      <c r="AF680">
        <v>245.18182458531399</v>
      </c>
      <c r="AG680">
        <v>244.65479041859501</v>
      </c>
      <c r="AH680">
        <v>243.228300519653</v>
      </c>
      <c r="AI680">
        <v>230.82510563240101</v>
      </c>
      <c r="AJ680">
        <v>238.822470969519</v>
      </c>
      <c r="AK680">
        <v>250.26307780663899</v>
      </c>
      <c r="AL680">
        <v>251.11727386672001</v>
      </c>
      <c r="AM680">
        <v>239.57565090100999</v>
      </c>
      <c r="AN680">
        <v>240.68889171789101</v>
      </c>
      <c r="AO680">
        <v>249.15848946505901</v>
      </c>
      <c r="AP680">
        <v>247.93112094019301</v>
      </c>
      <c r="AQ680">
        <v>250.57954963927901</v>
      </c>
      <c r="AR680">
        <v>258.41330517351201</v>
      </c>
      <c r="AS680">
        <v>257.617046337337</v>
      </c>
      <c r="AT680">
        <v>246.941471798696</v>
      </c>
      <c r="AU680">
        <v>255.56420208525</v>
      </c>
      <c r="AV680">
        <v>260.83352429838902</v>
      </c>
      <c r="AW680">
        <v>262.96540171308101</v>
      </c>
      <c r="AX680">
        <v>254.64117687019001</v>
      </c>
      <c r="AY680">
        <f t="shared" si="45"/>
        <v>222.45745568915629</v>
      </c>
      <c r="AZ680">
        <f t="shared" si="44"/>
        <v>68.532120288074907</v>
      </c>
      <c r="BA680">
        <f t="shared" si="46"/>
        <v>94.594670319974426</v>
      </c>
      <c r="BB680">
        <v>101.04058835972801</v>
      </c>
      <c r="BC680">
        <f t="shared" si="47"/>
        <v>0.26516096659765664</v>
      </c>
      <c r="BD680">
        <f t="shared" si="48"/>
        <v>295</v>
      </c>
      <c r="BE680">
        <f t="shared" si="49"/>
        <v>0.80821917808219179</v>
      </c>
      <c r="BF680">
        <f t="shared" si="50"/>
        <v>-1.6423988099713593</v>
      </c>
    </row>
    <row r="681" spans="1:58" x14ac:dyDescent="0.35">
      <c r="A681">
        <v>680</v>
      </c>
      <c r="B681" s="1">
        <v>43426</v>
      </c>
      <c r="C681" t="s">
        <v>427</v>
      </c>
      <c r="D681">
        <v>203.45459707727801</v>
      </c>
      <c r="E681">
        <v>201.92580524707901</v>
      </c>
      <c r="F681">
        <v>193.85566060025101</v>
      </c>
      <c r="G681">
        <v>208.05876013012301</v>
      </c>
      <c r="H681">
        <v>203.96144381694401</v>
      </c>
      <c r="I681">
        <v>185.97190032994499</v>
      </c>
      <c r="J681">
        <v>186.334752162337</v>
      </c>
      <c r="K681">
        <v>200.171658216878</v>
      </c>
      <c r="L681">
        <v>192.938156123032</v>
      </c>
      <c r="M681">
        <v>187.820410508186</v>
      </c>
      <c r="N681">
        <v>189.71320656362499</v>
      </c>
      <c r="O681">
        <v>185.93769513288399</v>
      </c>
      <c r="P681">
        <v>179.961652771579</v>
      </c>
      <c r="Q681">
        <v>185.738941258176</v>
      </c>
      <c r="R681">
        <v>194.68704812746401</v>
      </c>
      <c r="S681">
        <v>207.416117326208</v>
      </c>
      <c r="T681">
        <v>223.15206504101499</v>
      </c>
      <c r="U681">
        <v>215.72990112057099</v>
      </c>
      <c r="V681">
        <v>212.553867013261</v>
      </c>
      <c r="W681">
        <v>197.68110220070801</v>
      </c>
      <c r="X681">
        <v>208.45348511848201</v>
      </c>
      <c r="Y681">
        <v>231.81007489803099</v>
      </c>
      <c r="Z681">
        <v>227.227872822997</v>
      </c>
      <c r="AA681">
        <v>234.766147941669</v>
      </c>
      <c r="AB681">
        <v>228.11150489781301</v>
      </c>
      <c r="AC681">
        <v>227.57944159480701</v>
      </c>
      <c r="AD681">
        <v>230.96970769568</v>
      </c>
      <c r="AE681">
        <v>244.60293900619399</v>
      </c>
      <c r="AF681">
        <v>245.868119983339</v>
      </c>
      <c r="AG681">
        <v>243.949581870918</v>
      </c>
      <c r="AH681">
        <v>244.63298485989699</v>
      </c>
      <c r="AI681">
        <v>232.063876118058</v>
      </c>
      <c r="AJ681">
        <v>240.18664867893699</v>
      </c>
      <c r="AK681">
        <v>250.651585329201</v>
      </c>
      <c r="AL681">
        <v>253.64533868183099</v>
      </c>
      <c r="AM681">
        <v>240.030322752009</v>
      </c>
      <c r="AN681">
        <v>242.95343777827</v>
      </c>
      <c r="AO681">
        <v>248.058369519172</v>
      </c>
      <c r="AP681">
        <v>246.62613286336099</v>
      </c>
      <c r="AQ681">
        <v>251.984069503201</v>
      </c>
      <c r="AR681">
        <v>256.85669872395403</v>
      </c>
      <c r="AS681">
        <v>258.15276297069897</v>
      </c>
      <c r="AT681">
        <v>246.69985234197</v>
      </c>
      <c r="AU681">
        <v>256.89541561137497</v>
      </c>
      <c r="AV681">
        <v>260.70178834021499</v>
      </c>
      <c r="AW681">
        <v>263.84238034832998</v>
      </c>
      <c r="AX681">
        <v>254.25231486040701</v>
      </c>
      <c r="AY681">
        <f t="shared" si="45"/>
        <v>224.01356586975237</v>
      </c>
      <c r="AZ681">
        <f t="shared" si="44"/>
        <v>70.088230468670986</v>
      </c>
      <c r="BA681">
        <f t="shared" si="46"/>
        <v>96.150780500570505</v>
      </c>
      <c r="BB681">
        <v>101.943450521624</v>
      </c>
      <c r="BC681">
        <f t="shared" si="47"/>
        <v>0.34353441815112851</v>
      </c>
      <c r="BD681">
        <f t="shared" si="48"/>
        <v>295</v>
      </c>
      <c r="BE681">
        <f t="shared" si="49"/>
        <v>0.80821917808219179</v>
      </c>
      <c r="BF681">
        <f t="shared" si="50"/>
        <v>-1.3220027474137455</v>
      </c>
    </row>
    <row r="682" spans="1:58" x14ac:dyDescent="0.35">
      <c r="A682">
        <v>681</v>
      </c>
      <c r="B682" s="1">
        <v>43426</v>
      </c>
      <c r="C682" t="s">
        <v>567</v>
      </c>
      <c r="D682">
        <v>237.41475231360999</v>
      </c>
      <c r="E682">
        <v>236.50734743869899</v>
      </c>
      <c r="F682">
        <v>233.45197385192699</v>
      </c>
      <c r="G682">
        <v>239.895048006932</v>
      </c>
      <c r="H682">
        <v>235.66365931922499</v>
      </c>
      <c r="I682">
        <v>218.300138978083</v>
      </c>
      <c r="J682">
        <v>220.25872154093901</v>
      </c>
      <c r="K682">
        <v>233.009773058918</v>
      </c>
      <c r="L682">
        <v>220.38116032164899</v>
      </c>
      <c r="M682">
        <v>217.65204216996401</v>
      </c>
      <c r="N682">
        <v>221.23797549382701</v>
      </c>
      <c r="O682">
        <v>216.64449824455201</v>
      </c>
      <c r="P682">
        <v>211.217011964584</v>
      </c>
      <c r="Q682">
        <v>212.82765874062801</v>
      </c>
      <c r="R682">
        <v>234.07910874020999</v>
      </c>
      <c r="S682">
        <v>245.55536560928999</v>
      </c>
      <c r="T682">
        <v>259.315240660212</v>
      </c>
      <c r="U682">
        <v>253.50651114716399</v>
      </c>
      <c r="V682">
        <v>248.116619065229</v>
      </c>
      <c r="W682">
        <v>236.223278920231</v>
      </c>
      <c r="X682">
        <v>245.921126698264</v>
      </c>
      <c r="Y682">
        <v>258.868519163884</v>
      </c>
      <c r="Z682">
        <v>267.53557451456601</v>
      </c>
      <c r="AA682">
        <v>267.54105221808601</v>
      </c>
      <c r="AB682">
        <v>264.86386686761102</v>
      </c>
      <c r="AC682">
        <v>266.92321141560302</v>
      </c>
      <c r="AD682">
        <v>270.900256207837</v>
      </c>
      <c r="AE682">
        <v>279.52137393323801</v>
      </c>
      <c r="AF682">
        <v>288.49280588475898</v>
      </c>
      <c r="AG682">
        <v>278.71343692096502</v>
      </c>
      <c r="AH682">
        <v>284.835342592225</v>
      </c>
      <c r="AI682">
        <v>263.34454877212801</v>
      </c>
      <c r="AJ682">
        <v>274.74782809975898</v>
      </c>
      <c r="AK682">
        <v>288.02894650767502</v>
      </c>
      <c r="AL682">
        <v>284.75661327870301</v>
      </c>
      <c r="AM682">
        <v>277.30878906028499</v>
      </c>
      <c r="AN682">
        <v>277.94471480029301</v>
      </c>
      <c r="AO682">
        <v>285.323344850208</v>
      </c>
      <c r="AP682">
        <v>291.36473336997</v>
      </c>
      <c r="AQ682">
        <v>284.25668125295601</v>
      </c>
      <c r="AR682">
        <v>298.42459567201098</v>
      </c>
      <c r="AS682">
        <v>293.294559615173</v>
      </c>
      <c r="AT682">
        <v>286.56699140070299</v>
      </c>
      <c r="AU682">
        <v>294.24305095416503</v>
      </c>
      <c r="AV682">
        <v>298.64922266545602</v>
      </c>
      <c r="AW682">
        <v>303.19306758763503</v>
      </c>
      <c r="AX682">
        <v>293.296321918383</v>
      </c>
      <c r="AY682">
        <f t="shared" si="45"/>
        <v>259.5769885491153</v>
      </c>
      <c r="AZ682">
        <f t="shared" si="44"/>
        <v>105.65165314803392</v>
      </c>
      <c r="BA682">
        <f t="shared" si="46"/>
        <v>131.71420317993343</v>
      </c>
      <c r="BB682">
        <v>101.822291210985</v>
      </c>
      <c r="BC682">
        <f t="shared" si="47"/>
        <v>0.33301711688038194</v>
      </c>
      <c r="BD682">
        <f t="shared" si="48"/>
        <v>295</v>
      </c>
      <c r="BE682">
        <f t="shared" si="49"/>
        <v>0.80821917808219179</v>
      </c>
      <c r="BF682">
        <f t="shared" si="50"/>
        <v>-1.3604742600746902</v>
      </c>
    </row>
    <row r="683" spans="1:58" x14ac:dyDescent="0.35">
      <c r="A683">
        <v>682</v>
      </c>
      <c r="B683" s="1">
        <v>43427</v>
      </c>
      <c r="C683" t="s">
        <v>186</v>
      </c>
      <c r="G683">
        <v>209.17460676724701</v>
      </c>
      <c r="H683">
        <v>198.51517589155199</v>
      </c>
      <c r="I683">
        <v>180.17626338615401</v>
      </c>
      <c r="J683">
        <v>183.43215333537299</v>
      </c>
      <c r="K683">
        <v>196.45351835654</v>
      </c>
      <c r="L683">
        <v>188.191941638353</v>
      </c>
      <c r="M683">
        <v>174.72962751205401</v>
      </c>
      <c r="N683">
        <v>181.158822416021</v>
      </c>
      <c r="O683">
        <v>179.372594342534</v>
      </c>
      <c r="P683">
        <v>168.34108750718201</v>
      </c>
      <c r="Q683">
        <v>181.256769890383</v>
      </c>
      <c r="R683">
        <v>184.50528886707301</v>
      </c>
      <c r="S683">
        <v>198.959345263176</v>
      </c>
      <c r="Y683">
        <v>226.030718728789</v>
      </c>
      <c r="Z683">
        <v>225.66845639300601</v>
      </c>
      <c r="AA683">
        <v>230.39393991423299</v>
      </c>
      <c r="AB683">
        <v>222.65363504033201</v>
      </c>
      <c r="AC683">
        <v>234.833818855087</v>
      </c>
      <c r="AD683">
        <v>220.973937601599</v>
      </c>
      <c r="AE683">
        <v>235.289032417957</v>
      </c>
      <c r="AF683">
        <v>240.012298875863</v>
      </c>
      <c r="AG683">
        <v>233.15914909760801</v>
      </c>
      <c r="AH683">
        <v>235.929105821636</v>
      </c>
      <c r="AI683">
        <v>218.968269144126</v>
      </c>
      <c r="AL683">
        <v>245.14662735925</v>
      </c>
      <c r="AM683">
        <v>239.22571185256001</v>
      </c>
      <c r="AN683">
        <v>240.00623716172899</v>
      </c>
      <c r="AO683">
        <v>239.00904851579</v>
      </c>
      <c r="AP683">
        <v>253.922803863376</v>
      </c>
      <c r="AQ683">
        <v>240.78876015821399</v>
      </c>
      <c r="AR683">
        <v>246.917138499343</v>
      </c>
      <c r="AS683">
        <v>250.63419440307999</v>
      </c>
      <c r="AT683">
        <v>242.934384273587</v>
      </c>
      <c r="AU683">
        <v>250.70345367980801</v>
      </c>
      <c r="AY683">
        <f t="shared" si="45"/>
        <v>217.57258578913576</v>
      </c>
      <c r="AZ683">
        <f t="shared" si="44"/>
        <v>63.647250388054374</v>
      </c>
      <c r="BA683">
        <f t="shared" si="46"/>
        <v>89.709800419953893</v>
      </c>
      <c r="BB683">
        <v>102.733344325628</v>
      </c>
      <c r="BC683">
        <f t="shared" si="47"/>
        <v>0.41210158863758639</v>
      </c>
      <c r="BD683">
        <f t="shared" si="48"/>
        <v>296</v>
      </c>
      <c r="BE683">
        <f t="shared" si="49"/>
        <v>0.81095890410958904</v>
      </c>
      <c r="BF683">
        <f t="shared" si="50"/>
        <v>-1.0931323167816203</v>
      </c>
    </row>
    <row r="684" spans="1:58" x14ac:dyDescent="0.35">
      <c r="A684">
        <v>683</v>
      </c>
      <c r="B684" s="1">
        <v>43433</v>
      </c>
      <c r="C684" t="s">
        <v>568</v>
      </c>
      <c r="D684">
        <v>218.355656929997</v>
      </c>
      <c r="E684">
        <v>217.21399278445699</v>
      </c>
      <c r="F684">
        <v>208.874148981551</v>
      </c>
      <c r="G684">
        <v>217.950246125501</v>
      </c>
      <c r="H684">
        <v>215.40371224752599</v>
      </c>
      <c r="I684">
        <v>196.35908578233099</v>
      </c>
      <c r="J684">
        <v>195.68653200871799</v>
      </c>
      <c r="K684">
        <v>215.14394307444201</v>
      </c>
      <c r="L684">
        <v>206.79001563659</v>
      </c>
      <c r="M684">
        <v>195.88939132245801</v>
      </c>
      <c r="N684">
        <v>198.93584918357999</v>
      </c>
      <c r="O684">
        <v>192.34322560116999</v>
      </c>
      <c r="P684">
        <v>187.484443152664</v>
      </c>
      <c r="Q684">
        <v>188.054741106796</v>
      </c>
      <c r="R684">
        <v>206.02362641716999</v>
      </c>
      <c r="S684">
        <v>226.898333722188</v>
      </c>
      <c r="T684">
        <v>246.32749515851299</v>
      </c>
      <c r="U684">
        <v>234.81255990264501</v>
      </c>
      <c r="V684">
        <v>226.78644557631401</v>
      </c>
      <c r="W684">
        <v>216.828898593829</v>
      </c>
      <c r="X684">
        <v>230.43718747317899</v>
      </c>
      <c r="Y684">
        <v>242.624857783458</v>
      </c>
      <c r="Z684">
        <v>251.41376307679499</v>
      </c>
      <c r="AA684">
        <v>248.180998735976</v>
      </c>
      <c r="AB684">
        <v>240.88920795459001</v>
      </c>
      <c r="AC684">
        <v>249.60658339484601</v>
      </c>
      <c r="AD684">
        <v>251.28587981041801</v>
      </c>
      <c r="AE684">
        <v>259.13256671049498</v>
      </c>
      <c r="AF684">
        <v>267.53874863550101</v>
      </c>
      <c r="AG684">
        <v>262.65475973980602</v>
      </c>
      <c r="AH684">
        <v>264.45036859753799</v>
      </c>
      <c r="AI684">
        <v>245.238188876197</v>
      </c>
      <c r="AJ684">
        <v>254.5890089355</v>
      </c>
      <c r="AK684">
        <v>266.65800270746502</v>
      </c>
      <c r="AL684">
        <v>268.23644973297797</v>
      </c>
      <c r="AM684">
        <v>256.770256997356</v>
      </c>
      <c r="AN684">
        <v>257.69087443308803</v>
      </c>
      <c r="AO684">
        <v>262.66466169512398</v>
      </c>
      <c r="AP684">
        <v>268.63037588137598</v>
      </c>
      <c r="AQ684">
        <v>263.38317193674902</v>
      </c>
      <c r="AR684">
        <v>279.87759561679098</v>
      </c>
      <c r="AS684">
        <v>273.064484988233</v>
      </c>
      <c r="AT684">
        <v>263.47884439415401</v>
      </c>
      <c r="AU684">
        <v>272.46718014543501</v>
      </c>
      <c r="AV684">
        <v>280.07625744817801</v>
      </c>
      <c r="AW684">
        <v>282.59148962365202</v>
      </c>
      <c r="AX684">
        <v>260.060019704176</v>
      </c>
      <c r="AY684">
        <f t="shared" si="45"/>
        <v>239.06072613484028</v>
      </c>
      <c r="AZ684">
        <f t="shared" si="44"/>
        <v>85.135390733758896</v>
      </c>
      <c r="BA684">
        <f t="shared" si="46"/>
        <v>111.19794076565842</v>
      </c>
      <c r="BB684">
        <v>103.654732121721</v>
      </c>
      <c r="BC684">
        <f t="shared" si="47"/>
        <v>0.49208316815954833</v>
      </c>
      <c r="BD684">
        <f t="shared" si="48"/>
        <v>302</v>
      </c>
      <c r="BE684">
        <f t="shared" si="49"/>
        <v>0.82739726027397265</v>
      </c>
      <c r="BF684">
        <f t="shared" si="50"/>
        <v>-0.85703394227598606</v>
      </c>
    </row>
    <row r="685" spans="1:58" x14ac:dyDescent="0.35">
      <c r="A685">
        <v>684</v>
      </c>
      <c r="B685" s="1">
        <v>43438</v>
      </c>
      <c r="C685" t="s">
        <v>569</v>
      </c>
      <c r="D685">
        <v>227.70100683485401</v>
      </c>
      <c r="E685">
        <v>227.972362815656</v>
      </c>
      <c r="F685">
        <v>211.945666325622</v>
      </c>
      <c r="G685">
        <v>225.12086846053899</v>
      </c>
      <c r="H685">
        <v>225.49963024462801</v>
      </c>
      <c r="I685">
        <v>207.540404301319</v>
      </c>
      <c r="J685">
        <v>201.37021176031101</v>
      </c>
      <c r="K685">
        <v>216.10974023231901</v>
      </c>
      <c r="L685">
        <v>217.11045617015699</v>
      </c>
      <c r="M685">
        <v>208.89294849676099</v>
      </c>
      <c r="N685">
        <v>211.60133398808401</v>
      </c>
      <c r="O685">
        <v>205.760276002648</v>
      </c>
      <c r="P685">
        <v>193.25043310519899</v>
      </c>
      <c r="Q685">
        <v>185.19326544831401</v>
      </c>
      <c r="R685">
        <v>216.83518846133501</v>
      </c>
      <c r="S685">
        <v>239.26015008295099</v>
      </c>
      <c r="T685">
        <v>252.59707003064699</v>
      </c>
      <c r="U685">
        <v>245.36766445606699</v>
      </c>
      <c r="V685">
        <v>224.97788704629599</v>
      </c>
      <c r="W685">
        <v>213.691469889236</v>
      </c>
      <c r="X685">
        <v>235.739853766945</v>
      </c>
      <c r="Y685">
        <v>255.569873281452</v>
      </c>
      <c r="Z685">
        <v>255.84924506484401</v>
      </c>
      <c r="AA685">
        <v>247.15656019360301</v>
      </c>
      <c r="AB685">
        <v>244.939624053459</v>
      </c>
      <c r="AC685">
        <v>256.60660204370998</v>
      </c>
      <c r="AD685">
        <v>271.80770476583302</v>
      </c>
      <c r="AE685">
        <v>270.72905349781098</v>
      </c>
      <c r="AF685">
        <v>280.94876393898198</v>
      </c>
      <c r="AG685">
        <v>275.81262729189399</v>
      </c>
      <c r="AH685">
        <v>271.88008051983502</v>
      </c>
      <c r="AI685">
        <v>245.653031321866</v>
      </c>
      <c r="AJ685">
        <v>266.96808412081299</v>
      </c>
      <c r="AK685">
        <v>279.64380621658501</v>
      </c>
      <c r="AL685">
        <v>281.81258760634699</v>
      </c>
      <c r="AM685">
        <v>264.75736916666898</v>
      </c>
      <c r="AN685">
        <v>265.736115711021</v>
      </c>
      <c r="AO685">
        <v>276.08919259474902</v>
      </c>
      <c r="AP685">
        <v>265.35170760839202</v>
      </c>
      <c r="AQ685">
        <v>255.181053100838</v>
      </c>
      <c r="AR685">
        <v>283.916949558596</v>
      </c>
      <c r="AS685">
        <v>294.36181477095403</v>
      </c>
      <c r="AT685">
        <v>278.84129589483302</v>
      </c>
      <c r="AU685">
        <v>301.839265390035</v>
      </c>
      <c r="AV685">
        <v>295.87941191549902</v>
      </c>
      <c r="AW685">
        <v>290.76117929918502</v>
      </c>
      <c r="AX685">
        <v>270.43607554524903</v>
      </c>
      <c r="AY685">
        <f t="shared" si="45"/>
        <v>247.70355239133923</v>
      </c>
      <c r="AZ685">
        <f t="shared" si="44"/>
        <v>93.778216990257846</v>
      </c>
      <c r="BA685">
        <f t="shared" si="46"/>
        <v>119.84076702215737</v>
      </c>
      <c r="BB685">
        <v>102.68596895416</v>
      </c>
      <c r="BC685">
        <f t="shared" si="47"/>
        <v>0.40798914319765645</v>
      </c>
      <c r="BD685">
        <f t="shared" si="48"/>
        <v>307</v>
      </c>
      <c r="BE685">
        <f t="shared" si="49"/>
        <v>0.84109589041095889</v>
      </c>
      <c r="BF685">
        <f t="shared" si="50"/>
        <v>-1.065888830230346</v>
      </c>
    </row>
    <row r="686" spans="1:58" x14ac:dyDescent="0.35">
      <c r="A686">
        <v>685</v>
      </c>
      <c r="B686" s="1">
        <v>43442</v>
      </c>
      <c r="C686" t="s">
        <v>381</v>
      </c>
      <c r="D686">
        <v>193.297425389426</v>
      </c>
      <c r="E686">
        <v>188.785710361795</v>
      </c>
      <c r="F686">
        <v>170.64504302500799</v>
      </c>
      <c r="G686">
        <v>190.879151110419</v>
      </c>
      <c r="H686">
        <v>184.59694303988601</v>
      </c>
      <c r="I686">
        <v>173.60586482364701</v>
      </c>
      <c r="J686">
        <v>164.514875590337</v>
      </c>
      <c r="K686">
        <v>188.475905904049</v>
      </c>
      <c r="L686">
        <v>183.085710347564</v>
      </c>
      <c r="M686">
        <v>170.12678085003401</v>
      </c>
      <c r="N686">
        <v>178.631335795783</v>
      </c>
      <c r="O686">
        <v>169.22893119019699</v>
      </c>
      <c r="P686">
        <v>154.67249210935401</v>
      </c>
      <c r="Q686">
        <v>163.651457699372</v>
      </c>
      <c r="R686">
        <v>179.35383263534101</v>
      </c>
      <c r="S686">
        <v>197.99019361754301</v>
      </c>
      <c r="T686">
        <v>215.67237073821201</v>
      </c>
      <c r="U686">
        <v>197.393359876587</v>
      </c>
      <c r="V686">
        <v>191.833980445837</v>
      </c>
      <c r="W686">
        <v>175.837153518733</v>
      </c>
      <c r="X686">
        <v>203.153234681268</v>
      </c>
      <c r="Y686">
        <v>218.339269369775</v>
      </c>
      <c r="Z686">
        <v>220.74371379043501</v>
      </c>
      <c r="AA686">
        <v>206.28068654968001</v>
      </c>
      <c r="AB686">
        <v>213.88146871447799</v>
      </c>
      <c r="AC686">
        <v>214.93097564841599</v>
      </c>
      <c r="AD686">
        <v>229.13750521824801</v>
      </c>
      <c r="AE686">
        <v>225.123390102401</v>
      </c>
      <c r="AF686">
        <v>239.087829156141</v>
      </c>
      <c r="AG686">
        <v>219.48194090762399</v>
      </c>
      <c r="AH686">
        <v>230.883566670444</v>
      </c>
      <c r="AI686">
        <v>213.66283808935299</v>
      </c>
      <c r="AJ686">
        <v>211.66115266436401</v>
      </c>
      <c r="AK686">
        <v>245.84366463594401</v>
      </c>
      <c r="AL686">
        <v>239.42917984977299</v>
      </c>
      <c r="AM686">
        <v>229.37871602874401</v>
      </c>
      <c r="AN686">
        <v>228.66591585538001</v>
      </c>
      <c r="AO686">
        <v>238.44304924252199</v>
      </c>
      <c r="AP686">
        <v>231.59404910317599</v>
      </c>
      <c r="AQ686">
        <v>225.83826358795699</v>
      </c>
      <c r="AR686">
        <v>253.86756032259001</v>
      </c>
      <c r="AS686">
        <v>235.340139450577</v>
      </c>
      <c r="AT686">
        <v>219.49243913063401</v>
      </c>
      <c r="AU686">
        <v>230.63750711111501</v>
      </c>
      <c r="AV686">
        <v>257.37577665514698</v>
      </c>
      <c r="AW686">
        <v>252.80892623108599</v>
      </c>
      <c r="AX686">
        <v>235.14782729516401</v>
      </c>
      <c r="AY686">
        <f t="shared" si="45"/>
        <v>208.5640234921608</v>
      </c>
      <c r="AZ686">
        <f t="shared" si="44"/>
        <v>54.638688091079416</v>
      </c>
      <c r="BA686">
        <f t="shared" si="46"/>
        <v>80.701238122978936</v>
      </c>
      <c r="BB686">
        <v>103.24762079442399</v>
      </c>
      <c r="BC686">
        <f t="shared" si="47"/>
        <v>0.45674364322057237</v>
      </c>
      <c r="BD686">
        <f t="shared" si="48"/>
        <v>311</v>
      </c>
      <c r="BE686">
        <f t="shared" si="49"/>
        <v>0.852054794520548</v>
      </c>
      <c r="BF686">
        <f t="shared" si="50"/>
        <v>-0.91969789534145718</v>
      </c>
    </row>
    <row r="687" spans="1:58" x14ac:dyDescent="0.35">
      <c r="A687">
        <v>686</v>
      </c>
      <c r="B687" s="1">
        <v>43442</v>
      </c>
      <c r="C687" t="s">
        <v>382</v>
      </c>
      <c r="D687">
        <v>197.48944829827499</v>
      </c>
      <c r="E687">
        <v>187.67899815325799</v>
      </c>
      <c r="F687">
        <v>178.95469421601999</v>
      </c>
      <c r="G687">
        <v>196.00493601691201</v>
      </c>
      <c r="H687">
        <v>192.69896063560199</v>
      </c>
      <c r="I687">
        <v>179.91812305569101</v>
      </c>
      <c r="J687">
        <v>174.952165015964</v>
      </c>
      <c r="K687">
        <v>202.19328848349301</v>
      </c>
      <c r="L687">
        <v>190.70721577397501</v>
      </c>
      <c r="M687">
        <v>174.415073396574</v>
      </c>
      <c r="N687">
        <v>185.16301792313101</v>
      </c>
      <c r="O687">
        <v>175.24642995257301</v>
      </c>
      <c r="P687">
        <v>163.757887667148</v>
      </c>
      <c r="Q687">
        <v>182.35395822793001</v>
      </c>
      <c r="R687">
        <v>185.26711459275299</v>
      </c>
      <c r="S687">
        <v>206.93363198227601</v>
      </c>
      <c r="T687">
        <v>218.89797630354599</v>
      </c>
      <c r="U687">
        <v>206.823502245165</v>
      </c>
      <c r="V687">
        <v>196.333370565255</v>
      </c>
      <c r="W687">
        <v>182.49893884967699</v>
      </c>
      <c r="X687">
        <v>206.842140939925</v>
      </c>
      <c r="Y687">
        <v>225.60928718924001</v>
      </c>
      <c r="Z687">
        <v>218.81822041890999</v>
      </c>
      <c r="AA687">
        <v>212.648805534681</v>
      </c>
      <c r="AB687">
        <v>220.30237117052701</v>
      </c>
      <c r="AC687">
        <v>217.70921510253399</v>
      </c>
      <c r="AD687">
        <v>236.42413577580299</v>
      </c>
      <c r="AE687">
        <v>230.10962762614199</v>
      </c>
      <c r="AF687">
        <v>241.21082221698799</v>
      </c>
      <c r="AG687">
        <v>225.833478130202</v>
      </c>
      <c r="AH687">
        <v>236.91775456467499</v>
      </c>
      <c r="AI687">
        <v>216.74492928945199</v>
      </c>
      <c r="AJ687">
        <v>218.37484827627199</v>
      </c>
      <c r="AK687">
        <v>248.90767517999899</v>
      </c>
      <c r="AL687">
        <v>240.83085341189201</v>
      </c>
      <c r="AM687">
        <v>234.04054150446899</v>
      </c>
      <c r="AN687">
        <v>237.04557009594299</v>
      </c>
      <c r="AO687">
        <v>236.50675100652401</v>
      </c>
      <c r="AP687">
        <v>234.33852311147899</v>
      </c>
      <c r="AQ687">
        <v>231.343736897768</v>
      </c>
      <c r="AR687">
        <v>257.75537993874502</v>
      </c>
      <c r="AS687">
        <v>238.04712959108701</v>
      </c>
      <c r="AT687">
        <v>226.08803124474099</v>
      </c>
      <c r="AU687">
        <v>236.09785391976999</v>
      </c>
      <c r="AV687">
        <v>263.16970664019999</v>
      </c>
      <c r="AW687">
        <v>254.66999952897999</v>
      </c>
      <c r="AX687">
        <v>235.93152591792199</v>
      </c>
      <c r="AY687">
        <f t="shared" si="45"/>
        <v>214.05548182085286</v>
      </c>
      <c r="AZ687">
        <f t="shared" si="44"/>
        <v>60.130146419771478</v>
      </c>
      <c r="BA687">
        <f t="shared" si="46"/>
        <v>86.192696451670997</v>
      </c>
      <c r="BB687">
        <v>102.54288650311599</v>
      </c>
      <c r="BC687">
        <f t="shared" si="47"/>
        <v>0.39556879154453073</v>
      </c>
      <c r="BD687">
        <f t="shared" si="48"/>
        <v>311</v>
      </c>
      <c r="BE687">
        <f t="shared" si="49"/>
        <v>0.852054794520548</v>
      </c>
      <c r="BF687">
        <f t="shared" si="50"/>
        <v>-1.0884635321887928</v>
      </c>
    </row>
    <row r="688" spans="1:58" x14ac:dyDescent="0.35">
      <c r="A688">
        <v>687</v>
      </c>
      <c r="B688" s="1">
        <v>43446</v>
      </c>
      <c r="C688" t="s">
        <v>570</v>
      </c>
      <c r="D688">
        <v>219.018363574804</v>
      </c>
      <c r="E688">
        <v>210.88025785609801</v>
      </c>
      <c r="F688">
        <v>204.61912736238199</v>
      </c>
      <c r="G688">
        <v>212.29174057930601</v>
      </c>
      <c r="H688">
        <v>212.55248689679499</v>
      </c>
      <c r="I688">
        <v>189.08147201716201</v>
      </c>
      <c r="J688">
        <v>185.175190889898</v>
      </c>
      <c r="K688">
        <v>212.85138420617301</v>
      </c>
      <c r="L688">
        <v>205.896546048071</v>
      </c>
      <c r="M688">
        <v>194.59156387516799</v>
      </c>
      <c r="N688">
        <v>198.79335203204201</v>
      </c>
      <c r="O688">
        <v>191.81189969915499</v>
      </c>
      <c r="P688">
        <v>174.10705236919699</v>
      </c>
      <c r="Q688">
        <v>175.51105904852099</v>
      </c>
      <c r="R688">
        <v>203.20913988832899</v>
      </c>
      <c r="S688">
        <v>226.52786423659199</v>
      </c>
      <c r="T688">
        <v>238.47979866104501</v>
      </c>
      <c r="U688">
        <v>228.20656819417101</v>
      </c>
      <c r="V688">
        <v>216.19439946777399</v>
      </c>
      <c r="W688">
        <v>205.99742086395</v>
      </c>
      <c r="X688">
        <v>224.69084719616299</v>
      </c>
      <c r="Y688">
        <v>243.99264451046801</v>
      </c>
      <c r="Z688">
        <v>243.579839854272</v>
      </c>
      <c r="AA688">
        <v>239.889332987975</v>
      </c>
      <c r="AB688">
        <v>223.4829484478</v>
      </c>
      <c r="AC688">
        <v>224.250179836684</v>
      </c>
      <c r="AD688">
        <v>251.06802848794501</v>
      </c>
      <c r="AE688">
        <v>257.288849864101</v>
      </c>
      <c r="AF688">
        <v>266.26662280290202</v>
      </c>
      <c r="AG688">
        <v>257.54577142988501</v>
      </c>
      <c r="AH688">
        <v>258.57089692037499</v>
      </c>
      <c r="AI688">
        <v>242.55804101531999</v>
      </c>
      <c r="AJ688">
        <v>247.861414007066</v>
      </c>
      <c r="AK688">
        <v>262.00834444464903</v>
      </c>
      <c r="AL688">
        <v>262.38463059236699</v>
      </c>
      <c r="AM688">
        <v>249.525967297817</v>
      </c>
      <c r="AN688">
        <v>250.72352321086299</v>
      </c>
      <c r="AO688">
        <v>262.74001346289702</v>
      </c>
      <c r="AP688">
        <v>253.03349564751801</v>
      </c>
      <c r="AQ688">
        <v>258.071323622845</v>
      </c>
      <c r="AR688">
        <v>276.46148951556398</v>
      </c>
      <c r="AS688">
        <v>272.505772423216</v>
      </c>
      <c r="AT688">
        <v>254.626157647756</v>
      </c>
      <c r="AU688">
        <v>261.375300324237</v>
      </c>
      <c r="AV688">
        <v>272.32912733290902</v>
      </c>
      <c r="AW688">
        <v>271.11908839260701</v>
      </c>
      <c r="AX688">
        <v>255.88843317257201</v>
      </c>
      <c r="AY688">
        <f t="shared" si="45"/>
        <v>232.97095260032773</v>
      </c>
      <c r="AZ688">
        <f t="shared" si="44"/>
        <v>79.045617199246351</v>
      </c>
      <c r="BA688">
        <f t="shared" si="46"/>
        <v>105.10816723114587</v>
      </c>
      <c r="BB688">
        <v>103.637366016255</v>
      </c>
      <c r="BC688">
        <f t="shared" si="47"/>
        <v>0.49057569372673615</v>
      </c>
      <c r="BD688">
        <f t="shared" si="48"/>
        <v>315</v>
      </c>
      <c r="BE688">
        <f t="shared" si="49"/>
        <v>0.86301369863013699</v>
      </c>
      <c r="BF688">
        <f t="shared" si="50"/>
        <v>-0.82521945305011168</v>
      </c>
    </row>
    <row r="689" spans="1:58" x14ac:dyDescent="0.35">
      <c r="A689">
        <v>688</v>
      </c>
      <c r="B689" s="1">
        <v>43451</v>
      </c>
      <c r="C689" t="s">
        <v>571</v>
      </c>
      <c r="D689">
        <v>222.90941119085301</v>
      </c>
      <c r="E689">
        <v>221.43483427669901</v>
      </c>
      <c r="F689">
        <v>204.337848945877</v>
      </c>
      <c r="G689">
        <v>208.81952214934699</v>
      </c>
      <c r="H689">
        <v>215.21044144129399</v>
      </c>
      <c r="I689">
        <v>193.96409779001601</v>
      </c>
      <c r="J689">
        <v>193.125298040475</v>
      </c>
      <c r="K689">
        <v>219.08178222905099</v>
      </c>
      <c r="L689">
        <v>203.76978938964001</v>
      </c>
      <c r="M689">
        <v>192.60440044702099</v>
      </c>
      <c r="N689">
        <v>192.783959785191</v>
      </c>
      <c r="O689">
        <v>182.64911534137701</v>
      </c>
      <c r="P689">
        <v>178.15576726757499</v>
      </c>
      <c r="Q689">
        <v>173.26219282890699</v>
      </c>
      <c r="R689">
        <v>210.39270107341201</v>
      </c>
      <c r="S689">
        <v>226.562401482647</v>
      </c>
      <c r="T689">
        <v>229.21692980612499</v>
      </c>
      <c r="U689">
        <v>217.90392992578899</v>
      </c>
      <c r="V689">
        <v>212.574400052535</v>
      </c>
      <c r="W689">
        <v>194.07474334317001</v>
      </c>
      <c r="X689">
        <v>234.03049425831301</v>
      </c>
      <c r="Y689">
        <v>243.77885294175999</v>
      </c>
      <c r="Z689">
        <v>241.00063010829101</v>
      </c>
      <c r="AA689">
        <v>233.43914781465901</v>
      </c>
      <c r="AB689">
        <v>237.69203531574701</v>
      </c>
      <c r="AC689">
        <v>240.34783772774199</v>
      </c>
      <c r="AD689">
        <v>248.552677915136</v>
      </c>
      <c r="AE689">
        <v>256.24633939364202</v>
      </c>
      <c r="AF689">
        <v>257.00175238594801</v>
      </c>
      <c r="AG689">
        <v>251.139388029022</v>
      </c>
      <c r="AH689">
        <v>255.32673456160799</v>
      </c>
      <c r="AI689">
        <v>236.12980030782799</v>
      </c>
      <c r="AJ689">
        <v>238.10511406438101</v>
      </c>
      <c r="AK689">
        <v>259.08754309177698</v>
      </c>
      <c r="AL689">
        <v>261.11038126534601</v>
      </c>
      <c r="AM689">
        <v>239.59323248310099</v>
      </c>
      <c r="AN689">
        <v>254.941883024985</v>
      </c>
      <c r="AO689">
        <v>253.94755263306499</v>
      </c>
      <c r="AP689">
        <v>258.83676186866302</v>
      </c>
      <c r="AQ689">
        <v>255.39249708483499</v>
      </c>
      <c r="AR689">
        <v>277.714229532844</v>
      </c>
      <c r="AS689">
        <v>264.71591926851301</v>
      </c>
      <c r="AT689">
        <v>255.573639963163</v>
      </c>
      <c r="AU689">
        <v>257.611230795376</v>
      </c>
      <c r="AV689">
        <v>276.20387107106097</v>
      </c>
      <c r="AW689">
        <v>275.008377653884</v>
      </c>
      <c r="AX689">
        <v>264.081631213761</v>
      </c>
      <c r="AY689">
        <f t="shared" si="45"/>
        <v>232.32857707620099</v>
      </c>
      <c r="AZ689">
        <f t="shared" si="44"/>
        <v>78.403241675119602</v>
      </c>
      <c r="BA689">
        <f t="shared" si="46"/>
        <v>104.46579170701912</v>
      </c>
      <c r="BB689">
        <v>104.470153932259</v>
      </c>
      <c r="BC689">
        <f t="shared" si="47"/>
        <v>0.56286631143541621</v>
      </c>
      <c r="BD689">
        <f t="shared" si="48"/>
        <v>320</v>
      </c>
      <c r="BE689">
        <f t="shared" si="49"/>
        <v>0.87671232876712324</v>
      </c>
      <c r="BF689">
        <f t="shared" si="50"/>
        <v>-0.65553217134983033</v>
      </c>
    </row>
    <row r="690" spans="1:58" x14ac:dyDescent="0.35">
      <c r="A690">
        <v>689</v>
      </c>
      <c r="B690" s="1">
        <v>43459</v>
      </c>
      <c r="C690" t="s">
        <v>572</v>
      </c>
      <c r="H690">
        <v>177.726432989887</v>
      </c>
      <c r="I690">
        <v>163.63366610034799</v>
      </c>
      <c r="J690">
        <v>167.84836385049601</v>
      </c>
      <c r="K690">
        <v>179.30427724353399</v>
      </c>
      <c r="L690">
        <v>171.33511235340799</v>
      </c>
      <c r="M690">
        <v>158.70882034083499</v>
      </c>
      <c r="N690">
        <v>159.39723607412299</v>
      </c>
      <c r="O690">
        <v>154.43350249234999</v>
      </c>
      <c r="P690">
        <v>149.082846575432</v>
      </c>
      <c r="Q690">
        <v>155.40999101905399</v>
      </c>
      <c r="R690">
        <v>174.782242727827</v>
      </c>
      <c r="S690">
        <v>190.083516444221</v>
      </c>
      <c r="T690">
        <v>203.535959390382</v>
      </c>
      <c r="Y690">
        <v>209.424770319522</v>
      </c>
      <c r="Z690">
        <v>210.49598638993899</v>
      </c>
      <c r="AA690">
        <v>210.93833678817299</v>
      </c>
      <c r="AB690">
        <v>205.41274978887</v>
      </c>
      <c r="AC690">
        <v>222.795748739099</v>
      </c>
      <c r="AD690">
        <v>218.95057944227199</v>
      </c>
      <c r="AE690">
        <v>227.06624740390001</v>
      </c>
      <c r="AF690">
        <v>231.978647466204</v>
      </c>
      <c r="AG690">
        <v>223.415205953618</v>
      </c>
      <c r="AH690">
        <v>229.18933946406301</v>
      </c>
      <c r="AL690">
        <v>230.70685511713501</v>
      </c>
      <c r="AM690">
        <v>220.267914733873</v>
      </c>
      <c r="AN690">
        <v>221.21217194132001</v>
      </c>
      <c r="AO690">
        <v>223.142096657417</v>
      </c>
      <c r="AP690">
        <v>232.058542969554</v>
      </c>
      <c r="AQ690">
        <v>229.70375770522699</v>
      </c>
      <c r="AR690">
        <v>245.18876566349999</v>
      </c>
      <c r="AS690">
        <v>227.800562547326</v>
      </c>
      <c r="AT690">
        <v>223.62605256308299</v>
      </c>
      <c r="AU690">
        <v>236.698382629657</v>
      </c>
      <c r="AY690">
        <f t="shared" si="45"/>
        <v>202.58650551168634</v>
      </c>
      <c r="AZ690">
        <f t="shared" si="44"/>
        <v>48.661170110604957</v>
      </c>
      <c r="BA690">
        <f t="shared" si="46"/>
        <v>74.723720142504476</v>
      </c>
      <c r="BB690">
        <v>104.170421208156</v>
      </c>
      <c r="BC690">
        <f t="shared" si="47"/>
        <v>0.5368478458014756</v>
      </c>
      <c r="BD690">
        <f t="shared" si="48"/>
        <v>328</v>
      </c>
      <c r="BE690">
        <f t="shared" si="49"/>
        <v>0.89863013698630134</v>
      </c>
      <c r="BF690">
        <f t="shared" si="50"/>
        <v>-0.69220977593728028</v>
      </c>
    </row>
    <row r="691" spans="1:58" x14ac:dyDescent="0.35">
      <c r="A691">
        <v>690</v>
      </c>
      <c r="B691" s="1">
        <v>43463</v>
      </c>
      <c r="C691" t="s">
        <v>573</v>
      </c>
      <c r="D691">
        <v>207.46678565612899</v>
      </c>
      <c r="E691">
        <v>198.26214339049</v>
      </c>
      <c r="F691">
        <v>199.517711573615</v>
      </c>
      <c r="G691">
        <v>218.00489795627701</v>
      </c>
      <c r="H691">
        <v>208.803574841852</v>
      </c>
      <c r="I691">
        <v>194.18699487777999</v>
      </c>
      <c r="J691">
        <v>203.20169870128501</v>
      </c>
      <c r="K691">
        <v>212.57331937978</v>
      </c>
      <c r="L691">
        <v>204.852720190263</v>
      </c>
      <c r="M691">
        <v>187.224007067</v>
      </c>
      <c r="N691">
        <v>186.88942650164299</v>
      </c>
      <c r="O691">
        <v>184.07283253385901</v>
      </c>
      <c r="P691">
        <v>192.41174594043801</v>
      </c>
      <c r="Q691">
        <v>176.21825119175799</v>
      </c>
      <c r="R691">
        <v>204.50806525938901</v>
      </c>
      <c r="S691">
        <v>229.584674226667</v>
      </c>
      <c r="T691">
        <v>231.364356675632</v>
      </c>
      <c r="U691">
        <v>221.221393940502</v>
      </c>
      <c r="V691">
        <v>203.94007242535301</v>
      </c>
      <c r="W691">
        <v>217.39825974554901</v>
      </c>
      <c r="X691">
        <v>237.83636156312301</v>
      </c>
      <c r="Y691">
        <v>243.808952750266</v>
      </c>
      <c r="Z691">
        <v>231.858115580461</v>
      </c>
      <c r="AA691">
        <v>234.81735883578</v>
      </c>
      <c r="AB691">
        <v>236.27873186022899</v>
      </c>
      <c r="AC691">
        <v>245.15426393627001</v>
      </c>
      <c r="AD691">
        <v>257.84272191263301</v>
      </c>
      <c r="AE691">
        <v>259.81289996043603</v>
      </c>
      <c r="AF691">
        <v>266.849699437651</v>
      </c>
      <c r="AG691">
        <v>252.479343668605</v>
      </c>
      <c r="AH691">
        <v>252.68862052410799</v>
      </c>
      <c r="AI691">
        <v>244.03245023211099</v>
      </c>
      <c r="AJ691">
        <v>252.88647466925801</v>
      </c>
      <c r="AK691">
        <v>275.564288392702</v>
      </c>
      <c r="AL691">
        <v>262.05897223887001</v>
      </c>
      <c r="AM691">
        <v>254.69512042645599</v>
      </c>
      <c r="AN691">
        <v>253.86763941100801</v>
      </c>
      <c r="AO691">
        <v>260.26761946901001</v>
      </c>
      <c r="AP691">
        <v>265.33314179122902</v>
      </c>
      <c r="AQ691">
        <v>264.746568068991</v>
      </c>
      <c r="AR691">
        <v>272.96999325232201</v>
      </c>
      <c r="AS691">
        <v>263.99718522165603</v>
      </c>
      <c r="AT691">
        <v>251.383788819633</v>
      </c>
      <c r="AU691">
        <v>263.39610868518002</v>
      </c>
      <c r="AV691">
        <v>276.45277323093501</v>
      </c>
      <c r="AW691">
        <v>272.26480550921298</v>
      </c>
      <c r="AX691">
        <v>262.629820128836</v>
      </c>
      <c r="AY691">
        <f t="shared" si="45"/>
        <v>233.99312237557942</v>
      </c>
      <c r="AZ691">
        <f t="shared" si="44"/>
        <v>80.067786974498034</v>
      </c>
      <c r="BA691">
        <f t="shared" si="46"/>
        <v>106.13033700639755</v>
      </c>
      <c r="BB691">
        <v>103.857255256404</v>
      </c>
      <c r="BC691">
        <f t="shared" si="47"/>
        <v>0.5096633013785592</v>
      </c>
      <c r="BD691">
        <f t="shared" si="48"/>
        <v>332</v>
      </c>
      <c r="BE691">
        <f t="shared" si="49"/>
        <v>0.90958904109589045</v>
      </c>
      <c r="BF691">
        <f t="shared" si="50"/>
        <v>-0.74099943404187862</v>
      </c>
    </row>
    <row r="692" spans="1:58" x14ac:dyDescent="0.35">
      <c r="A692">
        <v>691</v>
      </c>
      <c r="B692" s="1">
        <v>43476</v>
      </c>
      <c r="C692" t="s">
        <v>574</v>
      </c>
      <c r="D692">
        <v>229.76661633077001</v>
      </c>
      <c r="E692">
        <v>226.759333645645</v>
      </c>
      <c r="F692">
        <v>221.043550286628</v>
      </c>
      <c r="G692">
        <v>234.169163963377</v>
      </c>
      <c r="H692">
        <v>226.26579603746799</v>
      </c>
      <c r="I692">
        <v>208.905454753958</v>
      </c>
      <c r="J692">
        <v>215.19698022467699</v>
      </c>
      <c r="K692">
        <v>232.31604480970699</v>
      </c>
      <c r="L692">
        <v>222.46838864627699</v>
      </c>
      <c r="M692">
        <v>206.53891120545299</v>
      </c>
      <c r="N692">
        <v>204.31855311982301</v>
      </c>
      <c r="O692">
        <v>202.40220902172601</v>
      </c>
      <c r="P692">
        <v>206.538714050773</v>
      </c>
      <c r="Q692">
        <v>193.364939613377</v>
      </c>
      <c r="R692">
        <v>220.177847268253</v>
      </c>
      <c r="S692">
        <v>244.41475104679401</v>
      </c>
      <c r="T692">
        <v>249.94625555204101</v>
      </c>
      <c r="U692">
        <v>237.82774219813501</v>
      </c>
      <c r="V692">
        <v>231.363214522552</v>
      </c>
      <c r="W692">
        <v>237.03180610861401</v>
      </c>
      <c r="X692">
        <v>254.52379416204201</v>
      </c>
      <c r="Y692">
        <v>254.586307548695</v>
      </c>
      <c r="Z692">
        <v>252.55892463926301</v>
      </c>
      <c r="AA692">
        <v>256.74255650950499</v>
      </c>
      <c r="AB692">
        <v>255.63020571069001</v>
      </c>
      <c r="AC692">
        <v>266.74581078612403</v>
      </c>
      <c r="AD692">
        <v>273.176586699898</v>
      </c>
      <c r="AE692">
        <v>271.181450837635</v>
      </c>
      <c r="AF692">
        <v>276.96115021827097</v>
      </c>
      <c r="AG692">
        <v>267.17894037331001</v>
      </c>
      <c r="AH692">
        <v>271.91931413162598</v>
      </c>
      <c r="AI692">
        <v>260.41243336857798</v>
      </c>
      <c r="AJ692">
        <v>267.79119109230402</v>
      </c>
      <c r="AK692">
        <v>285.466000789509</v>
      </c>
      <c r="AL692">
        <v>282.978864602675</v>
      </c>
      <c r="AM692">
        <v>274.36023045444301</v>
      </c>
      <c r="AN692">
        <v>271.655862433827</v>
      </c>
      <c r="AO692">
        <v>277.29570391859301</v>
      </c>
      <c r="AP692">
        <v>284.64793889527198</v>
      </c>
      <c r="AQ692">
        <v>278.466608833338</v>
      </c>
      <c r="AR692">
        <v>286.57025082659698</v>
      </c>
      <c r="AS692">
        <v>286.738227838645</v>
      </c>
      <c r="AT692">
        <v>274.46977586393302</v>
      </c>
      <c r="AU692">
        <v>285.94247865071202</v>
      </c>
      <c r="AV692">
        <v>293.06027208510102</v>
      </c>
      <c r="AW692">
        <v>293.308976502772</v>
      </c>
      <c r="AX692">
        <v>282.22975344860902</v>
      </c>
      <c r="AY692">
        <f t="shared" si="45"/>
        <v>251.85991241761727</v>
      </c>
      <c r="AZ692">
        <f t="shared" si="44"/>
        <v>97.934577016535883</v>
      </c>
      <c r="BA692">
        <f t="shared" si="46"/>
        <v>123.9971270484354</v>
      </c>
      <c r="BB692">
        <v>101.957667964121</v>
      </c>
      <c r="BC692">
        <f t="shared" si="47"/>
        <v>0.34476857114565973</v>
      </c>
      <c r="BD692">
        <f t="shared" si="48"/>
        <v>345</v>
      </c>
      <c r="BE692">
        <f t="shared" si="49"/>
        <v>0.9452054794520548</v>
      </c>
      <c r="BF692">
        <f t="shared" si="50"/>
        <v>-1.1266141791032447</v>
      </c>
    </row>
    <row r="693" spans="1:58" x14ac:dyDescent="0.35">
      <c r="A693">
        <v>692</v>
      </c>
      <c r="B693" s="1">
        <v>43486</v>
      </c>
      <c r="C693" t="s">
        <v>575</v>
      </c>
      <c r="D693">
        <v>231.91922530645499</v>
      </c>
      <c r="E693">
        <v>221.918719021621</v>
      </c>
      <c r="F693">
        <v>223.82349770440899</v>
      </c>
      <c r="G693">
        <v>232.879587019864</v>
      </c>
      <c r="H693">
        <v>230.03639053607</v>
      </c>
      <c r="I693">
        <v>206.70274278286001</v>
      </c>
      <c r="J693">
        <v>215.73981238011399</v>
      </c>
      <c r="K693">
        <v>229.432922723915</v>
      </c>
      <c r="L693">
        <v>212.32900211727099</v>
      </c>
      <c r="M693">
        <v>203.53763348312</v>
      </c>
      <c r="N693">
        <v>206.44957468515301</v>
      </c>
      <c r="O693">
        <v>196.22506999169499</v>
      </c>
      <c r="P693">
        <v>192.207517985056</v>
      </c>
      <c r="Q693">
        <v>184.094095436375</v>
      </c>
      <c r="R693">
        <v>229.37705511978299</v>
      </c>
      <c r="S693">
        <v>237.73547603615</v>
      </c>
      <c r="T693">
        <v>236.68546007099201</v>
      </c>
      <c r="U693">
        <v>237.46107907317599</v>
      </c>
      <c r="V693">
        <v>230.74531581235601</v>
      </c>
      <c r="W693">
        <v>237.43627034039201</v>
      </c>
      <c r="X693">
        <v>246.814042054917</v>
      </c>
      <c r="Y693">
        <v>258.70033078350502</v>
      </c>
      <c r="Z693">
        <v>263.158272008739</v>
      </c>
      <c r="AA693">
        <v>251.41044955469999</v>
      </c>
      <c r="AB693">
        <v>259.62286807543501</v>
      </c>
      <c r="AC693">
        <v>266.26320306376698</v>
      </c>
      <c r="AD693">
        <v>265.32195834012703</v>
      </c>
      <c r="AE693">
        <v>272.55929049065202</v>
      </c>
      <c r="AF693">
        <v>267.07448115963302</v>
      </c>
      <c r="AG693">
        <v>279.51559410984902</v>
      </c>
      <c r="AH693">
        <v>287.38973092942598</v>
      </c>
      <c r="AI693">
        <v>258.51775004953998</v>
      </c>
      <c r="AJ693">
        <v>275.94267740622502</v>
      </c>
      <c r="AK693">
        <v>286.04531007519302</v>
      </c>
      <c r="AL693">
        <v>276.06929664338099</v>
      </c>
      <c r="AM693">
        <v>275.46829600487803</v>
      </c>
      <c r="AN693">
        <v>272.08989591322802</v>
      </c>
      <c r="AO693">
        <v>278.25596069617399</v>
      </c>
      <c r="AP693">
        <v>289.56859395712002</v>
      </c>
      <c r="AQ693">
        <v>279.66316370272102</v>
      </c>
      <c r="AR693">
        <v>280.63622907606702</v>
      </c>
      <c r="AS693">
        <v>273.87004908061101</v>
      </c>
      <c r="AT693">
        <v>278.74053158075202</v>
      </c>
      <c r="AU693">
        <v>294.56323855236599</v>
      </c>
      <c r="AV693">
        <v>293.900672870243</v>
      </c>
      <c r="AW693">
        <v>287.34780808868499</v>
      </c>
      <c r="AX693">
        <v>268.60430920365502</v>
      </c>
      <c r="AY693">
        <f t="shared" si="45"/>
        <v>250.72022236379598</v>
      </c>
      <c r="AZ693">
        <f t="shared" si="44"/>
        <v>96.7948869627146</v>
      </c>
      <c r="BA693">
        <f t="shared" si="46"/>
        <v>122.85743699461412</v>
      </c>
      <c r="BB693">
        <v>101.706148401673</v>
      </c>
      <c r="BC693">
        <f t="shared" si="47"/>
        <v>0.32293527579427117</v>
      </c>
      <c r="BD693">
        <f t="shared" si="48"/>
        <v>355</v>
      </c>
      <c r="BE693">
        <f t="shared" si="49"/>
        <v>0.9726027397260274</v>
      </c>
      <c r="BF693">
        <f t="shared" si="50"/>
        <v>-1.1621428916552303</v>
      </c>
    </row>
    <row r="694" spans="1:58" x14ac:dyDescent="0.35">
      <c r="A694">
        <v>693</v>
      </c>
      <c r="B694" s="1">
        <v>43490</v>
      </c>
      <c r="C694" t="s">
        <v>359</v>
      </c>
      <c r="D694">
        <v>172.26170708929001</v>
      </c>
      <c r="E694">
        <v>166.11813383409401</v>
      </c>
      <c r="F694">
        <v>163.321098383866</v>
      </c>
      <c r="G694">
        <v>174.76107452026699</v>
      </c>
      <c r="H694">
        <v>176.781389180471</v>
      </c>
      <c r="I694">
        <v>145.76217172835001</v>
      </c>
      <c r="J694">
        <v>156.376275574999</v>
      </c>
      <c r="K694">
        <v>173.86314098280701</v>
      </c>
      <c r="L694">
        <v>153.82442676144001</v>
      </c>
      <c r="M694">
        <v>142.35113726845699</v>
      </c>
      <c r="N694">
        <v>152.17046082467999</v>
      </c>
      <c r="O694">
        <v>147.862862049726</v>
      </c>
      <c r="P694">
        <v>148.91490360127699</v>
      </c>
      <c r="Q694">
        <v>144.82657403515799</v>
      </c>
      <c r="R694">
        <v>169.22224011915401</v>
      </c>
      <c r="S694">
        <v>182.26028829325199</v>
      </c>
      <c r="T694">
        <v>183.69955293649701</v>
      </c>
      <c r="U694">
        <v>187.73187849863001</v>
      </c>
      <c r="V694">
        <v>184.094067148021</v>
      </c>
      <c r="W694">
        <v>184.049461781058</v>
      </c>
      <c r="X694">
        <v>198.03411408678099</v>
      </c>
      <c r="AD694">
        <v>220.149297666503</v>
      </c>
      <c r="AE694">
        <v>219.08101615244999</v>
      </c>
      <c r="AF694">
        <v>212.99457044450801</v>
      </c>
      <c r="AG694">
        <v>211.17667907253801</v>
      </c>
      <c r="AH694">
        <v>227.647992963257</v>
      </c>
      <c r="AI694">
        <v>195.193460253296</v>
      </c>
      <c r="AJ694">
        <v>210.55441248606201</v>
      </c>
      <c r="AK694">
        <v>222.526602448288</v>
      </c>
      <c r="AL694">
        <v>223.460622410496</v>
      </c>
      <c r="AM694">
        <v>207.00053156728001</v>
      </c>
      <c r="AN694">
        <v>210.13540557835199</v>
      </c>
      <c r="AO694">
        <v>216.51518289100301</v>
      </c>
      <c r="AP694">
        <v>223.454995367892</v>
      </c>
      <c r="AQ694">
        <v>221.162266735792</v>
      </c>
      <c r="AR694">
        <v>229.457285676244</v>
      </c>
      <c r="AS694">
        <v>217.79034228244799</v>
      </c>
      <c r="AT694">
        <v>211.10688290019499</v>
      </c>
      <c r="AU694">
        <v>230.45202813499299</v>
      </c>
      <c r="AV694">
        <v>234.11403361385601</v>
      </c>
      <c r="AW694">
        <v>235.39234282068901</v>
      </c>
      <c r="AX694">
        <v>213.04719197267701</v>
      </c>
      <c r="AY694">
        <f t="shared" si="45"/>
        <v>192.8738119556451</v>
      </c>
      <c r="AZ694">
        <f t="shared" si="44"/>
        <v>38.948476554563712</v>
      </c>
      <c r="BA694">
        <f t="shared" si="46"/>
        <v>65.011026586463231</v>
      </c>
      <c r="BB694">
        <v>102.21210710313601</v>
      </c>
      <c r="BC694">
        <f t="shared" si="47"/>
        <v>0.36685530196293448</v>
      </c>
      <c r="BD694">
        <f t="shared" si="48"/>
        <v>359</v>
      </c>
      <c r="BE694">
        <f t="shared" si="49"/>
        <v>0.98356164383561639</v>
      </c>
      <c r="BF694">
        <f t="shared" si="50"/>
        <v>-1.0195474656203589</v>
      </c>
    </row>
    <row r="695" spans="1:58" x14ac:dyDescent="0.35">
      <c r="A695">
        <v>694</v>
      </c>
      <c r="B695" s="1">
        <v>43491</v>
      </c>
      <c r="C695" t="s">
        <v>244</v>
      </c>
      <c r="J695">
        <v>161.05367501722699</v>
      </c>
      <c r="K695">
        <v>170.90778294238501</v>
      </c>
      <c r="L695">
        <v>156.99651456195099</v>
      </c>
      <c r="M695">
        <v>130.81271658467</v>
      </c>
      <c r="N695">
        <v>142.96009970081701</v>
      </c>
      <c r="O695">
        <v>147.645021197445</v>
      </c>
      <c r="P695">
        <v>130.00117135890099</v>
      </c>
      <c r="Q695">
        <v>128.484898128579</v>
      </c>
      <c r="R695">
        <v>158.13809695786799</v>
      </c>
      <c r="S695">
        <v>175.593442759211</v>
      </c>
      <c r="T695">
        <v>175.783561140449</v>
      </c>
      <c r="U695">
        <v>177.721837775339</v>
      </c>
      <c r="V695">
        <v>176.448930132676</v>
      </c>
      <c r="AA695">
        <v>195.175493094638</v>
      </c>
      <c r="AB695">
        <v>198.50997269105</v>
      </c>
      <c r="AC695">
        <v>206.183213170198</v>
      </c>
      <c r="AD695">
        <v>208.80045773993101</v>
      </c>
      <c r="AE695">
        <v>221.85986010508699</v>
      </c>
      <c r="AF695">
        <v>207.559719597699</v>
      </c>
      <c r="AG695">
        <v>200.90942779314099</v>
      </c>
      <c r="AH695">
        <v>220.59612825080501</v>
      </c>
      <c r="AI695">
        <v>199.93868244524401</v>
      </c>
      <c r="AN695">
        <v>212.375141835064</v>
      </c>
      <c r="AO695">
        <v>216.89006840587601</v>
      </c>
      <c r="AP695">
        <v>233.595454726188</v>
      </c>
      <c r="AQ695">
        <v>228.08524093345699</v>
      </c>
      <c r="AR695">
        <v>232.14351876901301</v>
      </c>
      <c r="AS695">
        <v>216.77491128367399</v>
      </c>
      <c r="AT695">
        <v>215.132941303596</v>
      </c>
      <c r="AU695">
        <v>217.985046382359</v>
      </c>
      <c r="AV695">
        <v>226.70541515178999</v>
      </c>
      <c r="AW695">
        <v>227.666414626033</v>
      </c>
      <c r="AY695">
        <f t="shared" si="45"/>
        <v>191.23233926757374</v>
      </c>
      <c r="AZ695">
        <f t="shared" si="44"/>
        <v>37.307003866492352</v>
      </c>
      <c r="BA695">
        <f t="shared" si="46"/>
        <v>63.369553898391871</v>
      </c>
      <c r="BB695">
        <v>102.814605626098</v>
      </c>
      <c r="BC695">
        <f t="shared" si="47"/>
        <v>0.41915552097005204</v>
      </c>
      <c r="BD695">
        <f t="shared" si="48"/>
        <v>360</v>
      </c>
      <c r="BE695">
        <f t="shared" si="49"/>
        <v>0.98630136986301364</v>
      </c>
      <c r="BF695">
        <f t="shared" si="50"/>
        <v>-0.8815898291632005</v>
      </c>
    </row>
    <row r="696" spans="1:58" x14ac:dyDescent="0.35">
      <c r="A696">
        <v>695</v>
      </c>
      <c r="B696" s="1">
        <v>43491</v>
      </c>
      <c r="C696" t="s">
        <v>567</v>
      </c>
      <c r="D696">
        <v>198.79532439699199</v>
      </c>
      <c r="E696">
        <v>197.836690552493</v>
      </c>
      <c r="F696">
        <v>192.66026840226101</v>
      </c>
      <c r="G696">
        <v>211.28412538009599</v>
      </c>
      <c r="H696">
        <v>199.209709572778</v>
      </c>
      <c r="I696">
        <v>180.024250901171</v>
      </c>
      <c r="J696">
        <v>193.27687838332</v>
      </c>
      <c r="K696">
        <v>196.06593381159399</v>
      </c>
      <c r="L696">
        <v>176.52959913348701</v>
      </c>
      <c r="M696">
        <v>157.463041521321</v>
      </c>
      <c r="N696">
        <v>172.61871345608699</v>
      </c>
      <c r="O696">
        <v>173.11073968917501</v>
      </c>
      <c r="P696">
        <v>168.61502882904199</v>
      </c>
      <c r="Q696">
        <v>164.21490512910501</v>
      </c>
      <c r="R696">
        <v>190.930286538454</v>
      </c>
      <c r="S696">
        <v>206.54101653422899</v>
      </c>
      <c r="T696">
        <v>218.18776831364801</v>
      </c>
      <c r="U696">
        <v>201.57578334914601</v>
      </c>
      <c r="V696">
        <v>206.80835059993299</v>
      </c>
      <c r="W696">
        <v>212.18996931371399</v>
      </c>
      <c r="X696">
        <v>233.40761537484701</v>
      </c>
      <c r="Y696">
        <v>217.99910728392399</v>
      </c>
      <c r="Z696">
        <v>222.45942977127299</v>
      </c>
      <c r="AA696">
        <v>224.91464827105199</v>
      </c>
      <c r="AB696">
        <v>219.92072348535601</v>
      </c>
      <c r="AC696">
        <v>236.32020192273299</v>
      </c>
      <c r="AD696">
        <v>232.343841014807</v>
      </c>
      <c r="AE696">
        <v>241.54324574862</v>
      </c>
      <c r="AF696">
        <v>238.594883562712</v>
      </c>
      <c r="AG696">
        <v>248.431530607908</v>
      </c>
      <c r="AH696">
        <v>257.520042607346</v>
      </c>
      <c r="AI696">
        <v>238.471553498823</v>
      </c>
      <c r="AJ696">
        <v>231.33632351427201</v>
      </c>
      <c r="AK696">
        <v>245.609480902082</v>
      </c>
      <c r="AL696">
        <v>261.980841545153</v>
      </c>
      <c r="AM696">
        <v>255.17720771260699</v>
      </c>
      <c r="AN696">
        <v>240.266872955743</v>
      </c>
      <c r="AO696">
        <v>246.950338012976</v>
      </c>
      <c r="AP696">
        <v>255.86851347676199</v>
      </c>
      <c r="AQ696">
        <v>251.54592018571199</v>
      </c>
      <c r="AR696">
        <v>257.217850254403</v>
      </c>
      <c r="AS696">
        <v>259.19823472813499</v>
      </c>
      <c r="AT696">
        <v>240.96939276836801</v>
      </c>
      <c r="AU696">
        <v>250.373354439172</v>
      </c>
      <c r="AV696">
        <v>263.02906469782698</v>
      </c>
      <c r="AW696">
        <v>262.88906231519798</v>
      </c>
      <c r="AX696">
        <v>245.48300899428301</v>
      </c>
      <c r="AY696">
        <f t="shared" si="45"/>
        <v>221.22895049915195</v>
      </c>
      <c r="AZ696">
        <f t="shared" si="44"/>
        <v>67.303615098070566</v>
      </c>
      <c r="BA696">
        <f t="shared" si="46"/>
        <v>93.366165129970085</v>
      </c>
      <c r="BB696">
        <v>102.614112308611</v>
      </c>
      <c r="BC696">
        <f t="shared" si="47"/>
        <v>0.40175158716041648</v>
      </c>
      <c r="BD696">
        <f t="shared" si="48"/>
        <v>360</v>
      </c>
      <c r="BE696">
        <f t="shared" si="49"/>
        <v>0.98630136986301364</v>
      </c>
      <c r="BF696">
        <f t="shared" si="50"/>
        <v>-0.92458689769627211</v>
      </c>
    </row>
    <row r="697" spans="1:58" x14ac:dyDescent="0.35">
      <c r="A697">
        <v>696</v>
      </c>
      <c r="B697" s="1">
        <v>43501</v>
      </c>
      <c r="C697" t="s">
        <v>576</v>
      </c>
      <c r="D697">
        <v>206.29626038497301</v>
      </c>
      <c r="E697">
        <v>200.50914398925701</v>
      </c>
      <c r="F697">
        <v>211.35528640643901</v>
      </c>
      <c r="G697">
        <v>224.10822818803399</v>
      </c>
      <c r="H697">
        <v>220.36970655850899</v>
      </c>
      <c r="I697">
        <v>206.03301795471</v>
      </c>
      <c r="J697">
        <v>204.08771298612001</v>
      </c>
      <c r="K697">
        <v>203.62383029364301</v>
      </c>
      <c r="L697">
        <v>188.77862938554199</v>
      </c>
      <c r="M697">
        <v>169.42754095076299</v>
      </c>
      <c r="N697">
        <v>181.56396781638699</v>
      </c>
      <c r="O697">
        <v>187.91988949334799</v>
      </c>
      <c r="P697">
        <v>184.07003237232601</v>
      </c>
      <c r="Q697">
        <v>172.29367538741701</v>
      </c>
      <c r="R697">
        <v>193.55102800445101</v>
      </c>
      <c r="S697">
        <v>220.19064530455501</v>
      </c>
      <c r="T697">
        <v>226.37362233480201</v>
      </c>
      <c r="U697">
        <v>217.88976671920099</v>
      </c>
      <c r="V697">
        <v>218.102416713689</v>
      </c>
      <c r="W697">
        <v>211.23048289697701</v>
      </c>
      <c r="X697">
        <v>227.97743518217899</v>
      </c>
      <c r="Y697">
        <v>228.06717609005099</v>
      </c>
      <c r="Z697">
        <v>231.87933603498101</v>
      </c>
      <c r="AA697">
        <v>243.591982893725</v>
      </c>
      <c r="AB697">
        <v>231.56226763706499</v>
      </c>
      <c r="AC697">
        <v>241.83467888321101</v>
      </c>
      <c r="AD697">
        <v>248.496069132847</v>
      </c>
      <c r="AE697">
        <v>254.855278342997</v>
      </c>
      <c r="AF697">
        <v>257.00760083635703</v>
      </c>
      <c r="AG697">
        <v>250.51489376710001</v>
      </c>
      <c r="AH697">
        <v>252.76094844066</v>
      </c>
      <c r="AI697">
        <v>251.069420443063</v>
      </c>
      <c r="AJ697">
        <v>236.977130401431</v>
      </c>
      <c r="AK697">
        <v>257.80393525334699</v>
      </c>
      <c r="AL697">
        <v>263.27975254944198</v>
      </c>
      <c r="AM697">
        <v>253.36159516758499</v>
      </c>
      <c r="AN697">
        <v>237.926274738064</v>
      </c>
      <c r="AO697">
        <v>256.06596298865401</v>
      </c>
      <c r="AP697">
        <v>260.93507342645898</v>
      </c>
      <c r="AQ697">
        <v>262.71515471202002</v>
      </c>
      <c r="AR697">
        <v>272.15900569281501</v>
      </c>
      <c r="AS697">
        <v>272.38959084347601</v>
      </c>
      <c r="AT697">
        <v>256.40158812770801</v>
      </c>
      <c r="AU697">
        <v>262.22835791353901</v>
      </c>
      <c r="AV697">
        <v>269.47397474875601</v>
      </c>
      <c r="AW697">
        <v>268.897778608632</v>
      </c>
      <c r="AX697">
        <v>268.73188408784802</v>
      </c>
      <c r="AY697">
        <f t="shared" si="45"/>
        <v>231.20721342734367</v>
      </c>
      <c r="AZ697">
        <f t="shared" si="44"/>
        <v>77.281878026262291</v>
      </c>
      <c r="BA697">
        <f t="shared" si="46"/>
        <v>103.34442805816181</v>
      </c>
      <c r="BB697">
        <v>102.006308580423</v>
      </c>
      <c r="BC697">
        <f t="shared" si="47"/>
        <v>0.34899084686631898</v>
      </c>
      <c r="BD697">
        <f t="shared" si="48"/>
        <v>370</v>
      </c>
      <c r="BE697">
        <f t="shared" si="49"/>
        <v>1.0136986301369864</v>
      </c>
      <c r="BF697">
        <f t="shared" si="50"/>
        <v>-1.0384837786803072</v>
      </c>
    </row>
    <row r="698" spans="1:58" x14ac:dyDescent="0.35">
      <c r="A698">
        <v>697</v>
      </c>
      <c r="B698" s="1">
        <v>43506</v>
      </c>
      <c r="C698" t="s">
        <v>577</v>
      </c>
      <c r="D698">
        <v>196.450596425013</v>
      </c>
      <c r="E698">
        <v>193.69275096067699</v>
      </c>
      <c r="F698">
        <v>190.63259996488799</v>
      </c>
      <c r="G698">
        <v>204.547715044923</v>
      </c>
      <c r="H698">
        <v>205.099115096297</v>
      </c>
      <c r="I698">
        <v>189.21747117325901</v>
      </c>
      <c r="J698">
        <v>184.441260596777</v>
      </c>
      <c r="K698">
        <v>195.10937502702899</v>
      </c>
      <c r="L698">
        <v>183.937747873083</v>
      </c>
      <c r="M698">
        <v>168.98691004850701</v>
      </c>
      <c r="N698">
        <v>173.74952169299399</v>
      </c>
      <c r="O698">
        <v>177.25989486378799</v>
      </c>
      <c r="P698">
        <v>166.79152994327899</v>
      </c>
      <c r="Q698">
        <v>170.831667908079</v>
      </c>
      <c r="R698">
        <v>198.33149369599599</v>
      </c>
      <c r="S698">
        <v>210.20840193872701</v>
      </c>
      <c r="T698">
        <v>216.41612940053301</v>
      </c>
      <c r="U698">
        <v>200.19495855396701</v>
      </c>
      <c r="V698">
        <v>211.55208667636299</v>
      </c>
      <c r="W698">
        <v>200.27543949173801</v>
      </c>
      <c r="X698">
        <v>222.26253309234201</v>
      </c>
      <c r="Y698">
        <v>220.39810072998</v>
      </c>
      <c r="Z698">
        <v>225.302687572037</v>
      </c>
      <c r="AA698">
        <v>229.597650842033</v>
      </c>
      <c r="AB698">
        <v>225.87769363827499</v>
      </c>
      <c r="AC698">
        <v>230.605277734819</v>
      </c>
      <c r="AD698">
        <v>232.52560273544699</v>
      </c>
      <c r="AE698">
        <v>247.663112043891</v>
      </c>
      <c r="AF698">
        <v>242.19916822558301</v>
      </c>
      <c r="AG698">
        <v>232.856909250298</v>
      </c>
      <c r="AH698">
        <v>247.80970591396101</v>
      </c>
      <c r="AI698">
        <v>238.57841621280201</v>
      </c>
      <c r="AJ698">
        <v>226.33528239359899</v>
      </c>
      <c r="AK698">
        <v>250.471098958699</v>
      </c>
      <c r="AL698">
        <v>251.272699761273</v>
      </c>
      <c r="AM698">
        <v>237.006885872693</v>
      </c>
      <c r="AN698">
        <v>238.946620457553</v>
      </c>
      <c r="AO698">
        <v>245.90410157885299</v>
      </c>
      <c r="AP698">
        <v>237.61440593844901</v>
      </c>
      <c r="AQ698">
        <v>245.855036647307</v>
      </c>
      <c r="AR698">
        <v>257.20413858566701</v>
      </c>
      <c r="AS698">
        <v>258.875926881125</v>
      </c>
      <c r="AT698">
        <v>247.57571367945101</v>
      </c>
      <c r="AU698">
        <v>249.39891938631499</v>
      </c>
      <c r="AV698">
        <v>259.58461848667002</v>
      </c>
      <c r="AW698">
        <v>264.10125651255498</v>
      </c>
      <c r="AX698">
        <v>255.77782253408799</v>
      </c>
      <c r="AY698">
        <f t="shared" si="45"/>
        <v>220.41123514982291</v>
      </c>
      <c r="AZ698">
        <f t="shared" si="44"/>
        <v>66.485899748741531</v>
      </c>
      <c r="BA698">
        <f t="shared" si="46"/>
        <v>92.54844978064105</v>
      </c>
      <c r="BB698">
        <v>100.861388565265</v>
      </c>
      <c r="BC698">
        <f t="shared" si="47"/>
        <v>0.24960542888385429</v>
      </c>
      <c r="BD698">
        <f t="shared" si="48"/>
        <v>375</v>
      </c>
      <c r="BE698">
        <f t="shared" si="49"/>
        <v>1.0273972602739727</v>
      </c>
      <c r="BF698">
        <f t="shared" si="50"/>
        <v>-1.3508639219237797</v>
      </c>
    </row>
    <row r="699" spans="1:58" x14ac:dyDescent="0.35">
      <c r="A699">
        <v>698</v>
      </c>
      <c r="B699" s="1">
        <v>43506</v>
      </c>
      <c r="C699" t="s">
        <v>578</v>
      </c>
      <c r="D699">
        <v>196.4917156416</v>
      </c>
      <c r="E699">
        <v>193.66576734850699</v>
      </c>
      <c r="F699">
        <v>191.210754555146</v>
      </c>
      <c r="G699">
        <v>207.037585216336</v>
      </c>
      <c r="H699">
        <v>206.30742167919101</v>
      </c>
      <c r="I699">
        <v>190.673698510099</v>
      </c>
      <c r="J699">
        <v>185.05449506084699</v>
      </c>
      <c r="K699">
        <v>195.708295552442</v>
      </c>
      <c r="L699">
        <v>183.51457675999299</v>
      </c>
      <c r="M699">
        <v>170.01189102655999</v>
      </c>
      <c r="N699">
        <v>176.21038735009901</v>
      </c>
      <c r="O699">
        <v>177.68318896438501</v>
      </c>
      <c r="P699">
        <v>168.358809333225</v>
      </c>
      <c r="Q699">
        <v>188.42182651149901</v>
      </c>
      <c r="R699">
        <v>197.75953420825999</v>
      </c>
      <c r="S699">
        <v>211.36503566336199</v>
      </c>
      <c r="T699">
        <v>216.11195642447501</v>
      </c>
      <c r="U699">
        <v>203.65905588925801</v>
      </c>
      <c r="V699">
        <v>212.546440932271</v>
      </c>
      <c r="W699">
        <v>202.64754622788001</v>
      </c>
      <c r="X699">
        <v>221.36139111559399</v>
      </c>
      <c r="Y699">
        <v>221.74771895993999</v>
      </c>
      <c r="Z699">
        <v>225.492763042577</v>
      </c>
      <c r="AA699">
        <v>230.95064817240501</v>
      </c>
      <c r="AB699">
        <v>225.79133853925799</v>
      </c>
      <c r="AC699">
        <v>231.53755316489099</v>
      </c>
      <c r="AD699">
        <v>231.08786979768399</v>
      </c>
      <c r="AE699">
        <v>248.445367418193</v>
      </c>
      <c r="AF699">
        <v>241.55685679096899</v>
      </c>
      <c r="AG699">
        <v>233.565489518508</v>
      </c>
      <c r="AH699">
        <v>247.69360932478401</v>
      </c>
      <c r="AI699">
        <v>238.709577456575</v>
      </c>
      <c r="AJ699">
        <v>226.411450117405</v>
      </c>
      <c r="AK699">
        <v>248.802219950031</v>
      </c>
      <c r="AL699">
        <v>254.263505792834</v>
      </c>
      <c r="AM699">
        <v>238.76066317985101</v>
      </c>
      <c r="AN699">
        <v>239.45655123309601</v>
      </c>
      <c r="AO699">
        <v>244.65930867640699</v>
      </c>
      <c r="AP699">
        <v>236.072945334275</v>
      </c>
      <c r="AQ699">
        <v>241.642206935975</v>
      </c>
      <c r="AR699">
        <v>257.76370878480202</v>
      </c>
      <c r="AS699">
        <v>258.38382605255401</v>
      </c>
      <c r="AT699">
        <v>246.61342628745999</v>
      </c>
      <c r="AU699">
        <v>249.238685084612</v>
      </c>
      <c r="AV699">
        <v>256.48305902524601</v>
      </c>
      <c r="AW699">
        <v>264.056115259899</v>
      </c>
      <c r="AX699">
        <v>254.01546587132799</v>
      </c>
      <c r="AY699">
        <f t="shared" si="45"/>
        <v>221.0426234838848</v>
      </c>
      <c r="AZ699">
        <f t="shared" si="44"/>
        <v>67.117288082803412</v>
      </c>
      <c r="BA699">
        <f t="shared" si="46"/>
        <v>93.179838114702932</v>
      </c>
      <c r="BB699">
        <v>100.31051935723001</v>
      </c>
      <c r="BC699">
        <f t="shared" si="47"/>
        <v>0.20178692124192765</v>
      </c>
      <c r="BD699">
        <f t="shared" si="48"/>
        <v>375</v>
      </c>
      <c r="BE699">
        <f t="shared" si="49"/>
        <v>1.0273972602739727</v>
      </c>
      <c r="BF699">
        <f t="shared" si="50"/>
        <v>-1.5578618374279161</v>
      </c>
    </row>
    <row r="700" spans="1:58" x14ac:dyDescent="0.35">
      <c r="A700">
        <v>699</v>
      </c>
      <c r="B700" s="1">
        <v>43515</v>
      </c>
      <c r="C700" t="s">
        <v>233</v>
      </c>
      <c r="D700">
        <v>192.71153433257501</v>
      </c>
      <c r="E700">
        <v>184.25957908948001</v>
      </c>
      <c r="F700">
        <v>179.78137766484099</v>
      </c>
      <c r="G700">
        <v>194.75922723379901</v>
      </c>
      <c r="H700">
        <v>195.51857088414599</v>
      </c>
      <c r="I700">
        <v>180.249343726668</v>
      </c>
      <c r="J700">
        <v>179.685347139486</v>
      </c>
      <c r="K700">
        <v>191.36301921197199</v>
      </c>
      <c r="L700">
        <v>178.82632349421701</v>
      </c>
      <c r="M700">
        <v>165.81194845184001</v>
      </c>
      <c r="N700">
        <v>163.95618017294299</v>
      </c>
      <c r="O700">
        <v>159.89852925774301</v>
      </c>
      <c r="P700">
        <v>154.14640003091</v>
      </c>
      <c r="Q700">
        <v>156.95389209026001</v>
      </c>
      <c r="R700">
        <v>185.10501306637599</v>
      </c>
      <c r="S700">
        <v>198.65217654290001</v>
      </c>
      <c r="T700">
        <v>214.890901776498</v>
      </c>
      <c r="U700">
        <v>210.25793321130899</v>
      </c>
      <c r="V700">
        <v>198.462290609674</v>
      </c>
      <c r="W700">
        <v>194.836785503485</v>
      </c>
      <c r="X700">
        <v>200.33480653273901</v>
      </c>
      <c r="Y700">
        <v>212.10643342845901</v>
      </c>
      <c r="Z700">
        <v>219.400901031085</v>
      </c>
      <c r="AA700">
        <v>217.33408070583999</v>
      </c>
      <c r="AB700">
        <v>219.99675851864001</v>
      </c>
      <c r="AC700">
        <v>225.13686582358301</v>
      </c>
      <c r="AD700">
        <v>226.433280777129</v>
      </c>
      <c r="AE700">
        <v>227.80832606047201</v>
      </c>
      <c r="AF700">
        <v>234.57033292811499</v>
      </c>
      <c r="AG700">
        <v>230.70622971451499</v>
      </c>
      <c r="AH700">
        <v>238.43582154065101</v>
      </c>
      <c r="AI700">
        <v>217.207870591752</v>
      </c>
      <c r="AJ700">
        <v>227.14669799185501</v>
      </c>
      <c r="AK700">
        <v>247.42825785179701</v>
      </c>
      <c r="AL700">
        <v>242.355354984982</v>
      </c>
      <c r="AM700">
        <v>230.87318828980301</v>
      </c>
      <c r="AN700">
        <v>229.24213811641999</v>
      </c>
      <c r="AO700">
        <v>232.474738972013</v>
      </c>
      <c r="AP700">
        <v>238.664839316919</v>
      </c>
      <c r="AQ700">
        <v>238.977785182383</v>
      </c>
      <c r="AR700">
        <v>251.913336823626</v>
      </c>
      <c r="AS700">
        <v>242.35507481307201</v>
      </c>
      <c r="AT700">
        <v>226.87976272879399</v>
      </c>
      <c r="AU700">
        <v>243.03029683363101</v>
      </c>
      <c r="AV700">
        <v>253.14299227528701</v>
      </c>
      <c r="AW700">
        <v>251.060350653825</v>
      </c>
      <c r="AX700">
        <v>239.862619159372</v>
      </c>
      <c r="AY700">
        <f t="shared" si="45"/>
        <v>211.59586202421022</v>
      </c>
      <c r="AZ700">
        <f t="shared" si="44"/>
        <v>57.670526623128836</v>
      </c>
      <c r="BA700">
        <f t="shared" si="46"/>
        <v>83.733076655028356</v>
      </c>
      <c r="BB700">
        <v>99.160273811786496</v>
      </c>
      <c r="BC700">
        <f t="shared" si="47"/>
        <v>0.10193921764440061</v>
      </c>
      <c r="BD700">
        <f t="shared" si="48"/>
        <v>384</v>
      </c>
      <c r="BE700">
        <f t="shared" si="49"/>
        <v>1.0520547945205478</v>
      </c>
      <c r="BF700">
        <f t="shared" si="50"/>
        <v>-2.1703988809895969</v>
      </c>
    </row>
    <row r="701" spans="1:58" x14ac:dyDescent="0.35">
      <c r="A701">
        <v>700</v>
      </c>
      <c r="B701" s="1">
        <v>43521</v>
      </c>
      <c r="C701" t="s">
        <v>565</v>
      </c>
      <c r="D701">
        <v>231.77963558941201</v>
      </c>
      <c r="E701">
        <v>227.86186168994101</v>
      </c>
      <c r="F701">
        <v>218.28449895894099</v>
      </c>
      <c r="G701">
        <v>220.50282720246901</v>
      </c>
      <c r="H701">
        <v>215.77370889028199</v>
      </c>
      <c r="I701">
        <v>199.975215076257</v>
      </c>
      <c r="J701">
        <v>193.79602976631699</v>
      </c>
      <c r="K701">
        <v>204.14707676736199</v>
      </c>
      <c r="L701">
        <v>193.19414286448301</v>
      </c>
      <c r="M701">
        <v>197.461894247186</v>
      </c>
      <c r="N701">
        <v>199.23672826404899</v>
      </c>
      <c r="O701">
        <v>184.50093746306899</v>
      </c>
      <c r="P701">
        <v>177.22030015585901</v>
      </c>
      <c r="Q701">
        <v>171.574110566759</v>
      </c>
      <c r="R701">
        <v>208.96270194018999</v>
      </c>
      <c r="S701">
        <v>214.29559196552799</v>
      </c>
      <c r="T701">
        <v>236.03326183405201</v>
      </c>
      <c r="U701">
        <v>242.84758406504699</v>
      </c>
      <c r="V701">
        <v>234.89033708890699</v>
      </c>
      <c r="W701">
        <v>213.02702822093801</v>
      </c>
      <c r="X701">
        <v>222.06545662173301</v>
      </c>
      <c r="Y701">
        <v>236.641427917437</v>
      </c>
      <c r="Z701">
        <v>243.82659275915199</v>
      </c>
      <c r="AA701">
        <v>232.83946604542399</v>
      </c>
      <c r="AB701">
        <v>236.40633815701199</v>
      </c>
      <c r="AC701">
        <v>246.51326112726699</v>
      </c>
      <c r="AD701">
        <v>260.94154863299298</v>
      </c>
      <c r="AE701">
        <v>251.443263900554</v>
      </c>
      <c r="AF701">
        <v>251.14186773718501</v>
      </c>
      <c r="AG701">
        <v>259.46759564485097</v>
      </c>
      <c r="AH701">
        <v>279.03161132867501</v>
      </c>
      <c r="AI701">
        <v>246.46195547787201</v>
      </c>
      <c r="AJ701">
        <v>259.29280657213701</v>
      </c>
      <c r="AK701">
        <v>278.19519987796002</v>
      </c>
      <c r="AL701">
        <v>280.171608609396</v>
      </c>
      <c r="AM701">
        <v>248.08407191948399</v>
      </c>
      <c r="AN701">
        <v>249.795826400615</v>
      </c>
      <c r="AO701">
        <v>257.63993654328999</v>
      </c>
      <c r="AP701">
        <v>272.511564799886</v>
      </c>
      <c r="AQ701">
        <v>267.96327224006598</v>
      </c>
      <c r="AR701">
        <v>285.90535252415299</v>
      </c>
      <c r="AS701">
        <v>272.28680376386598</v>
      </c>
      <c r="AT701">
        <v>262.15322993414901</v>
      </c>
      <c r="AU701">
        <v>271.56961894806801</v>
      </c>
      <c r="AV701">
        <v>273.18042173039299</v>
      </c>
      <c r="AW701">
        <v>291.42389620993498</v>
      </c>
      <c r="AX701">
        <v>271.443722261321</v>
      </c>
      <c r="AY701">
        <f t="shared" si="45"/>
        <v>238.165174261743</v>
      </c>
      <c r="AZ701">
        <f t="shared" si="44"/>
        <v>84.239838860661621</v>
      </c>
      <c r="BA701">
        <f t="shared" si="46"/>
        <v>110.30238889256114</v>
      </c>
      <c r="BB701">
        <v>99.559701963562503</v>
      </c>
      <c r="BC701">
        <f t="shared" si="47"/>
        <v>0.13661180026384567</v>
      </c>
      <c r="BD701">
        <f t="shared" si="48"/>
        <v>390</v>
      </c>
      <c r="BE701">
        <f t="shared" si="49"/>
        <v>1.0684931506849316</v>
      </c>
      <c r="BF701">
        <f t="shared" si="50"/>
        <v>-1.8630086199122118</v>
      </c>
    </row>
    <row r="702" spans="1:58" x14ac:dyDescent="0.35">
      <c r="A702">
        <v>701</v>
      </c>
      <c r="B702" s="1">
        <v>43522</v>
      </c>
      <c r="C702" t="s">
        <v>543</v>
      </c>
      <c r="D702">
        <v>212.791104134867</v>
      </c>
      <c r="E702">
        <v>206.12334477117599</v>
      </c>
      <c r="F702">
        <v>205.90349522137399</v>
      </c>
      <c r="G702">
        <v>224.041480028085</v>
      </c>
      <c r="H702">
        <v>216.65971967256101</v>
      </c>
      <c r="I702">
        <v>199.36451030524299</v>
      </c>
      <c r="J702">
        <v>191.109669035038</v>
      </c>
      <c r="K702">
        <v>203.145385365198</v>
      </c>
      <c r="L702">
        <v>191.352445111642</v>
      </c>
      <c r="M702">
        <v>173.67908052702299</v>
      </c>
      <c r="N702">
        <v>184.35398688262799</v>
      </c>
      <c r="O702">
        <v>180.83158794452399</v>
      </c>
      <c r="P702">
        <v>170.62646336771601</v>
      </c>
      <c r="Q702">
        <v>177.792378787768</v>
      </c>
      <c r="R702">
        <v>201.84110164766599</v>
      </c>
      <c r="S702">
        <v>214.10681765150201</v>
      </c>
      <c r="T702">
        <v>233.922358746442</v>
      </c>
      <c r="U702">
        <v>222.284800530913</v>
      </c>
      <c r="V702">
        <v>221.511544211103</v>
      </c>
      <c r="W702">
        <v>201.36000973613901</v>
      </c>
      <c r="X702">
        <v>216.12920324801399</v>
      </c>
      <c r="Y702">
        <v>221.72808232559399</v>
      </c>
      <c r="Z702">
        <v>241.50898541163099</v>
      </c>
      <c r="AA702">
        <v>225.633109481899</v>
      </c>
      <c r="AB702">
        <v>231.751491848623</v>
      </c>
      <c r="AC702">
        <v>230.036211962679</v>
      </c>
      <c r="AD702">
        <v>249.321802945804</v>
      </c>
      <c r="AE702">
        <v>238.005228346172</v>
      </c>
      <c r="AF702">
        <v>245.03343738853999</v>
      </c>
      <c r="AG702">
        <v>253.299196886706</v>
      </c>
      <c r="AH702">
        <v>262.44575571556402</v>
      </c>
      <c r="AI702">
        <v>234.68858057122</v>
      </c>
      <c r="AJ702">
        <v>241.767802751972</v>
      </c>
      <c r="AK702">
        <v>265.92989734935799</v>
      </c>
      <c r="AL702">
        <v>253.02474443137899</v>
      </c>
      <c r="AM702">
        <v>240.70647434633401</v>
      </c>
      <c r="AN702">
        <v>242.953760662842</v>
      </c>
      <c r="AO702">
        <v>239.35598654008299</v>
      </c>
      <c r="AP702">
        <v>259.87023659454798</v>
      </c>
      <c r="AQ702">
        <v>262.88369588871302</v>
      </c>
      <c r="AR702">
        <v>268.25034164343901</v>
      </c>
      <c r="AS702">
        <v>257.05806137002099</v>
      </c>
      <c r="AT702">
        <v>240.70900500961301</v>
      </c>
      <c r="AU702">
        <v>255.73088036400301</v>
      </c>
      <c r="AV702">
        <v>274.05589672477299</v>
      </c>
      <c r="AW702">
        <v>268.55388070286398</v>
      </c>
      <c r="AX702">
        <v>255.091382096064</v>
      </c>
      <c r="AY702">
        <f t="shared" si="45"/>
        <v>227.83668970823527</v>
      </c>
      <c r="AZ702">
        <f t="shared" si="44"/>
        <v>73.911354307153886</v>
      </c>
      <c r="BA702">
        <f t="shared" si="46"/>
        <v>99.973904339053405</v>
      </c>
      <c r="BB702">
        <v>99.262283637624407</v>
      </c>
      <c r="BC702">
        <f t="shared" si="47"/>
        <v>0.11079423724838589</v>
      </c>
      <c r="BD702">
        <f t="shared" si="48"/>
        <v>391</v>
      </c>
      <c r="BE702">
        <f t="shared" si="49"/>
        <v>1.0712328767123287</v>
      </c>
      <c r="BF702">
        <f t="shared" si="50"/>
        <v>-2.0537836022801463</v>
      </c>
    </row>
    <row r="703" spans="1:58" x14ac:dyDescent="0.35">
      <c r="A703">
        <v>702</v>
      </c>
      <c r="B703" s="1">
        <v>43522</v>
      </c>
      <c r="C703" t="s">
        <v>333</v>
      </c>
      <c r="D703">
        <v>212.81234927009999</v>
      </c>
      <c r="E703">
        <v>204.93022969703199</v>
      </c>
      <c r="F703">
        <v>205.787274087556</v>
      </c>
      <c r="G703">
        <v>224.147177135188</v>
      </c>
      <c r="H703">
        <v>215.70738296650401</v>
      </c>
      <c r="I703">
        <v>198.85891445022301</v>
      </c>
      <c r="J703">
        <v>189.41758709632401</v>
      </c>
      <c r="K703">
        <v>202.869966309885</v>
      </c>
      <c r="L703">
        <v>190.253445698989</v>
      </c>
      <c r="M703">
        <v>174.28917446193401</v>
      </c>
      <c r="N703">
        <v>183.66645666004899</v>
      </c>
      <c r="O703">
        <v>180.406489139261</v>
      </c>
      <c r="P703">
        <v>169.226726633894</v>
      </c>
      <c r="Q703">
        <v>175.60205259250299</v>
      </c>
      <c r="R703">
        <v>200.97071303698499</v>
      </c>
      <c r="S703">
        <v>212.73801883179999</v>
      </c>
      <c r="T703">
        <v>233.525756601898</v>
      </c>
      <c r="U703">
        <v>221.82146635277701</v>
      </c>
      <c r="V703">
        <v>221.33719441238401</v>
      </c>
      <c r="W703">
        <v>199.30534196095601</v>
      </c>
      <c r="X703">
        <v>215.05449097468301</v>
      </c>
      <c r="Y703">
        <v>220.62420525754399</v>
      </c>
      <c r="Z703">
        <v>240.238112058555</v>
      </c>
      <c r="AA703">
        <v>223.11829160805499</v>
      </c>
      <c r="AB703">
        <v>231.05811897803301</v>
      </c>
      <c r="AC703">
        <v>229.263645896464</v>
      </c>
      <c r="AD703">
        <v>248.903210097586</v>
      </c>
      <c r="AE703">
        <v>237.54036535297701</v>
      </c>
      <c r="AF703">
        <v>244.497117306669</v>
      </c>
      <c r="AG703">
        <v>252.581667133878</v>
      </c>
      <c r="AH703">
        <v>260.32263401009601</v>
      </c>
      <c r="AI703">
        <v>234.319377324615</v>
      </c>
      <c r="AJ703">
        <v>240.85448096337501</v>
      </c>
      <c r="AK703">
        <v>265.40269976627297</v>
      </c>
      <c r="AL703">
        <v>252.11554918329699</v>
      </c>
      <c r="AM703">
        <v>239.80574523579901</v>
      </c>
      <c r="AN703">
        <v>242.14545139807399</v>
      </c>
      <c r="AO703">
        <v>238.17173718437101</v>
      </c>
      <c r="AP703">
        <v>257.923886251103</v>
      </c>
      <c r="AQ703">
        <v>262.534827108434</v>
      </c>
      <c r="AR703">
        <v>266.28511249628599</v>
      </c>
      <c r="AS703">
        <v>256.53483069061201</v>
      </c>
      <c r="AT703">
        <v>239.288490854218</v>
      </c>
      <c r="AU703">
        <v>254.27270016508101</v>
      </c>
      <c r="AV703">
        <v>273.05106101552298</v>
      </c>
      <c r="AW703">
        <v>267.32778795010199</v>
      </c>
      <c r="AX703">
        <v>251.24178895803001</v>
      </c>
      <c r="AY703">
        <f t="shared" si="45"/>
        <v>226.85427877906335</v>
      </c>
      <c r="AZ703">
        <f t="shared" si="44"/>
        <v>72.928943377981966</v>
      </c>
      <c r="BA703">
        <f t="shared" si="46"/>
        <v>98.991493409881485</v>
      </c>
      <c r="BB703">
        <v>97.675685081391606</v>
      </c>
    </row>
    <row r="704" spans="1:58" x14ac:dyDescent="0.35">
      <c r="A704">
        <v>703</v>
      </c>
      <c r="B704" s="1">
        <v>43530</v>
      </c>
      <c r="C704" t="s">
        <v>520</v>
      </c>
      <c r="D704">
        <v>189.96623077660399</v>
      </c>
      <c r="E704">
        <v>175.25144187863799</v>
      </c>
      <c r="F704">
        <v>159.354908752798</v>
      </c>
      <c r="G704">
        <v>162.37609824800799</v>
      </c>
      <c r="H704">
        <v>187.82286246831401</v>
      </c>
      <c r="I704">
        <v>159.696333189477</v>
      </c>
      <c r="J704">
        <v>147.32348241763199</v>
      </c>
      <c r="R704">
        <v>186.59838137790501</v>
      </c>
      <c r="S704">
        <v>194.95454507503001</v>
      </c>
      <c r="T704">
        <v>211.19373573447601</v>
      </c>
      <c r="U704">
        <v>194.539352691537</v>
      </c>
      <c r="V704">
        <v>191.03313963936401</v>
      </c>
      <c r="W704">
        <v>178.95214835297</v>
      </c>
      <c r="X704">
        <v>195.317617945292</v>
      </c>
      <c r="Y704">
        <v>208.24213351612599</v>
      </c>
      <c r="Z704">
        <v>202.80354052854199</v>
      </c>
      <c r="AA704">
        <v>209.82745503942201</v>
      </c>
      <c r="AH704">
        <v>231.15381987029801</v>
      </c>
      <c r="AI704">
        <v>193.768956491278</v>
      </c>
      <c r="AJ704">
        <v>223.840831486902</v>
      </c>
      <c r="AK704">
        <v>240.67641253972801</v>
      </c>
      <c r="AL704">
        <v>229.03100851398099</v>
      </c>
      <c r="AM704">
        <v>221.64858199305701</v>
      </c>
      <c r="AN704">
        <v>211.74611657199699</v>
      </c>
      <c r="AT704">
        <v>219.730629124697</v>
      </c>
      <c r="AU704">
        <v>222.77118409681199</v>
      </c>
      <c r="AV704">
        <v>235.49509691348399</v>
      </c>
      <c r="AY704">
        <f t="shared" si="45"/>
        <v>199.44874241608775</v>
      </c>
      <c r="AZ704">
        <f t="shared" si="44"/>
        <v>45.52340701500637</v>
      </c>
      <c r="BA704">
        <f t="shared" si="46"/>
        <v>71.585957046905889</v>
      </c>
      <c r="BB704">
        <v>98.353336901964596</v>
      </c>
    </row>
    <row r="705" spans="1:54" x14ac:dyDescent="0.35">
      <c r="A705">
        <v>704</v>
      </c>
      <c r="B705" s="1">
        <v>43533</v>
      </c>
      <c r="C705" t="s">
        <v>573</v>
      </c>
      <c r="D705">
        <v>227.919464838284</v>
      </c>
      <c r="E705">
        <v>219.06082047664401</v>
      </c>
      <c r="F705">
        <v>223.054089976575</v>
      </c>
      <c r="G705">
        <v>234.196488525696</v>
      </c>
      <c r="H705">
        <v>233.279278112106</v>
      </c>
      <c r="I705">
        <v>212.99933411478</v>
      </c>
      <c r="J705">
        <v>203.142915082722</v>
      </c>
      <c r="K705">
        <v>214.18675069004499</v>
      </c>
      <c r="L705">
        <v>207.914275953226</v>
      </c>
      <c r="M705">
        <v>195.73693361940099</v>
      </c>
      <c r="N705">
        <v>197.66197476714399</v>
      </c>
      <c r="O705">
        <v>190.52921482684701</v>
      </c>
      <c r="P705">
        <v>191.241782570168</v>
      </c>
      <c r="Q705">
        <v>193.26794237935201</v>
      </c>
      <c r="R705">
        <v>230.06837726126199</v>
      </c>
      <c r="S705">
        <v>244.22545971693299</v>
      </c>
      <c r="T705">
        <v>255.12713225658601</v>
      </c>
      <c r="U705">
        <v>245.49353216369099</v>
      </c>
      <c r="V705">
        <v>234.46044359293501</v>
      </c>
      <c r="W705">
        <v>222.42887143874199</v>
      </c>
      <c r="X705">
        <v>238.176821924607</v>
      </c>
      <c r="Y705">
        <v>247.23868621499599</v>
      </c>
      <c r="Z705">
        <v>250.54248487084999</v>
      </c>
      <c r="AA705">
        <v>250.65159861276101</v>
      </c>
      <c r="AB705">
        <v>252.31434819179901</v>
      </c>
      <c r="AC705">
        <v>255.681555231793</v>
      </c>
      <c r="AD705">
        <v>255.77483904812399</v>
      </c>
      <c r="AE705">
        <v>258.41149535406998</v>
      </c>
      <c r="AF705">
        <v>268.25033653190297</v>
      </c>
      <c r="AG705">
        <v>273.17841428239399</v>
      </c>
      <c r="AH705">
        <v>277.73661989513698</v>
      </c>
      <c r="AI705">
        <v>254.025038058088</v>
      </c>
      <c r="AJ705">
        <v>268.22161035131302</v>
      </c>
      <c r="AK705">
        <v>284.091909033707</v>
      </c>
      <c r="AL705">
        <v>275.95345338880702</v>
      </c>
      <c r="AM705">
        <v>264.41401781864403</v>
      </c>
      <c r="AN705">
        <v>263.87388931728202</v>
      </c>
      <c r="AO705">
        <v>256.467301662468</v>
      </c>
      <c r="AP705">
        <v>277.05423887145099</v>
      </c>
      <c r="AQ705">
        <v>277.296204671449</v>
      </c>
      <c r="AR705">
        <v>290.09039268141697</v>
      </c>
      <c r="AS705">
        <v>285.784762103616</v>
      </c>
      <c r="AT705">
        <v>268.59956819780899</v>
      </c>
      <c r="AU705">
        <v>283.45395585234701</v>
      </c>
      <c r="AV705">
        <v>288.41353029916399</v>
      </c>
      <c r="AW705">
        <v>294.43071866563702</v>
      </c>
      <c r="AX705">
        <v>280.75371040475397</v>
      </c>
      <c r="AY705">
        <f t="shared" si="45"/>
        <v>247.16758689147923</v>
      </c>
      <c r="AZ705">
        <f t="shared" ref="AZ705:AZ728" si="51">AY705-($AY$729-$BI$729)</f>
        <v>93.242251490397848</v>
      </c>
      <c r="BA705">
        <f t="shared" si="46"/>
        <v>119.30480152229737</v>
      </c>
      <c r="BB705">
        <v>97.902792707131297</v>
      </c>
    </row>
    <row r="706" spans="1:54" x14ac:dyDescent="0.35">
      <c r="A706">
        <v>705</v>
      </c>
      <c r="B706" s="1">
        <v>43536</v>
      </c>
      <c r="C706" t="s">
        <v>576</v>
      </c>
      <c r="D706">
        <v>241.289371279124</v>
      </c>
      <c r="E706">
        <v>235.66964195184701</v>
      </c>
      <c r="F706">
        <v>227.60601841700401</v>
      </c>
      <c r="G706">
        <v>236.08830129489601</v>
      </c>
      <c r="H706">
        <v>238.163753939213</v>
      </c>
      <c r="I706">
        <v>219.30170844026401</v>
      </c>
      <c r="J706">
        <v>212.79371738223401</v>
      </c>
      <c r="K706">
        <v>226.55236110523501</v>
      </c>
      <c r="L706">
        <v>216.08783407144</v>
      </c>
      <c r="M706">
        <v>206.77349003258101</v>
      </c>
      <c r="N706">
        <v>208.928220396352</v>
      </c>
      <c r="O706">
        <v>200.93485454088599</v>
      </c>
      <c r="P706">
        <v>199.416552763282</v>
      </c>
      <c r="Q706">
        <v>202.37569767764299</v>
      </c>
      <c r="R706">
        <v>234.83910141795599</v>
      </c>
      <c r="S706">
        <v>252.383809352903</v>
      </c>
      <c r="T706">
        <v>261.90030878355299</v>
      </c>
      <c r="U706">
        <v>250.20303616490901</v>
      </c>
      <c r="V706">
        <v>242.158472843038</v>
      </c>
      <c r="W706">
        <v>230.369609077136</v>
      </c>
      <c r="X706">
        <v>242.04449253339101</v>
      </c>
      <c r="Y706">
        <v>255.67287944131201</v>
      </c>
      <c r="Z706">
        <v>260.752081341939</v>
      </c>
      <c r="AA706">
        <v>259.877386964751</v>
      </c>
      <c r="AB706">
        <v>261.18102135994002</v>
      </c>
      <c r="AC706">
        <v>268.91199347802598</v>
      </c>
      <c r="AD706">
        <v>270.73333072739598</v>
      </c>
      <c r="AE706">
        <v>271.83848707341002</v>
      </c>
      <c r="AF706">
        <v>282.2495368072</v>
      </c>
      <c r="AG706">
        <v>281.40575897561502</v>
      </c>
      <c r="AH706">
        <v>285.57411341670598</v>
      </c>
      <c r="AI706">
        <v>256.33041340016803</v>
      </c>
      <c r="AJ706">
        <v>281.85582253705201</v>
      </c>
      <c r="AK706">
        <v>292.59375784230002</v>
      </c>
      <c r="AL706">
        <v>285.97888714845499</v>
      </c>
      <c r="AM706">
        <v>276.31695118673701</v>
      </c>
      <c r="AN706">
        <v>269.93183192724803</v>
      </c>
      <c r="AO706">
        <v>271.60366333153002</v>
      </c>
      <c r="AP706">
        <v>287.87678918618201</v>
      </c>
      <c r="AQ706">
        <v>290.56532292671</v>
      </c>
      <c r="AR706">
        <v>297.21395097167999</v>
      </c>
      <c r="AS706">
        <v>289.644235347961</v>
      </c>
      <c r="AT706">
        <v>281.22230584574999</v>
      </c>
      <c r="AU706">
        <v>298.95451118762497</v>
      </c>
      <c r="AV706">
        <v>303.31025170395998</v>
      </c>
      <c r="AW706">
        <v>301.36145318499803</v>
      </c>
      <c r="AX706">
        <v>280.59029869297501</v>
      </c>
      <c r="AY706">
        <f t="shared" ref="AY706:AY769" si="52">AVERAGE(D706:AX706)</f>
        <v>256.37079552069173</v>
      </c>
      <c r="AZ706">
        <f t="shared" si="51"/>
        <v>102.44546011961035</v>
      </c>
      <c r="BA706">
        <f t="shared" ref="BA706:BA769" si="53">AZ706-$AZ$802</f>
        <v>128.50801015150986</v>
      </c>
      <c r="BB706">
        <v>97.646833543551693</v>
      </c>
    </row>
    <row r="707" spans="1:54" x14ac:dyDescent="0.35">
      <c r="A707">
        <v>706</v>
      </c>
      <c r="B707" s="1">
        <v>43541</v>
      </c>
      <c r="C707" t="s">
        <v>576</v>
      </c>
      <c r="D707">
        <v>244.33715431878599</v>
      </c>
      <c r="E707">
        <v>236.19996449765</v>
      </c>
      <c r="F707">
        <v>234.12428455475799</v>
      </c>
      <c r="G707">
        <v>247.28410089651601</v>
      </c>
      <c r="H707">
        <v>237.983618354302</v>
      </c>
      <c r="I707">
        <v>217.02221982826001</v>
      </c>
      <c r="J707">
        <v>216.397011545937</v>
      </c>
      <c r="K707">
        <v>231.82248127954199</v>
      </c>
      <c r="L707">
        <v>220.38403724289699</v>
      </c>
      <c r="M707">
        <v>208.67519568060999</v>
      </c>
      <c r="N707">
        <v>210.58015221718099</v>
      </c>
      <c r="O707">
        <v>203.24703381435501</v>
      </c>
      <c r="P707">
        <v>199.73509931452401</v>
      </c>
      <c r="Q707">
        <v>196.33007308933901</v>
      </c>
      <c r="R707">
        <v>237.09323589196899</v>
      </c>
      <c r="S707">
        <v>251.06245634378499</v>
      </c>
      <c r="T707">
        <v>260.74727910545698</v>
      </c>
      <c r="U707">
        <v>254.74934956937301</v>
      </c>
      <c r="V707">
        <v>247.21320449589399</v>
      </c>
      <c r="W707">
        <v>243.622564043246</v>
      </c>
      <c r="X707">
        <v>248.10531888818701</v>
      </c>
      <c r="Y707">
        <v>260.207954887494</v>
      </c>
      <c r="Z707">
        <v>262.02441225642099</v>
      </c>
      <c r="AA707">
        <v>264.54389639954002</v>
      </c>
      <c r="AB707">
        <v>265.92295220518702</v>
      </c>
      <c r="AC707">
        <v>268.38217078033301</v>
      </c>
      <c r="AD707">
        <v>273.44094886670501</v>
      </c>
      <c r="AE707">
        <v>269.80010391907899</v>
      </c>
      <c r="AF707">
        <v>285.42842400104598</v>
      </c>
      <c r="AG707">
        <v>288.48388519851</v>
      </c>
      <c r="AH707">
        <v>290.46549241564998</v>
      </c>
      <c r="AI707">
        <v>261.61768895869102</v>
      </c>
      <c r="AJ707">
        <v>290.902474163779</v>
      </c>
      <c r="AK707">
        <v>296.66473872902901</v>
      </c>
      <c r="AL707">
        <v>283.979588873002</v>
      </c>
      <c r="AM707">
        <v>277.29686318537102</v>
      </c>
      <c r="AN707">
        <v>280.16479217077602</v>
      </c>
      <c r="AO707">
        <v>278.69609118336098</v>
      </c>
      <c r="AP707">
        <v>300.29087025165398</v>
      </c>
      <c r="AQ707">
        <v>289.845390423776</v>
      </c>
      <c r="AR707">
        <v>295.62457570703702</v>
      </c>
      <c r="AS707">
        <v>291.50483925574002</v>
      </c>
      <c r="AT707">
        <v>272.504119778975</v>
      </c>
      <c r="AU707">
        <v>306.71999109334502</v>
      </c>
      <c r="AV707">
        <v>304.52123886451199</v>
      </c>
      <c r="AW707">
        <v>302.23705693570002</v>
      </c>
      <c r="AX707">
        <v>283.87259663003499</v>
      </c>
      <c r="AY707">
        <f t="shared" si="52"/>
        <v>259.40125515121952</v>
      </c>
      <c r="AZ707">
        <f t="shared" si="51"/>
        <v>105.47591975013813</v>
      </c>
      <c r="BA707">
        <f t="shared" si="53"/>
        <v>131.53846978203765</v>
      </c>
      <c r="BB707">
        <v>97.708862243784694</v>
      </c>
    </row>
    <row r="708" spans="1:54" x14ac:dyDescent="0.35">
      <c r="A708">
        <v>707</v>
      </c>
      <c r="B708" s="1">
        <v>43543</v>
      </c>
      <c r="C708" t="s">
        <v>579</v>
      </c>
      <c r="D708">
        <v>248.75481853474801</v>
      </c>
      <c r="E708">
        <v>243.78713378864001</v>
      </c>
      <c r="F708">
        <v>237.378098222326</v>
      </c>
      <c r="G708">
        <v>248.84885704634101</v>
      </c>
      <c r="H708">
        <v>244.23414860930899</v>
      </c>
      <c r="I708">
        <v>224.662727328572</v>
      </c>
      <c r="J708">
        <v>223.50154856969499</v>
      </c>
      <c r="K708">
        <v>240.113827957941</v>
      </c>
      <c r="L708">
        <v>227.54287784832701</v>
      </c>
      <c r="M708">
        <v>213.88736566866501</v>
      </c>
      <c r="N708">
        <v>219.01319447533299</v>
      </c>
      <c r="O708">
        <v>214.63784910865201</v>
      </c>
      <c r="P708">
        <v>208.70935829938301</v>
      </c>
      <c r="Q708">
        <v>205.07596958117</v>
      </c>
      <c r="R708">
        <v>248.067468945625</v>
      </c>
      <c r="S708">
        <v>258.08964372484201</v>
      </c>
      <c r="T708">
        <v>269.92873639348699</v>
      </c>
      <c r="U708">
        <v>261.29858629003797</v>
      </c>
      <c r="V708">
        <v>253.41581771648899</v>
      </c>
      <c r="W708">
        <v>242.17349913849</v>
      </c>
      <c r="X708">
        <v>251.53917735691499</v>
      </c>
      <c r="Y708">
        <v>265.85227002005598</v>
      </c>
      <c r="Z708">
        <v>269.25995968197202</v>
      </c>
      <c r="AA708">
        <v>269.09327366615599</v>
      </c>
      <c r="AB708">
        <v>271.88946840350502</v>
      </c>
      <c r="AC708">
        <v>275.48906851766702</v>
      </c>
      <c r="AD708">
        <v>276.648357006688</v>
      </c>
      <c r="AE708">
        <v>275.219881220861</v>
      </c>
      <c r="AF708">
        <v>289.22285147479602</v>
      </c>
      <c r="AG708">
        <v>294.993529979019</v>
      </c>
      <c r="AH708">
        <v>293.22023154153999</v>
      </c>
      <c r="AI708">
        <v>265.46071996381602</v>
      </c>
      <c r="AJ708">
        <v>296.43551260069898</v>
      </c>
      <c r="AK708">
        <v>300.966944810016</v>
      </c>
      <c r="AL708">
        <v>288.68712573750702</v>
      </c>
      <c r="AM708">
        <v>279.455725912942</v>
      </c>
      <c r="AN708">
        <v>281.592682368601</v>
      </c>
      <c r="AO708">
        <v>282.75964750371003</v>
      </c>
      <c r="AP708">
        <v>303.25316435524297</v>
      </c>
      <c r="AQ708">
        <v>295.32096213098799</v>
      </c>
      <c r="AR708">
        <v>303.61907773239301</v>
      </c>
      <c r="AS708">
        <v>290.71461953219102</v>
      </c>
      <c r="AT708">
        <v>289.489766901829</v>
      </c>
      <c r="AU708">
        <v>308.89743580004898</v>
      </c>
      <c r="AV708">
        <v>310.55981943555901</v>
      </c>
      <c r="AW708">
        <v>306.65943065852201</v>
      </c>
      <c r="AX708">
        <v>292.80377888913603</v>
      </c>
      <c r="AY708">
        <f t="shared" si="52"/>
        <v>265.15374490320102</v>
      </c>
      <c r="AZ708">
        <f t="shared" si="51"/>
        <v>111.22840950211963</v>
      </c>
      <c r="BA708">
        <f t="shared" si="53"/>
        <v>137.29095953401915</v>
      </c>
      <c r="BB708">
        <v>97.691160278736305</v>
      </c>
    </row>
    <row r="709" spans="1:54" x14ac:dyDescent="0.35">
      <c r="A709">
        <v>708</v>
      </c>
      <c r="B709" s="1">
        <v>43547</v>
      </c>
      <c r="C709" t="s">
        <v>226</v>
      </c>
      <c r="D709">
        <v>187.50046101550501</v>
      </c>
      <c r="E709">
        <v>181.99514639134901</v>
      </c>
      <c r="F709">
        <v>180.44116569027</v>
      </c>
      <c r="G709">
        <v>184.95594110951501</v>
      </c>
      <c r="H709">
        <v>186.59935980213001</v>
      </c>
      <c r="I709">
        <v>164.80705869818101</v>
      </c>
      <c r="J709">
        <v>161.71078322021799</v>
      </c>
      <c r="K709">
        <v>182.58255805517399</v>
      </c>
      <c r="L709">
        <v>161.363404988577</v>
      </c>
      <c r="Q709">
        <v>151.02062163461099</v>
      </c>
      <c r="R709">
        <v>178.71306344679701</v>
      </c>
      <c r="S709">
        <v>196.60959510291801</v>
      </c>
      <c r="T709">
        <v>215.56340414732901</v>
      </c>
      <c r="U709">
        <v>198.20550124627701</v>
      </c>
      <c r="V709">
        <v>201.82311926430299</v>
      </c>
      <c r="W709">
        <v>182.67801331846701</v>
      </c>
      <c r="X709">
        <v>200.07960290530701</v>
      </c>
      <c r="Y709">
        <v>207.44651954094601</v>
      </c>
      <c r="Z709">
        <v>201.50734137730399</v>
      </c>
      <c r="AA709">
        <v>210.02843280725301</v>
      </c>
      <c r="AD709">
        <v>209.03769533327099</v>
      </c>
      <c r="AE709">
        <v>221.32632459892</v>
      </c>
      <c r="AF709">
        <v>231.754233136793</v>
      </c>
      <c r="AG709">
        <v>231.61027591205701</v>
      </c>
      <c r="AH709">
        <v>240.50157612906401</v>
      </c>
      <c r="AI709">
        <v>201.42110151281199</v>
      </c>
      <c r="AJ709">
        <v>230.720232701512</v>
      </c>
      <c r="AK709">
        <v>247.01315254417901</v>
      </c>
      <c r="AL709">
        <v>229.615092998417</v>
      </c>
      <c r="AM709">
        <v>232.29479932820999</v>
      </c>
      <c r="AN709">
        <v>214.11113554694401</v>
      </c>
      <c r="AO709">
        <v>231.70462262223899</v>
      </c>
      <c r="AP709">
        <v>237.16771724536099</v>
      </c>
      <c r="AQ709">
        <v>237.70150617057101</v>
      </c>
      <c r="AR709">
        <v>238.72413225240899</v>
      </c>
      <c r="AS709">
        <v>239.75248810806599</v>
      </c>
      <c r="AT709">
        <v>223.558508193997</v>
      </c>
      <c r="AU709">
        <v>247.971043830018</v>
      </c>
      <c r="AY709">
        <f t="shared" si="52"/>
        <v>207.41096662966501</v>
      </c>
      <c r="AZ709">
        <f t="shared" si="51"/>
        <v>53.485631228583628</v>
      </c>
      <c r="BA709">
        <f t="shared" si="53"/>
        <v>79.548181260483148</v>
      </c>
      <c r="BB709">
        <v>97.447539251405303</v>
      </c>
    </row>
    <row r="710" spans="1:54" x14ac:dyDescent="0.35">
      <c r="A710">
        <v>709</v>
      </c>
      <c r="B710" s="1">
        <v>43548</v>
      </c>
      <c r="C710" t="s">
        <v>580</v>
      </c>
      <c r="D710">
        <v>226.348857138482</v>
      </c>
      <c r="E710">
        <v>216.62111330691801</v>
      </c>
      <c r="F710">
        <v>209.605937590732</v>
      </c>
      <c r="G710">
        <v>215.46286434365501</v>
      </c>
      <c r="H710">
        <v>213.964774844499</v>
      </c>
      <c r="I710">
        <v>194.898486669351</v>
      </c>
      <c r="J710">
        <v>194.32798449427099</v>
      </c>
      <c r="K710">
        <v>212.46324933155199</v>
      </c>
      <c r="L710">
        <v>199.13258939184999</v>
      </c>
      <c r="M710">
        <v>185.624428918755</v>
      </c>
      <c r="N710">
        <v>186.85653467768799</v>
      </c>
      <c r="O710">
        <v>185.189300646238</v>
      </c>
      <c r="P710">
        <v>181.09980595663399</v>
      </c>
      <c r="Q710">
        <v>176.44613200064401</v>
      </c>
      <c r="R710">
        <v>211.742686749971</v>
      </c>
      <c r="S710">
        <v>228.63714868863599</v>
      </c>
      <c r="T710">
        <v>245.855607043628</v>
      </c>
      <c r="U710">
        <v>235.90693327551199</v>
      </c>
      <c r="V710">
        <v>229.45702679369799</v>
      </c>
      <c r="W710">
        <v>213.32850147236601</v>
      </c>
      <c r="X710">
        <v>228.96744189357699</v>
      </c>
      <c r="Y710">
        <v>236.891770109215</v>
      </c>
      <c r="Z710">
        <v>241.609297832457</v>
      </c>
      <c r="AA710">
        <v>242.45268216121499</v>
      </c>
      <c r="AB710">
        <v>244.365191654505</v>
      </c>
      <c r="AC710">
        <v>248.89033986482499</v>
      </c>
      <c r="AD710">
        <v>250.33341138687601</v>
      </c>
      <c r="AE710">
        <v>249.229742948666</v>
      </c>
      <c r="AF710">
        <v>259.14795101819999</v>
      </c>
      <c r="AG710">
        <v>261.289517415349</v>
      </c>
      <c r="AH710">
        <v>266.87729622809599</v>
      </c>
      <c r="AI710">
        <v>242.135208178711</v>
      </c>
      <c r="AJ710">
        <v>261.96354939292797</v>
      </c>
      <c r="AK710">
        <v>278.42564477248101</v>
      </c>
      <c r="AL710">
        <v>263.75882084642302</v>
      </c>
      <c r="AM710">
        <v>258.69707217916903</v>
      </c>
      <c r="AN710">
        <v>252.98540668882001</v>
      </c>
      <c r="AO710">
        <v>258.58797507573001</v>
      </c>
      <c r="AP710">
        <v>273.953045629347</v>
      </c>
      <c r="AQ710">
        <v>270.17495422672198</v>
      </c>
      <c r="AR710">
        <v>280.16699193927798</v>
      </c>
      <c r="AS710">
        <v>269.79216378212101</v>
      </c>
      <c r="AT710">
        <v>262.91333718865599</v>
      </c>
      <c r="AU710">
        <v>279.453672609992</v>
      </c>
      <c r="AV710">
        <v>285.99367580852999</v>
      </c>
      <c r="AW710">
        <v>283.163206013501</v>
      </c>
      <c r="AX710">
        <v>266.80407939609898</v>
      </c>
      <c r="AY710">
        <f t="shared" si="52"/>
        <v>237.91475339524627</v>
      </c>
      <c r="AZ710">
        <f t="shared" si="51"/>
        <v>83.989417994164882</v>
      </c>
      <c r="BA710">
        <f t="shared" si="53"/>
        <v>110.0519680260644</v>
      </c>
      <c r="BB710">
        <v>97.892877957591907</v>
      </c>
    </row>
    <row r="711" spans="1:54" x14ac:dyDescent="0.35">
      <c r="A711">
        <v>710</v>
      </c>
      <c r="B711" s="1">
        <v>43551</v>
      </c>
      <c r="C711" t="s">
        <v>574</v>
      </c>
      <c r="D711">
        <v>215.57016365257499</v>
      </c>
      <c r="E711">
        <v>202.57371375397</v>
      </c>
      <c r="F711">
        <v>191.77859175026401</v>
      </c>
      <c r="G711">
        <v>201.529541290586</v>
      </c>
      <c r="H711">
        <v>194.78008400328099</v>
      </c>
      <c r="I711">
        <v>180.81004321595901</v>
      </c>
      <c r="J711">
        <v>191.86734110754199</v>
      </c>
      <c r="K711">
        <v>197.95550703005799</v>
      </c>
      <c r="L711">
        <v>193.59923760092499</v>
      </c>
      <c r="M711">
        <v>185.56962323749599</v>
      </c>
      <c r="N711">
        <v>186.804123976147</v>
      </c>
      <c r="O711">
        <v>177.62083693542601</v>
      </c>
      <c r="P711">
        <v>165.18010329424499</v>
      </c>
      <c r="Q711">
        <v>155.23858646221899</v>
      </c>
      <c r="R711">
        <v>196.323670919319</v>
      </c>
      <c r="S711">
        <v>216.447272661829</v>
      </c>
      <c r="T711">
        <v>236.123523288743</v>
      </c>
      <c r="U711">
        <v>220.677947540617</v>
      </c>
      <c r="V711">
        <v>205.86854154434701</v>
      </c>
      <c r="W711">
        <v>190.27406161192499</v>
      </c>
      <c r="X711">
        <v>208.05480561204499</v>
      </c>
      <c r="Y711">
        <v>228.85578916294699</v>
      </c>
      <c r="Z711">
        <v>221.48566065886101</v>
      </c>
      <c r="AA711">
        <v>232.731423298647</v>
      </c>
      <c r="AB711">
        <v>231.61662305277801</v>
      </c>
      <c r="AC711">
        <v>234.208039023227</v>
      </c>
      <c r="AD711">
        <v>241.503036253679</v>
      </c>
      <c r="AE711">
        <v>230.326982756658</v>
      </c>
      <c r="AF711">
        <v>250.57852777322199</v>
      </c>
      <c r="AG711">
        <v>256.05980544449801</v>
      </c>
      <c r="AH711">
        <v>262.183027697299</v>
      </c>
      <c r="AI711">
        <v>228.63826361496601</v>
      </c>
      <c r="AJ711">
        <v>257.65939710749097</v>
      </c>
      <c r="AK711">
        <v>269.80093604403902</v>
      </c>
      <c r="AL711">
        <v>243.753470918272</v>
      </c>
      <c r="AM711">
        <v>235.768939713874</v>
      </c>
      <c r="AN711">
        <v>240.73020634357101</v>
      </c>
      <c r="AO711">
        <v>239.83204924547499</v>
      </c>
      <c r="AP711">
        <v>264.66704810874501</v>
      </c>
      <c r="AQ711">
        <v>263.21964027594498</v>
      </c>
      <c r="AR711">
        <v>264.51027045918801</v>
      </c>
      <c r="AS711">
        <v>250.68746224196499</v>
      </c>
      <c r="AT711">
        <v>243.07454101978999</v>
      </c>
      <c r="AU711">
        <v>266.933386693145</v>
      </c>
      <c r="AV711">
        <v>278.85879445595401</v>
      </c>
      <c r="AW711">
        <v>273.01302051836802</v>
      </c>
      <c r="AX711">
        <v>249.13271282032699</v>
      </c>
      <c r="AY711">
        <f t="shared" si="52"/>
        <v>224.98885904664786</v>
      </c>
      <c r="AZ711">
        <f t="shared" si="51"/>
        <v>71.063523645566477</v>
      </c>
      <c r="BA711">
        <f t="shared" si="53"/>
        <v>97.126073677465996</v>
      </c>
      <c r="BB711">
        <v>97.322231394685602</v>
      </c>
    </row>
    <row r="712" spans="1:54" x14ac:dyDescent="0.35">
      <c r="A712">
        <v>711</v>
      </c>
      <c r="B712" s="1">
        <v>43556</v>
      </c>
      <c r="C712" t="s">
        <v>581</v>
      </c>
      <c r="D712">
        <v>248.37840633954801</v>
      </c>
      <c r="E712">
        <v>233.26876434684499</v>
      </c>
      <c r="F712">
        <v>231.57406013819099</v>
      </c>
      <c r="G712">
        <v>235.17510537866599</v>
      </c>
      <c r="H712">
        <v>231.49645326671401</v>
      </c>
      <c r="I712">
        <v>217.05800687027499</v>
      </c>
      <c r="J712">
        <v>221.44254969267499</v>
      </c>
      <c r="K712">
        <v>229.66943790861299</v>
      </c>
      <c r="L712">
        <v>217.411209583398</v>
      </c>
      <c r="M712">
        <v>210.45488633060799</v>
      </c>
      <c r="N712">
        <v>213.68167272825599</v>
      </c>
      <c r="O712">
        <v>204.74925473564201</v>
      </c>
      <c r="P712">
        <v>198.155874258095</v>
      </c>
      <c r="Q712">
        <v>195.12119339382599</v>
      </c>
      <c r="R712">
        <v>241.86669628791199</v>
      </c>
      <c r="S712">
        <v>255.497108213947</v>
      </c>
      <c r="T712">
        <v>268.191969421647</v>
      </c>
      <c r="U712">
        <v>258.47756186177799</v>
      </c>
      <c r="V712">
        <v>249.771575810945</v>
      </c>
      <c r="W712">
        <v>233.55251859581199</v>
      </c>
      <c r="X712">
        <v>244.972085856755</v>
      </c>
      <c r="Y712">
        <v>261.66020346720501</v>
      </c>
      <c r="Z712">
        <v>257.65173064442303</v>
      </c>
      <c r="AA712">
        <v>265.56751723650501</v>
      </c>
      <c r="AB712">
        <v>265.08942937146099</v>
      </c>
      <c r="AC712">
        <v>271.31427542036198</v>
      </c>
      <c r="AD712">
        <v>273.984501293807</v>
      </c>
      <c r="AE712">
        <v>267.34660045453501</v>
      </c>
      <c r="AF712">
        <v>289.09699650833301</v>
      </c>
      <c r="AG712">
        <v>299.79985190106299</v>
      </c>
      <c r="AH712">
        <v>300.630008901282</v>
      </c>
      <c r="AI712">
        <v>262.76083604461297</v>
      </c>
      <c r="AJ712">
        <v>291.47611976253501</v>
      </c>
      <c r="AK712">
        <v>305.099977793861</v>
      </c>
      <c r="AL712">
        <v>285.81534376329898</v>
      </c>
      <c r="AM712">
        <v>267.81267523435901</v>
      </c>
      <c r="AN712">
        <v>277.464127080222</v>
      </c>
      <c r="AO712">
        <v>280.42816022739601</v>
      </c>
      <c r="AP712">
        <v>299.33643037770798</v>
      </c>
      <c r="AQ712">
        <v>297.83837848746299</v>
      </c>
      <c r="AR712">
        <v>301.64072271478398</v>
      </c>
      <c r="AS712">
        <v>285.70472964214503</v>
      </c>
      <c r="AT712">
        <v>283.80513130648399</v>
      </c>
      <c r="AU712">
        <v>309.23222280896601</v>
      </c>
      <c r="AV712">
        <v>309.68448552031703</v>
      </c>
      <c r="AW712">
        <v>305.05381976749698</v>
      </c>
      <c r="AX712">
        <v>280.36515417753799</v>
      </c>
      <c r="AY712">
        <f t="shared" si="52"/>
        <v>260.33246427507044</v>
      </c>
      <c r="AZ712">
        <f t="shared" si="51"/>
        <v>106.40712887398905</v>
      </c>
      <c r="BA712">
        <f t="shared" si="53"/>
        <v>132.46967890588857</v>
      </c>
      <c r="BB712">
        <v>97.121152018044697</v>
      </c>
    </row>
    <row r="713" spans="1:54" x14ac:dyDescent="0.35">
      <c r="A713">
        <v>712</v>
      </c>
      <c r="B713" s="1">
        <v>43558</v>
      </c>
      <c r="C713" t="s">
        <v>582</v>
      </c>
      <c r="D713">
        <v>230.90128390733199</v>
      </c>
      <c r="E713">
        <v>219.35339730088</v>
      </c>
      <c r="F713">
        <v>209.71949125109501</v>
      </c>
      <c r="G713">
        <v>220.95174125144499</v>
      </c>
      <c r="H713">
        <v>225.42676339112501</v>
      </c>
      <c r="I713">
        <v>208.27313800603</v>
      </c>
      <c r="J713">
        <v>209.86599289088301</v>
      </c>
      <c r="K713">
        <v>220.59334236089001</v>
      </c>
      <c r="L713">
        <v>212.549343737501</v>
      </c>
      <c r="M713">
        <v>201.34253239174799</v>
      </c>
      <c r="N713">
        <v>203.55422948165801</v>
      </c>
      <c r="O713">
        <v>194.192638652868</v>
      </c>
      <c r="P713">
        <v>185.350320706958</v>
      </c>
      <c r="Q713">
        <v>180.759029631179</v>
      </c>
      <c r="R713">
        <v>227.410629109675</v>
      </c>
      <c r="S713">
        <v>245.301003668004</v>
      </c>
      <c r="T713">
        <v>260.13794267928102</v>
      </c>
      <c r="U713">
        <v>239.349885724128</v>
      </c>
      <c r="V713">
        <v>230.91536613275099</v>
      </c>
      <c r="W713">
        <v>211.28438060859901</v>
      </c>
      <c r="X713">
        <v>236.754699018823</v>
      </c>
      <c r="Y713">
        <v>247.43046356543601</v>
      </c>
      <c r="Z713">
        <v>248.13862355417101</v>
      </c>
      <c r="AA713">
        <v>254.295902583611</v>
      </c>
      <c r="AB713">
        <v>252.24580095002099</v>
      </c>
      <c r="AC713">
        <v>265.348026982416</v>
      </c>
      <c r="AD713">
        <v>269.84275997519302</v>
      </c>
      <c r="AE713">
        <v>256.61389050820202</v>
      </c>
      <c r="AF713">
        <v>273.08771390280901</v>
      </c>
      <c r="AG713">
        <v>280.61141374278799</v>
      </c>
      <c r="AH713">
        <v>287.60564855844802</v>
      </c>
      <c r="AI713">
        <v>255.38369872127799</v>
      </c>
      <c r="AJ713">
        <v>279.67032016643401</v>
      </c>
      <c r="AK713">
        <v>293.50656711816902</v>
      </c>
      <c r="AL713">
        <v>272.75198560485501</v>
      </c>
      <c r="AM713">
        <v>255.365409427538</v>
      </c>
      <c r="AN713">
        <v>259.37032509972897</v>
      </c>
      <c r="AO713">
        <v>265.68673591394003</v>
      </c>
      <c r="AP713">
        <v>286.736397507449</v>
      </c>
      <c r="AQ713">
        <v>284.793420800793</v>
      </c>
      <c r="AR713">
        <v>291.65083601004102</v>
      </c>
      <c r="AS713">
        <v>269.936543911478</v>
      </c>
      <c r="AT713">
        <v>270.67966876857901</v>
      </c>
      <c r="AU713">
        <v>292.95464457309998</v>
      </c>
      <c r="AV713">
        <v>298.15257150493801</v>
      </c>
      <c r="AW713">
        <v>293.97570233263502</v>
      </c>
      <c r="AX713">
        <v>269.47419643254199</v>
      </c>
      <c r="AY713">
        <f t="shared" si="52"/>
        <v>247.85737064083924</v>
      </c>
      <c r="AZ713">
        <f t="shared" si="51"/>
        <v>93.932035239757852</v>
      </c>
      <c r="BA713">
        <f t="shared" si="53"/>
        <v>119.99458527165737</v>
      </c>
      <c r="BB713">
        <v>97.113816744524698</v>
      </c>
    </row>
    <row r="714" spans="1:54" x14ac:dyDescent="0.35">
      <c r="A714">
        <v>713</v>
      </c>
      <c r="B714" s="1">
        <v>43561</v>
      </c>
      <c r="C714" t="s">
        <v>583</v>
      </c>
      <c r="D714">
        <v>218.85811623352299</v>
      </c>
      <c r="E714">
        <v>204.48472029000399</v>
      </c>
      <c r="F714">
        <v>193.13847989250601</v>
      </c>
      <c r="G714">
        <v>206.740874586335</v>
      </c>
      <c r="H714">
        <v>218.923344152954</v>
      </c>
      <c r="I714">
        <v>201.872021571945</v>
      </c>
      <c r="J714">
        <v>200.67130022074801</v>
      </c>
      <c r="K714">
        <v>211.79209211218901</v>
      </c>
      <c r="L714">
        <v>201.032369437081</v>
      </c>
      <c r="M714">
        <v>193.84561653676101</v>
      </c>
      <c r="N714">
        <v>192.24924312469801</v>
      </c>
      <c r="O714">
        <v>175.93534988375501</v>
      </c>
      <c r="P714">
        <v>171.50402986692501</v>
      </c>
      <c r="Q714">
        <v>167.41076583850901</v>
      </c>
      <c r="R714">
        <v>215.288841674379</v>
      </c>
      <c r="S714">
        <v>238.41673850424399</v>
      </c>
      <c r="T714">
        <v>248.54836946454401</v>
      </c>
      <c r="U714">
        <v>225.90590635927001</v>
      </c>
      <c r="V714">
        <v>220.09876211099001</v>
      </c>
      <c r="W714">
        <v>199.56341725393901</v>
      </c>
      <c r="X714">
        <v>223.95818470471801</v>
      </c>
      <c r="Y714">
        <v>239.906861807251</v>
      </c>
      <c r="Z714">
        <v>236.25950831300599</v>
      </c>
      <c r="AA714">
        <v>238.18978766878999</v>
      </c>
      <c r="AB714">
        <v>239.552229888455</v>
      </c>
      <c r="AC714">
        <v>251.135533617747</v>
      </c>
      <c r="AD714">
        <v>256.67609284210602</v>
      </c>
      <c r="AE714">
        <v>239.807665349487</v>
      </c>
      <c r="AF714">
        <v>266.57019047059299</v>
      </c>
      <c r="AG714">
        <v>272.11554708785201</v>
      </c>
      <c r="AH714">
        <v>276.88406600316699</v>
      </c>
      <c r="AI714">
        <v>238.95022753022999</v>
      </c>
      <c r="AJ714">
        <v>268.14242397778901</v>
      </c>
      <c r="AK714">
        <v>278.28587956715103</v>
      </c>
      <c r="AL714">
        <v>259.56431118263299</v>
      </c>
      <c r="AM714">
        <v>244.799039643735</v>
      </c>
      <c r="AN714">
        <v>253.20351471287501</v>
      </c>
      <c r="AO714">
        <v>257.17278479040499</v>
      </c>
      <c r="AP714">
        <v>276.390182305503</v>
      </c>
      <c r="AQ714">
        <v>270.85545574598501</v>
      </c>
      <c r="AR714">
        <v>279.62961972199298</v>
      </c>
      <c r="AS714">
        <v>263.02593298737401</v>
      </c>
      <c r="AT714">
        <v>259.91300129787999</v>
      </c>
      <c r="AU714">
        <v>283.92664141049602</v>
      </c>
      <c r="AV714">
        <v>287.73850341079498</v>
      </c>
      <c r="AW714">
        <v>280.68377370958501</v>
      </c>
      <c r="AX714">
        <v>258.56399911191602</v>
      </c>
      <c r="AY714">
        <f t="shared" si="52"/>
        <v>236.3442833611663</v>
      </c>
      <c r="AZ714">
        <f t="shared" si="51"/>
        <v>82.418947960084921</v>
      </c>
      <c r="BA714">
        <f t="shared" si="53"/>
        <v>108.48149799198444</v>
      </c>
      <c r="BB714">
        <v>97.441238847790402</v>
      </c>
    </row>
    <row r="715" spans="1:54" x14ac:dyDescent="0.35">
      <c r="A715">
        <v>714</v>
      </c>
      <c r="B715" s="1">
        <v>43562</v>
      </c>
      <c r="C715" t="s">
        <v>178</v>
      </c>
      <c r="L715">
        <v>163.133583824358</v>
      </c>
      <c r="M715">
        <v>149.86575177061201</v>
      </c>
      <c r="N715">
        <v>148.27907710767499</v>
      </c>
      <c r="O715">
        <v>140.86444088329401</v>
      </c>
      <c r="P715">
        <v>135.67135010915001</v>
      </c>
      <c r="Q715">
        <v>140.73234470660799</v>
      </c>
      <c r="R715">
        <v>177.81547131667</v>
      </c>
      <c r="S715">
        <v>197.12737768241001</v>
      </c>
      <c r="T715">
        <v>213.43585492723301</v>
      </c>
      <c r="U715">
        <v>191.868025498706</v>
      </c>
      <c r="V715">
        <v>185.82048546934701</v>
      </c>
      <c r="AC715">
        <v>215.31929051745601</v>
      </c>
      <c r="AD715">
        <v>207.44157957115399</v>
      </c>
      <c r="AE715">
        <v>202.048166118746</v>
      </c>
      <c r="AF715">
        <v>229.15962124322499</v>
      </c>
      <c r="AG715">
        <v>231.130160523543</v>
      </c>
      <c r="AH715">
        <v>229.14451309805699</v>
      </c>
      <c r="AI715">
        <v>193.614147243329</v>
      </c>
      <c r="AP715">
        <v>232.660032859849</v>
      </c>
      <c r="AQ715">
        <v>235.095208363209</v>
      </c>
      <c r="AR715">
        <v>223.69833547236499</v>
      </c>
      <c r="AS715">
        <v>215.18093922678901</v>
      </c>
      <c r="AT715">
        <v>223.731758644986</v>
      </c>
      <c r="AU715">
        <v>244.93102771815001</v>
      </c>
      <c r="AV715">
        <v>247.505410162961</v>
      </c>
      <c r="AW715">
        <v>238.57192702790201</v>
      </c>
      <c r="AY715">
        <f t="shared" si="52"/>
        <v>200.53253388799172</v>
      </c>
      <c r="AZ715">
        <f t="shared" si="51"/>
        <v>46.607198486910335</v>
      </c>
      <c r="BA715">
        <f t="shared" si="53"/>
        <v>72.669748518809854</v>
      </c>
      <c r="BB715">
        <v>97.698143324326395</v>
      </c>
    </row>
    <row r="716" spans="1:54" x14ac:dyDescent="0.35">
      <c r="A716">
        <v>715</v>
      </c>
      <c r="B716" s="1">
        <v>43562</v>
      </c>
      <c r="C716" t="s">
        <v>332</v>
      </c>
      <c r="L716">
        <v>161.89098906104101</v>
      </c>
      <c r="M716">
        <v>148.80163405496199</v>
      </c>
      <c r="N716">
        <v>146.66324252564101</v>
      </c>
      <c r="O716">
        <v>141.53640322956801</v>
      </c>
      <c r="P716">
        <v>135.49190284636799</v>
      </c>
      <c r="Q716">
        <v>143.53190394264999</v>
      </c>
      <c r="R716">
        <v>175.921824949354</v>
      </c>
      <c r="S716">
        <v>195.78947818301799</v>
      </c>
      <c r="T716">
        <v>209.58699025187801</v>
      </c>
      <c r="U716">
        <v>194.77636211208801</v>
      </c>
      <c r="AY716">
        <f t="shared" si="52"/>
        <v>165.39907311565679</v>
      </c>
      <c r="AZ716">
        <f t="shared" si="51"/>
        <v>11.473737714575407</v>
      </c>
      <c r="BA716">
        <f t="shared" si="53"/>
        <v>37.536287746474926</v>
      </c>
      <c r="BB716">
        <v>98.645538076304305</v>
      </c>
    </row>
    <row r="717" spans="1:54" x14ac:dyDescent="0.35">
      <c r="A717">
        <v>716</v>
      </c>
      <c r="B717" s="1">
        <v>43563</v>
      </c>
      <c r="C717" t="s">
        <v>584</v>
      </c>
      <c r="D717">
        <v>222.29760571238501</v>
      </c>
      <c r="E717">
        <v>212.02372198236</v>
      </c>
      <c r="F717">
        <v>204.69601962308101</v>
      </c>
      <c r="G717">
        <v>213.05044899180999</v>
      </c>
      <c r="H717">
        <v>221.55027528430199</v>
      </c>
      <c r="I717">
        <v>203.035037525315</v>
      </c>
      <c r="J717">
        <v>202.59592254329999</v>
      </c>
      <c r="K717">
        <v>216.68209326378999</v>
      </c>
      <c r="L717">
        <v>208.38253273104601</v>
      </c>
      <c r="M717">
        <v>196.19640608091501</v>
      </c>
      <c r="N717">
        <v>190.632093424152</v>
      </c>
      <c r="O717">
        <v>178.83055351944799</v>
      </c>
      <c r="P717">
        <v>174.35928730619401</v>
      </c>
      <c r="Q717">
        <v>169.180337995938</v>
      </c>
      <c r="R717">
        <v>218.54251052602399</v>
      </c>
      <c r="S717">
        <v>236.07358243763801</v>
      </c>
      <c r="T717">
        <v>249.569435139391</v>
      </c>
      <c r="U717">
        <v>227.23710354592799</v>
      </c>
      <c r="V717">
        <v>224.896765162447</v>
      </c>
      <c r="W717">
        <v>208.52368798875901</v>
      </c>
      <c r="X717">
        <v>225.66642190886401</v>
      </c>
      <c r="Y717">
        <v>241.77088843395401</v>
      </c>
      <c r="Z717">
        <v>232.739314444082</v>
      </c>
      <c r="AA717">
        <v>244.804606578142</v>
      </c>
      <c r="AB717">
        <v>246.12349828276001</v>
      </c>
      <c r="AC717">
        <v>257.75649953557797</v>
      </c>
      <c r="AD717">
        <v>259.10396516242599</v>
      </c>
      <c r="AE717">
        <v>252.616345738425</v>
      </c>
      <c r="AF717">
        <v>269.48865963442802</v>
      </c>
      <c r="AG717">
        <v>274.00793827510898</v>
      </c>
      <c r="AH717">
        <v>278.82608196912599</v>
      </c>
      <c r="AI717">
        <v>239.711151055042</v>
      </c>
      <c r="AJ717">
        <v>267.65725143874602</v>
      </c>
      <c r="AK717">
        <v>283.50811285141901</v>
      </c>
      <c r="AL717">
        <v>263.53174444525803</v>
      </c>
      <c r="AM717">
        <v>255.862898657838</v>
      </c>
      <c r="AN717">
        <v>251.98107138797499</v>
      </c>
      <c r="AO717">
        <v>262.50932820486901</v>
      </c>
      <c r="AP717">
        <v>279.02894511110298</v>
      </c>
      <c r="AQ717">
        <v>276.72861075446701</v>
      </c>
      <c r="AR717">
        <v>278.70290653955402</v>
      </c>
      <c r="AS717">
        <v>270.48352677919098</v>
      </c>
      <c r="AT717">
        <v>256.02673983629597</v>
      </c>
      <c r="AU717">
        <v>282.887693741573</v>
      </c>
      <c r="AV717">
        <v>286.12861618848598</v>
      </c>
      <c r="AW717">
        <v>282.700330561915</v>
      </c>
      <c r="AX717">
        <v>267.31362872205398</v>
      </c>
      <c r="AY717">
        <f t="shared" si="52"/>
        <v>239.70259993665752</v>
      </c>
      <c r="AZ717">
        <f t="shared" si="51"/>
        <v>85.777264535576137</v>
      </c>
      <c r="BA717">
        <f t="shared" si="53"/>
        <v>111.83981456747566</v>
      </c>
      <c r="BB717">
        <v>97.867332475325597</v>
      </c>
    </row>
    <row r="718" spans="1:54" x14ac:dyDescent="0.35">
      <c r="A718">
        <v>717</v>
      </c>
      <c r="B718" s="1">
        <v>43571</v>
      </c>
      <c r="C718" t="s">
        <v>585</v>
      </c>
      <c r="J718">
        <v>169.52635879692201</v>
      </c>
      <c r="K718">
        <v>197.287018604477</v>
      </c>
      <c r="L718">
        <v>176.53979785587401</v>
      </c>
      <c r="M718">
        <v>165.049563061806</v>
      </c>
      <c r="N718">
        <v>164.73666226221701</v>
      </c>
      <c r="O718">
        <v>155.90866374955399</v>
      </c>
      <c r="P718">
        <v>174.12338409165699</v>
      </c>
      <c r="Q718">
        <v>155.37479826864799</v>
      </c>
      <c r="R718">
        <v>185.680954291386</v>
      </c>
      <c r="S718">
        <v>215.761291364703</v>
      </c>
      <c r="T718">
        <v>220.449955364088</v>
      </c>
      <c r="U718">
        <v>195.34171296639599</v>
      </c>
      <c r="V718">
        <v>188.45762714963001</v>
      </c>
      <c r="AA718">
        <v>228.166486160549</v>
      </c>
      <c r="AB718">
        <v>219.68691038680399</v>
      </c>
      <c r="AC718">
        <v>222.75023990345801</v>
      </c>
      <c r="AD718">
        <v>229.737227505665</v>
      </c>
      <c r="AE718">
        <v>220.33161699052599</v>
      </c>
      <c r="AF718">
        <v>237.44097896288699</v>
      </c>
      <c r="AG718">
        <v>233.78032951351801</v>
      </c>
      <c r="AH718">
        <v>240.153391536306</v>
      </c>
      <c r="AI718">
        <v>210.573628009104</v>
      </c>
      <c r="AJ718">
        <v>241.30601542799499</v>
      </c>
      <c r="AO718">
        <v>232.66994921315799</v>
      </c>
      <c r="AP718">
        <v>245.27771450781799</v>
      </c>
      <c r="AQ718">
        <v>242.467793741983</v>
      </c>
      <c r="AR718">
        <v>249.85812606280899</v>
      </c>
      <c r="AS718">
        <v>233.38402237759499</v>
      </c>
      <c r="AT718">
        <v>229.090262442019</v>
      </c>
      <c r="AU718">
        <v>246.62623378559601</v>
      </c>
      <c r="AV718">
        <v>246.16979875187499</v>
      </c>
      <c r="AW718">
        <v>240.86798870472001</v>
      </c>
      <c r="AY718">
        <f t="shared" si="52"/>
        <v>212.95551568161696</v>
      </c>
      <c r="AZ718">
        <f t="shared" si="51"/>
        <v>59.030180280535575</v>
      </c>
      <c r="BA718">
        <f t="shared" si="53"/>
        <v>85.092730312435094</v>
      </c>
      <c r="BB718">
        <v>97.109811435437194</v>
      </c>
    </row>
    <row r="719" spans="1:54" x14ac:dyDescent="0.35">
      <c r="A719">
        <v>718</v>
      </c>
      <c r="B719" s="1">
        <v>43571</v>
      </c>
      <c r="C719" t="s">
        <v>581</v>
      </c>
      <c r="D719">
        <v>237.89700121288701</v>
      </c>
      <c r="E719">
        <v>228.23272093490499</v>
      </c>
      <c r="F719">
        <v>216.87139165962299</v>
      </c>
      <c r="G719">
        <v>225.19529087248301</v>
      </c>
      <c r="H719">
        <v>237.44417954379401</v>
      </c>
      <c r="I719">
        <v>227.88087055551699</v>
      </c>
      <c r="J719">
        <v>208.44636048743999</v>
      </c>
      <c r="K719">
        <v>230.09817256371599</v>
      </c>
      <c r="L719">
        <v>223.79989913502001</v>
      </c>
      <c r="M719">
        <v>204.920993980676</v>
      </c>
      <c r="N719">
        <v>206.40614263383199</v>
      </c>
      <c r="O719">
        <v>193.33503866457201</v>
      </c>
      <c r="P719">
        <v>208.531434379187</v>
      </c>
      <c r="Q719">
        <v>199.40137807934599</v>
      </c>
      <c r="R719">
        <v>235.85333737698701</v>
      </c>
      <c r="S719">
        <v>268.475518216198</v>
      </c>
      <c r="T719">
        <v>268.80882538779503</v>
      </c>
      <c r="U719">
        <v>257.85934447547601</v>
      </c>
      <c r="V719">
        <v>236.39850298942301</v>
      </c>
      <c r="W719">
        <v>231.29752849716601</v>
      </c>
      <c r="X719">
        <v>240.55256507166399</v>
      </c>
      <c r="Y719">
        <v>257.221207722835</v>
      </c>
      <c r="Z719">
        <v>250.543548684884</v>
      </c>
      <c r="AA719">
        <v>256.572691073832</v>
      </c>
      <c r="AB719">
        <v>261.65668220085001</v>
      </c>
      <c r="AC719">
        <v>264.97726648573502</v>
      </c>
      <c r="AD719">
        <v>268.561559657587</v>
      </c>
      <c r="AE719">
        <v>264.86305240007698</v>
      </c>
      <c r="AF719">
        <v>274.90660451473798</v>
      </c>
      <c r="AG719">
        <v>281.54046955410598</v>
      </c>
      <c r="AH719">
        <v>286.86363922825097</v>
      </c>
      <c r="AI719">
        <v>262.41601494203701</v>
      </c>
      <c r="AJ719">
        <v>287.735335810327</v>
      </c>
      <c r="AK719">
        <v>294.46435443637898</v>
      </c>
      <c r="AL719">
        <v>286.35093098292901</v>
      </c>
      <c r="AM719">
        <v>266.20050475234399</v>
      </c>
      <c r="AN719">
        <v>270.30771435123</v>
      </c>
      <c r="AO719">
        <v>273.29172324747998</v>
      </c>
      <c r="AP719">
        <v>290.30785930109198</v>
      </c>
      <c r="AQ719">
        <v>285.17289695910102</v>
      </c>
      <c r="AR719">
        <v>297.214659369625</v>
      </c>
      <c r="AS719">
        <v>288.16679195517003</v>
      </c>
      <c r="AT719">
        <v>278.27766115594602</v>
      </c>
      <c r="AU719">
        <v>295.69113703786098</v>
      </c>
      <c r="AV719">
        <v>299.001711103422</v>
      </c>
      <c r="AW719">
        <v>288.57283124082397</v>
      </c>
      <c r="AX719">
        <v>276.398713207122</v>
      </c>
      <c r="AY719">
        <f t="shared" si="52"/>
        <v>255.21242676794654</v>
      </c>
      <c r="AZ719">
        <f t="shared" si="51"/>
        <v>101.28709136686516</v>
      </c>
      <c r="BA719">
        <f t="shared" si="53"/>
        <v>127.34964139876467</v>
      </c>
      <c r="BB719">
        <v>97.071866129956007</v>
      </c>
    </row>
    <row r="720" spans="1:54" x14ac:dyDescent="0.35">
      <c r="A720">
        <v>719</v>
      </c>
      <c r="B720" s="1">
        <v>43576</v>
      </c>
      <c r="C720" t="s">
        <v>586</v>
      </c>
      <c r="D720">
        <v>227.40272029780999</v>
      </c>
      <c r="E720">
        <v>201.45106895397601</v>
      </c>
      <c r="F720">
        <v>198.20566031515801</v>
      </c>
      <c r="G720">
        <v>205.45851922274599</v>
      </c>
      <c r="H720">
        <v>210.301087145271</v>
      </c>
      <c r="I720">
        <v>198.70511291476799</v>
      </c>
      <c r="J720">
        <v>193.24484018679999</v>
      </c>
      <c r="K720">
        <v>204.59734574530501</v>
      </c>
      <c r="L720">
        <v>194.60499382421699</v>
      </c>
      <c r="M720">
        <v>183.407942820633</v>
      </c>
      <c r="N720">
        <v>184.282216321221</v>
      </c>
      <c r="O720">
        <v>177.037198784575</v>
      </c>
      <c r="P720">
        <v>175.12329093245</v>
      </c>
      <c r="Q720">
        <v>170.465479183036</v>
      </c>
      <c r="R720">
        <v>201.17122536657601</v>
      </c>
      <c r="S720">
        <v>220.87594951921599</v>
      </c>
      <c r="T720">
        <v>235.32308369251001</v>
      </c>
      <c r="U720">
        <v>230.92678154389699</v>
      </c>
      <c r="V720">
        <v>213.578774842477</v>
      </c>
      <c r="W720">
        <v>206.933949609884</v>
      </c>
      <c r="X720">
        <v>220.110981341724</v>
      </c>
      <c r="Y720">
        <v>235.68361695376299</v>
      </c>
      <c r="Z720">
        <v>232.916849647633</v>
      </c>
      <c r="AA720">
        <v>229.86741471602301</v>
      </c>
      <c r="AB720">
        <v>240.09888099433201</v>
      </c>
      <c r="AC720">
        <v>241.02356414180801</v>
      </c>
      <c r="AD720">
        <v>242.42080669017599</v>
      </c>
      <c r="AE720">
        <v>244.012261509681</v>
      </c>
      <c r="AF720">
        <v>252.904882536282</v>
      </c>
      <c r="AG720">
        <v>259.816143159994</v>
      </c>
      <c r="AH720">
        <v>263.33024208135799</v>
      </c>
      <c r="AI720">
        <v>239.75407606772899</v>
      </c>
      <c r="AJ720">
        <v>257.24768135334699</v>
      </c>
      <c r="AK720">
        <v>267.59239516668401</v>
      </c>
      <c r="AL720">
        <v>260.072538806794</v>
      </c>
      <c r="AM720">
        <v>252.31159869328599</v>
      </c>
      <c r="AN720">
        <v>247.51520839389801</v>
      </c>
      <c r="AO720">
        <v>250.534163614042</v>
      </c>
      <c r="AP720">
        <v>267.34807319854599</v>
      </c>
      <c r="AQ720">
        <v>259.44381491970398</v>
      </c>
      <c r="AR720">
        <v>275.21554013918097</v>
      </c>
      <c r="AS720">
        <v>263.420251299374</v>
      </c>
      <c r="AT720">
        <v>250.671410802807</v>
      </c>
      <c r="AU720">
        <v>267.89084664273599</v>
      </c>
      <c r="AV720">
        <v>275.70728640300899</v>
      </c>
      <c r="AW720">
        <v>274.10891364228098</v>
      </c>
      <c r="AX720">
        <v>254.426941633784</v>
      </c>
      <c r="AY720">
        <f t="shared" si="52"/>
        <v>231.03284310154262</v>
      </c>
      <c r="AZ720">
        <f t="shared" si="51"/>
        <v>77.107507700461241</v>
      </c>
      <c r="BA720">
        <f t="shared" si="53"/>
        <v>103.17005773236076</v>
      </c>
      <c r="BB720">
        <v>98.142533072971403</v>
      </c>
    </row>
    <row r="721" spans="1:61" x14ac:dyDescent="0.35">
      <c r="A721">
        <v>720</v>
      </c>
      <c r="B721" s="1">
        <v>43578</v>
      </c>
      <c r="C721" t="s">
        <v>303</v>
      </c>
      <c r="AB721">
        <v>200.22525065538099</v>
      </c>
      <c r="AC721">
        <v>203.29147048029901</v>
      </c>
      <c r="AD721">
        <v>207.392968655798</v>
      </c>
      <c r="AE721">
        <v>210.67836590576999</v>
      </c>
      <c r="AF721">
        <v>218.407029475325</v>
      </c>
      <c r="AG721">
        <v>225.15739696201601</v>
      </c>
      <c r="AH721">
        <v>229.63667448959501</v>
      </c>
      <c r="AI721">
        <v>201.783378755906</v>
      </c>
      <c r="AY721">
        <f t="shared" si="52"/>
        <v>212.07156692251124</v>
      </c>
      <c r="AZ721">
        <f t="shared" si="51"/>
        <v>58.146231521429854</v>
      </c>
      <c r="BA721">
        <f t="shared" si="53"/>
        <v>84.208781553329374</v>
      </c>
      <c r="BB721">
        <v>98.325279504066401</v>
      </c>
    </row>
    <row r="722" spans="1:61" x14ac:dyDescent="0.35">
      <c r="A722">
        <v>721</v>
      </c>
      <c r="B722" s="1">
        <v>43578</v>
      </c>
      <c r="C722" t="s">
        <v>587</v>
      </c>
      <c r="Q722">
        <v>137.28931588850801</v>
      </c>
      <c r="R722">
        <v>159.18140056194301</v>
      </c>
      <c r="S722">
        <v>178.85297804400801</v>
      </c>
      <c r="T722">
        <v>199.88453193986899</v>
      </c>
      <c r="U722">
        <v>188.00715697878999</v>
      </c>
      <c r="AY722">
        <f t="shared" si="52"/>
        <v>172.64307668262362</v>
      </c>
      <c r="AZ722">
        <f t="shared" si="51"/>
        <v>18.717741281542231</v>
      </c>
      <c r="BA722">
        <f t="shared" si="53"/>
        <v>44.780291313441751</v>
      </c>
      <c r="BB722">
        <v>98.795370798056595</v>
      </c>
    </row>
    <row r="723" spans="1:61" x14ac:dyDescent="0.35">
      <c r="A723">
        <v>722</v>
      </c>
      <c r="B723" s="1">
        <v>43578</v>
      </c>
      <c r="C723" t="s">
        <v>588</v>
      </c>
      <c r="D723">
        <v>218.06531175278599</v>
      </c>
      <c r="E723">
        <v>194.961744217351</v>
      </c>
      <c r="F723">
        <v>193.49523971552401</v>
      </c>
      <c r="G723">
        <v>209.19095793184499</v>
      </c>
      <c r="H723">
        <v>213.976395979355</v>
      </c>
      <c r="I723">
        <v>196.11701376859301</v>
      </c>
      <c r="J723">
        <v>192.532015003841</v>
      </c>
      <c r="K723">
        <v>202.32686764842001</v>
      </c>
      <c r="L723">
        <v>198.117849572832</v>
      </c>
      <c r="M723">
        <v>174.49080434499501</v>
      </c>
      <c r="N723">
        <v>170.153966500406</v>
      </c>
      <c r="O723">
        <v>160.92279643109001</v>
      </c>
      <c r="P723">
        <v>170.206602958237</v>
      </c>
      <c r="Q723">
        <v>168.90281629072101</v>
      </c>
      <c r="R723">
        <v>194.96487395484601</v>
      </c>
      <c r="S723">
        <v>215.545300900125</v>
      </c>
      <c r="T723">
        <v>226.71771097526701</v>
      </c>
      <c r="U723">
        <v>226.290747679079</v>
      </c>
      <c r="V723">
        <v>215.30685940774401</v>
      </c>
      <c r="W723">
        <v>209.268231989843</v>
      </c>
      <c r="X723">
        <v>211.26709703487899</v>
      </c>
      <c r="Y723">
        <v>221.605431987034</v>
      </c>
      <c r="Z723">
        <v>231.60078695227099</v>
      </c>
      <c r="AA723">
        <v>233.190458327041</v>
      </c>
      <c r="AB723">
        <v>241.27087146446499</v>
      </c>
      <c r="AC723">
        <v>231.31139776328999</v>
      </c>
      <c r="AD723">
        <v>235.06045999983101</v>
      </c>
      <c r="AE723">
        <v>251.987354054896</v>
      </c>
      <c r="AF723">
        <v>242.76233846389201</v>
      </c>
      <c r="AG723">
        <v>247.970978035055</v>
      </c>
      <c r="AH723">
        <v>251.77280303728401</v>
      </c>
      <c r="AI723">
        <v>238.46200389497901</v>
      </c>
      <c r="AJ723">
        <v>255.82728845690599</v>
      </c>
      <c r="AK723">
        <v>266.62613585544</v>
      </c>
      <c r="AL723">
        <v>262.844502911071</v>
      </c>
      <c r="AM723">
        <v>252.94256328033001</v>
      </c>
      <c r="AN723">
        <v>242.18601589099899</v>
      </c>
      <c r="AO723">
        <v>241.13373624224599</v>
      </c>
      <c r="AP723">
        <v>253.78110068861301</v>
      </c>
      <c r="AQ723">
        <v>251.383256544701</v>
      </c>
      <c r="AR723">
        <v>262.40275820425802</v>
      </c>
      <c r="AS723">
        <v>266.37758165784601</v>
      </c>
      <c r="AT723">
        <v>260.62559032403601</v>
      </c>
      <c r="AU723">
        <v>262.68902476998699</v>
      </c>
      <c r="AV723">
        <v>267.42660485899899</v>
      </c>
      <c r="AW723">
        <v>261.92735970318898</v>
      </c>
      <c r="AX723">
        <v>261.25968248428501</v>
      </c>
      <c r="AY723">
        <f t="shared" si="52"/>
        <v>226.79253808320689</v>
      </c>
      <c r="AZ723">
        <f t="shared" si="51"/>
        <v>72.867202682125509</v>
      </c>
      <c r="BA723">
        <f t="shared" si="53"/>
        <v>98.929752714025028</v>
      </c>
      <c r="BB723">
        <v>98.379433630246396</v>
      </c>
    </row>
    <row r="724" spans="1:61" x14ac:dyDescent="0.35">
      <c r="A724">
        <v>723</v>
      </c>
      <c r="B724" s="1">
        <v>43579</v>
      </c>
      <c r="C724" t="s">
        <v>210</v>
      </c>
      <c r="D724">
        <v>193.82342240937101</v>
      </c>
      <c r="E724">
        <v>182.256753160438</v>
      </c>
      <c r="F724">
        <v>154.8552275195</v>
      </c>
      <c r="G724">
        <v>170.14690544151401</v>
      </c>
      <c r="H724">
        <v>183.07820607238199</v>
      </c>
      <c r="I724">
        <v>165.57322938109999</v>
      </c>
      <c r="O724">
        <v>140.228377868146</v>
      </c>
      <c r="P724">
        <v>147.73738438300299</v>
      </c>
      <c r="Q724">
        <v>144.884802729559</v>
      </c>
      <c r="R724">
        <v>173.66737500492999</v>
      </c>
      <c r="S724">
        <v>183.84305487309601</v>
      </c>
      <c r="T724">
        <v>203.51709864118001</v>
      </c>
      <c r="U724">
        <v>195.27778877584899</v>
      </c>
      <c r="V724">
        <v>187.51801781160501</v>
      </c>
      <c r="W724">
        <v>177.02135151306899</v>
      </c>
      <c r="X724">
        <v>182.64724266005501</v>
      </c>
      <c r="Y724">
        <v>200.061475865961</v>
      </c>
      <c r="Z724">
        <v>201.322933902465</v>
      </c>
      <c r="AA724">
        <v>198.470474362875</v>
      </c>
      <c r="AB724">
        <v>204.137913964902</v>
      </c>
      <c r="AC724">
        <v>206.146258483201</v>
      </c>
      <c r="AD724">
        <v>209.21081820293199</v>
      </c>
      <c r="AE724">
        <v>212.3471859217</v>
      </c>
      <c r="AF724">
        <v>222.84367185937899</v>
      </c>
      <c r="AG724">
        <v>220.666619999403</v>
      </c>
      <c r="AH724">
        <v>229.83608925484199</v>
      </c>
      <c r="AI724">
        <v>195.15727143965199</v>
      </c>
      <c r="AJ724">
        <v>214.66175045595</v>
      </c>
      <c r="AK724">
        <v>229.465565189297</v>
      </c>
      <c r="AL724">
        <v>215.804861566412</v>
      </c>
      <c r="AM724">
        <v>221.8917073133</v>
      </c>
      <c r="AN724">
        <v>211.554641986316</v>
      </c>
      <c r="AO724">
        <v>219.337604818546</v>
      </c>
      <c r="AP724">
        <v>226.85547827577599</v>
      </c>
      <c r="AQ724">
        <v>221.255141916806</v>
      </c>
      <c r="AR724">
        <v>228.21864605440001</v>
      </c>
      <c r="AS724">
        <v>242.682094597164</v>
      </c>
      <c r="AT724">
        <v>223.745583685817</v>
      </c>
      <c r="AU724">
        <v>241.69085511456399</v>
      </c>
      <c r="AV724">
        <v>232.972480882344</v>
      </c>
      <c r="AW724">
        <v>229.27552319827601</v>
      </c>
      <c r="AX724">
        <v>215.670034593363</v>
      </c>
      <c r="AY724">
        <f t="shared" si="52"/>
        <v>201.46092669405806</v>
      </c>
      <c r="AZ724">
        <f t="shared" si="51"/>
        <v>47.535591292976676</v>
      </c>
      <c r="BA724">
        <f t="shared" si="53"/>
        <v>73.598141324876195</v>
      </c>
      <c r="BB724">
        <v>98.865340501267397</v>
      </c>
    </row>
    <row r="725" spans="1:61" x14ac:dyDescent="0.35">
      <c r="A725">
        <v>724</v>
      </c>
      <c r="B725" s="1">
        <v>43591</v>
      </c>
      <c r="C725" t="s">
        <v>589</v>
      </c>
      <c r="D725">
        <v>213.94302336801999</v>
      </c>
      <c r="E725">
        <v>202.33577442119801</v>
      </c>
      <c r="F725">
        <v>183.229668701262</v>
      </c>
      <c r="G725">
        <v>196.13753322209101</v>
      </c>
      <c r="H725">
        <v>203.357304881771</v>
      </c>
      <c r="I725">
        <v>186.26916341609601</v>
      </c>
      <c r="J725">
        <v>181.752846998705</v>
      </c>
      <c r="K725">
        <v>201.071445547086</v>
      </c>
      <c r="L725">
        <v>186.815054067208</v>
      </c>
      <c r="M725">
        <v>170.74994114425999</v>
      </c>
      <c r="N725">
        <v>167.28669395647799</v>
      </c>
      <c r="O725">
        <v>158.74430536380001</v>
      </c>
      <c r="P725">
        <v>169.034441913313</v>
      </c>
      <c r="Q725">
        <v>169.367676679753</v>
      </c>
      <c r="R725">
        <v>193.30204074311399</v>
      </c>
      <c r="S725">
        <v>211.14811980679701</v>
      </c>
      <c r="T725">
        <v>224.86823372784801</v>
      </c>
      <c r="U725">
        <v>218.04579737158801</v>
      </c>
      <c r="V725">
        <v>207.600015444105</v>
      </c>
      <c r="W725">
        <v>196.68406162822299</v>
      </c>
      <c r="X725">
        <v>210.31149482701201</v>
      </c>
      <c r="Y725">
        <v>225.81198285831101</v>
      </c>
      <c r="Z725">
        <v>229.47112871477799</v>
      </c>
      <c r="AA725">
        <v>225.53778349133401</v>
      </c>
      <c r="AB725">
        <v>228.31795930668801</v>
      </c>
      <c r="AC725">
        <v>229.21934441065699</v>
      </c>
      <c r="AD725">
        <v>236.139501376813</v>
      </c>
      <c r="AE725">
        <v>242.514017967526</v>
      </c>
      <c r="AF725">
        <v>241.45798491604299</v>
      </c>
      <c r="AG725">
        <v>241.189027717741</v>
      </c>
      <c r="AH725">
        <v>253.13910408806001</v>
      </c>
      <c r="AI725">
        <v>232.19452267757001</v>
      </c>
      <c r="AJ725">
        <v>235.323974257126</v>
      </c>
      <c r="AK725">
        <v>258.30840620237802</v>
      </c>
      <c r="AL725">
        <v>255.66277863991101</v>
      </c>
      <c r="AM725">
        <v>248.441020100175</v>
      </c>
      <c r="AN725">
        <v>237.628692436493</v>
      </c>
      <c r="AO725">
        <v>236.31827590072501</v>
      </c>
      <c r="AP725">
        <v>255.13692025776999</v>
      </c>
      <c r="AQ725">
        <v>249.9671439393</v>
      </c>
      <c r="AR725">
        <v>263.07171252895199</v>
      </c>
      <c r="AS725">
        <v>258.65561022569602</v>
      </c>
      <c r="AT725">
        <v>254.90490893151599</v>
      </c>
      <c r="AU725">
        <v>257.72673538715497</v>
      </c>
      <c r="AV725">
        <v>263.91276297278398</v>
      </c>
      <c r="AW725">
        <v>266.02023105319103</v>
      </c>
      <c r="AX725">
        <v>264.25834185779502</v>
      </c>
      <c r="AY725">
        <f t="shared" si="52"/>
        <v>222.17839381800462</v>
      </c>
      <c r="AZ725">
        <f t="shared" si="51"/>
        <v>68.253058416923238</v>
      </c>
      <c r="BA725">
        <f t="shared" si="53"/>
        <v>94.315608448822758</v>
      </c>
      <c r="BB725">
        <v>99.094131607741502</v>
      </c>
    </row>
    <row r="726" spans="1:61" x14ac:dyDescent="0.35">
      <c r="A726">
        <v>725</v>
      </c>
      <c r="B726" s="1">
        <v>43602</v>
      </c>
      <c r="C726" t="s">
        <v>344</v>
      </c>
      <c r="AE726">
        <v>219.50035144602299</v>
      </c>
      <c r="AF726">
        <v>228.29571767430599</v>
      </c>
      <c r="AG726">
        <v>222.17914283516799</v>
      </c>
      <c r="AH726">
        <v>221.97958284740301</v>
      </c>
      <c r="AI726">
        <v>207.06295704566401</v>
      </c>
      <c r="AJ726">
        <v>219.70989206705801</v>
      </c>
      <c r="AK726">
        <v>235.321779016156</v>
      </c>
      <c r="AL726">
        <v>233.008255647993</v>
      </c>
      <c r="AM726">
        <v>221.95475846218699</v>
      </c>
      <c r="AN726">
        <v>216.28671578465801</v>
      </c>
      <c r="AY726">
        <f t="shared" si="52"/>
        <v>222.52991528266156</v>
      </c>
      <c r="AZ726">
        <f t="shared" si="51"/>
        <v>68.604579881580179</v>
      </c>
      <c r="BA726">
        <f t="shared" si="53"/>
        <v>94.667129913479698</v>
      </c>
      <c r="BB726">
        <v>99.732090481837901</v>
      </c>
    </row>
    <row r="727" spans="1:61" x14ac:dyDescent="0.35">
      <c r="A727">
        <v>726</v>
      </c>
      <c r="B727" s="1">
        <v>43602</v>
      </c>
      <c r="C727" t="s">
        <v>590</v>
      </c>
      <c r="D727">
        <v>173.14426427935501</v>
      </c>
      <c r="E727">
        <v>174.85346171306401</v>
      </c>
      <c r="F727">
        <v>167.67809697580199</v>
      </c>
      <c r="G727">
        <v>175.97084430894901</v>
      </c>
      <c r="H727">
        <v>174.995233797694</v>
      </c>
      <c r="I727">
        <v>147.953298807826</v>
      </c>
      <c r="J727">
        <v>154.69534780473299</v>
      </c>
      <c r="K727">
        <v>165.15262846009199</v>
      </c>
      <c r="L727">
        <v>152.285358875333</v>
      </c>
      <c r="M727">
        <v>137.84795919197799</v>
      </c>
      <c r="N727">
        <v>132.26587841860299</v>
      </c>
      <c r="O727">
        <v>132.99119812440901</v>
      </c>
      <c r="P727">
        <v>134.99973810870799</v>
      </c>
      <c r="Q727">
        <v>141.59000258729401</v>
      </c>
      <c r="R727">
        <v>162.865797953178</v>
      </c>
      <c r="S727">
        <v>181.10622962787201</v>
      </c>
      <c r="T727">
        <v>193.672893002168</v>
      </c>
      <c r="U727">
        <v>186.087948757487</v>
      </c>
      <c r="V727">
        <v>178.29769797105899</v>
      </c>
      <c r="W727">
        <v>172.27107845754099</v>
      </c>
      <c r="X727">
        <v>179.96650974556999</v>
      </c>
      <c r="Y727">
        <v>195.385596327429</v>
      </c>
      <c r="Z727">
        <v>194.72177678695499</v>
      </c>
      <c r="AA727">
        <v>199.653627256753</v>
      </c>
      <c r="AB727">
        <v>192.95408550063101</v>
      </c>
      <c r="AC727">
        <v>205.28435692255701</v>
      </c>
      <c r="AD727">
        <v>200.719590074785</v>
      </c>
      <c r="AE727">
        <v>212.03549203385799</v>
      </c>
      <c r="AF727">
        <v>220.03535733076299</v>
      </c>
      <c r="AG727">
        <v>215.56157358141999</v>
      </c>
      <c r="AH727">
        <v>215.90971577589801</v>
      </c>
      <c r="AI727">
        <v>200.312937081191</v>
      </c>
      <c r="AJ727">
        <v>214.78708712846199</v>
      </c>
      <c r="AK727">
        <v>225.842575917706</v>
      </c>
      <c r="AL727">
        <v>225.336975860048</v>
      </c>
      <c r="AM727">
        <v>209.30095108022201</v>
      </c>
      <c r="AN727">
        <v>210.661436534828</v>
      </c>
      <c r="AO727">
        <v>204.838125522208</v>
      </c>
      <c r="AP727">
        <v>222.98863684492301</v>
      </c>
      <c r="AQ727">
        <v>218.23703785561801</v>
      </c>
      <c r="AR727">
        <v>221.49774162971201</v>
      </c>
      <c r="AS727">
        <v>226.65542971726299</v>
      </c>
      <c r="AT727">
        <v>209.527692660604</v>
      </c>
      <c r="AU727">
        <v>226.368608751382</v>
      </c>
      <c r="AV727">
        <v>229.000009759932</v>
      </c>
      <c r="AW727">
        <v>233.318157663276</v>
      </c>
      <c r="AX727">
        <v>219.498389337785</v>
      </c>
      <c r="AY727">
        <f t="shared" si="52"/>
        <v>190.87498791287075</v>
      </c>
      <c r="AZ727">
        <f t="shared" si="51"/>
        <v>36.949652511789367</v>
      </c>
      <c r="BA727">
        <f t="shared" si="53"/>
        <v>63.012202543688886</v>
      </c>
      <c r="BB727">
        <v>99.010789080743393</v>
      </c>
    </row>
    <row r="728" spans="1:61" x14ac:dyDescent="0.35">
      <c r="A728">
        <v>727</v>
      </c>
      <c r="B728" s="1">
        <v>43603</v>
      </c>
      <c r="C728" t="s">
        <v>591</v>
      </c>
      <c r="D728">
        <v>230.72394577716301</v>
      </c>
      <c r="E728">
        <v>227.65377124605601</v>
      </c>
      <c r="F728">
        <v>220.24019371670099</v>
      </c>
      <c r="G728">
        <v>228.81360280130599</v>
      </c>
      <c r="H728">
        <v>221.37799618686901</v>
      </c>
      <c r="I728">
        <v>204.20331994842601</v>
      </c>
      <c r="J728">
        <v>197.86902683168901</v>
      </c>
      <c r="K728">
        <v>212.21671433914199</v>
      </c>
      <c r="L728">
        <v>196.64745799032201</v>
      </c>
      <c r="M728">
        <v>185.34640740274801</v>
      </c>
      <c r="N728">
        <v>184.666488400905</v>
      </c>
      <c r="O728">
        <v>180.95754290326701</v>
      </c>
      <c r="P728">
        <v>185.84041858396699</v>
      </c>
      <c r="Q728">
        <v>190.026119844166</v>
      </c>
      <c r="R728">
        <v>215.471618924182</v>
      </c>
      <c r="S728">
        <v>240.82492418103001</v>
      </c>
      <c r="T728">
        <v>251.15600279453301</v>
      </c>
      <c r="U728">
        <v>238.967435632491</v>
      </c>
      <c r="V728">
        <v>233.50884369420601</v>
      </c>
      <c r="W728">
        <v>223.79719165403901</v>
      </c>
      <c r="X728">
        <v>236.17133893042401</v>
      </c>
      <c r="Y728">
        <v>245.93272664823101</v>
      </c>
      <c r="Z728">
        <v>251.750638841203</v>
      </c>
      <c r="AA728">
        <v>249.44726734437401</v>
      </c>
      <c r="AB728">
        <v>247.19100518981401</v>
      </c>
      <c r="AC728">
        <v>252.743020408983</v>
      </c>
      <c r="AD728">
        <v>254.75094704213899</v>
      </c>
      <c r="AE728">
        <v>255.93003348489299</v>
      </c>
      <c r="AF728">
        <v>267.72522871806098</v>
      </c>
      <c r="AG728">
        <v>260.37020703010199</v>
      </c>
      <c r="AH728">
        <v>262.84215996085601</v>
      </c>
      <c r="AI728">
        <v>246.21952603491999</v>
      </c>
      <c r="AJ728">
        <v>261.73279414276999</v>
      </c>
      <c r="AK728">
        <v>279.44995593619097</v>
      </c>
      <c r="AL728">
        <v>275.91090735368101</v>
      </c>
      <c r="AM728">
        <v>264.42099813360898</v>
      </c>
      <c r="AN728">
        <v>260.15383370389202</v>
      </c>
      <c r="AO728">
        <v>264.932588589538</v>
      </c>
      <c r="AP728">
        <v>272.631910315482</v>
      </c>
      <c r="AQ728">
        <v>263.67449057091699</v>
      </c>
      <c r="AR728">
        <v>275.02964941095001</v>
      </c>
      <c r="AS728">
        <v>276.45263369683101</v>
      </c>
      <c r="AT728">
        <v>269.21923097049603</v>
      </c>
      <c r="AU728">
        <v>276.06750003309099</v>
      </c>
      <c r="AV728">
        <v>279.87795919790602</v>
      </c>
      <c r="AW728">
        <v>280.399596168936</v>
      </c>
      <c r="AX728">
        <v>281.48120939554099</v>
      </c>
      <c r="AY728">
        <f t="shared" si="52"/>
        <v>242.18762510866037</v>
      </c>
      <c r="AZ728">
        <f t="shared" si="51"/>
        <v>88.262289707578987</v>
      </c>
      <c r="BA728">
        <f t="shared" si="53"/>
        <v>114.32483973947851</v>
      </c>
      <c r="BB728">
        <v>98.581712528060905</v>
      </c>
      <c r="BG728" t="s">
        <v>625</v>
      </c>
      <c r="BH728" t="s">
        <v>626</v>
      </c>
      <c r="BI728" t="s">
        <v>627</v>
      </c>
    </row>
    <row r="729" spans="1:61" x14ac:dyDescent="0.35">
      <c r="A729">
        <v>728</v>
      </c>
      <c r="B729" s="1">
        <v>43606</v>
      </c>
      <c r="C729" t="s">
        <v>592</v>
      </c>
      <c r="D729">
        <v>216.80354091481701</v>
      </c>
      <c r="E729">
        <v>210.70432115145201</v>
      </c>
      <c r="F729">
        <v>198.19621104136101</v>
      </c>
      <c r="G729">
        <v>216.285510245328</v>
      </c>
      <c r="H729">
        <v>215.76942488603299</v>
      </c>
      <c r="I729">
        <v>190.94017785386299</v>
      </c>
      <c r="J729">
        <v>192.160126665451</v>
      </c>
      <c r="K729">
        <v>194.484447868182</v>
      </c>
      <c r="L729">
        <v>170.44922040403699</v>
      </c>
      <c r="M729">
        <v>165.24103613253601</v>
      </c>
      <c r="N729">
        <v>172.18772100833201</v>
      </c>
      <c r="O729">
        <v>168.621395611282</v>
      </c>
      <c r="P729">
        <v>171.82505763498901</v>
      </c>
      <c r="Q729">
        <v>174.430390936316</v>
      </c>
      <c r="R729">
        <v>203.45280760505599</v>
      </c>
      <c r="S729">
        <v>208.07691304095999</v>
      </c>
      <c r="T729">
        <v>243.84231532704101</v>
      </c>
      <c r="U729">
        <v>230.730876082414</v>
      </c>
      <c r="V729">
        <v>214.11257800179999</v>
      </c>
      <c r="W729">
        <v>207.50954557972199</v>
      </c>
      <c r="X729">
        <v>226.20208236814901</v>
      </c>
      <c r="Y729">
        <v>228.81146048863701</v>
      </c>
      <c r="Z729">
        <v>238.085895982312</v>
      </c>
      <c r="AA729">
        <v>234.06121642302099</v>
      </c>
      <c r="AB729">
        <v>240.84648470101399</v>
      </c>
      <c r="AC729">
        <v>253.95351406478801</v>
      </c>
      <c r="AD729">
        <v>250.11821149644101</v>
      </c>
      <c r="AE729">
        <v>261.56342116334099</v>
      </c>
      <c r="AF729">
        <v>252.39637532795101</v>
      </c>
      <c r="AG729">
        <v>250.538618210263</v>
      </c>
      <c r="AH729">
        <v>248.59925746600601</v>
      </c>
      <c r="AI729">
        <v>240.68813826743099</v>
      </c>
      <c r="AJ729">
        <v>248.25820426853701</v>
      </c>
      <c r="AK729">
        <v>264.71182810046901</v>
      </c>
      <c r="AL729">
        <v>257.57750696417997</v>
      </c>
      <c r="AM729">
        <v>256.666077798831</v>
      </c>
      <c r="AN729">
        <v>240.75044687361799</v>
      </c>
      <c r="AO729">
        <v>264.37185043867402</v>
      </c>
      <c r="AP729">
        <v>268.77417149484199</v>
      </c>
      <c r="AQ729">
        <v>264.52753252353898</v>
      </c>
      <c r="AR729">
        <v>263.77840672079299</v>
      </c>
      <c r="AS729">
        <v>259.38492750573403</v>
      </c>
      <c r="AT729">
        <v>250.110753162864</v>
      </c>
      <c r="AU729">
        <v>277.613613693856</v>
      </c>
      <c r="AV729">
        <v>277.228169920602</v>
      </c>
      <c r="AW729">
        <v>275.90216039698203</v>
      </c>
      <c r="AX729">
        <v>267.55982984090099</v>
      </c>
      <c r="AY729">
        <f t="shared" si="52"/>
        <v>230.402207950101</v>
      </c>
      <c r="AZ729">
        <f>AY729-($AY$729-$BI$729)</f>
        <v>76.476872549019618</v>
      </c>
      <c r="BA729">
        <f t="shared" si="53"/>
        <v>102.53942258091914</v>
      </c>
      <c r="BB729">
        <v>99.032587039206206</v>
      </c>
      <c r="BG729">
        <v>234019.23</v>
      </c>
      <c r="BH729">
        <v>3060</v>
      </c>
      <c r="BI729">
        <f>BG729/BH729</f>
        <v>76.476872549019618</v>
      </c>
    </row>
    <row r="730" spans="1:61" x14ac:dyDescent="0.35">
      <c r="A730">
        <v>729</v>
      </c>
      <c r="B730" s="1">
        <v>43611</v>
      </c>
      <c r="C730" t="s">
        <v>220</v>
      </c>
      <c r="D730">
        <v>194.402878332407</v>
      </c>
      <c r="E730">
        <v>193.03847006951699</v>
      </c>
      <c r="F730">
        <v>183.42342851738201</v>
      </c>
      <c r="G730">
        <v>192.865068420217</v>
      </c>
      <c r="H730">
        <v>183.652411687708</v>
      </c>
      <c r="I730">
        <v>169.88788692987299</v>
      </c>
      <c r="J730">
        <v>174.99509057860999</v>
      </c>
      <c r="K730">
        <v>173.20358021548299</v>
      </c>
      <c r="L730">
        <v>152.38260708214</v>
      </c>
      <c r="T730">
        <v>204.442038019161</v>
      </c>
      <c r="U730">
        <v>199.68475076071499</v>
      </c>
      <c r="V730">
        <v>192.812842399788</v>
      </c>
      <c r="W730">
        <v>182.560348507512</v>
      </c>
      <c r="X730">
        <v>202.61259629182399</v>
      </c>
      <c r="Y730">
        <v>196.25405662104899</v>
      </c>
      <c r="Z730">
        <v>218.11521205404699</v>
      </c>
      <c r="AA730">
        <v>209.052191761736</v>
      </c>
      <c r="AB730">
        <v>209.33871657739499</v>
      </c>
      <c r="AC730">
        <v>215.96293088353599</v>
      </c>
      <c r="AD730">
        <v>219.36231055742201</v>
      </c>
      <c r="AE730">
        <v>228.242459110646</v>
      </c>
      <c r="AF730">
        <v>223.36765396274899</v>
      </c>
      <c r="AG730">
        <v>228.49483714305001</v>
      </c>
      <c r="AH730">
        <v>228.43260157769899</v>
      </c>
      <c r="AI730">
        <v>216.413611225832</v>
      </c>
      <c r="AJ730">
        <v>222.123781748949</v>
      </c>
      <c r="AK730">
        <v>232.037481016729</v>
      </c>
      <c r="AL730">
        <v>243.062208148948</v>
      </c>
      <c r="AM730">
        <v>228.48619545353199</v>
      </c>
      <c r="AN730">
        <v>231.988914909947</v>
      </c>
      <c r="AO730">
        <v>227.37986039783101</v>
      </c>
      <c r="AU730">
        <v>233.962610543685</v>
      </c>
      <c r="AV730">
        <v>240.297405845611</v>
      </c>
      <c r="AW730">
        <v>238.37418054695101</v>
      </c>
      <c r="AX730">
        <v>247.36919495646501</v>
      </c>
      <c r="AY730">
        <f t="shared" si="52"/>
        <v>209.65949751017561</v>
      </c>
      <c r="AZ730">
        <f t="shared" ref="AZ730:AZ793" si="54">AY730-($AY$729-$BI$729)</f>
        <v>55.734162109094228</v>
      </c>
      <c r="BA730">
        <f t="shared" si="53"/>
        <v>81.796712140993748</v>
      </c>
      <c r="BB730">
        <v>99.933723276643804</v>
      </c>
    </row>
    <row r="731" spans="1:61" x14ac:dyDescent="0.35">
      <c r="A731">
        <v>730</v>
      </c>
      <c r="B731" s="1">
        <v>43611</v>
      </c>
      <c r="C731" t="s">
        <v>589</v>
      </c>
      <c r="D731">
        <v>219.170105977861</v>
      </c>
      <c r="E731">
        <v>210.14009480063999</v>
      </c>
      <c r="F731">
        <v>197.15351243832799</v>
      </c>
      <c r="G731">
        <v>217.16921078259401</v>
      </c>
      <c r="H731">
        <v>212.68203859014599</v>
      </c>
      <c r="I731">
        <v>202.32117208719899</v>
      </c>
      <c r="J731">
        <v>189.38399981601799</v>
      </c>
      <c r="K731">
        <v>200.90397655208201</v>
      </c>
      <c r="L731">
        <v>175.78063873555999</v>
      </c>
      <c r="M731">
        <v>168.192792379113</v>
      </c>
      <c r="N731">
        <v>174.517968544251</v>
      </c>
      <c r="O731">
        <v>174.678586476188</v>
      </c>
      <c r="P731">
        <v>171.300349196063</v>
      </c>
      <c r="Q731">
        <v>168.61573057444701</v>
      </c>
      <c r="R731">
        <v>205.43358777894201</v>
      </c>
      <c r="S731">
        <v>198.077392191976</v>
      </c>
      <c r="T731">
        <v>236.43861274801301</v>
      </c>
      <c r="U731">
        <v>213.06924065962099</v>
      </c>
      <c r="V731">
        <v>215.144630855153</v>
      </c>
      <c r="W731">
        <v>212.93320016074199</v>
      </c>
      <c r="X731">
        <v>222.613240977527</v>
      </c>
      <c r="Y731">
        <v>222.95494995433901</v>
      </c>
      <c r="Z731">
        <v>232.044587865615</v>
      </c>
      <c r="AA731">
        <v>228.58951293957699</v>
      </c>
      <c r="AB731">
        <v>235.61395471093601</v>
      </c>
      <c r="AC731">
        <v>238.01515643000499</v>
      </c>
      <c r="AD731">
        <v>244.34997126484299</v>
      </c>
      <c r="AE731">
        <v>254.73658747529001</v>
      </c>
      <c r="AF731">
        <v>248.007824670019</v>
      </c>
      <c r="AG731">
        <v>243.68744883372199</v>
      </c>
      <c r="AH731">
        <v>249.91483182173101</v>
      </c>
      <c r="AI731">
        <v>240.36089487948101</v>
      </c>
      <c r="AJ731">
        <v>248.707893955418</v>
      </c>
      <c r="AK731">
        <v>256.82632824876703</v>
      </c>
      <c r="AL731">
        <v>261.725103375331</v>
      </c>
      <c r="AM731">
        <v>254.13417263296401</v>
      </c>
      <c r="AN731">
        <v>242.53160157981699</v>
      </c>
      <c r="AO731">
        <v>252.213345467153</v>
      </c>
      <c r="AP731">
        <v>258.51983493484403</v>
      </c>
      <c r="AQ731">
        <v>256.05497351075297</v>
      </c>
      <c r="AR731">
        <v>254.33811010275201</v>
      </c>
      <c r="AS731">
        <v>249.107481507194</v>
      </c>
      <c r="AT731">
        <v>252.75230283403801</v>
      </c>
      <c r="AU731">
        <v>262.41213806216501</v>
      </c>
      <c r="AV731">
        <v>267.98952378467499</v>
      </c>
      <c r="AW731">
        <v>272.05905723279898</v>
      </c>
      <c r="AX731">
        <v>261.03737102927198</v>
      </c>
      <c r="AY731">
        <f t="shared" si="52"/>
        <v>227.11500088140343</v>
      </c>
      <c r="AZ731">
        <f t="shared" si="54"/>
        <v>73.189665480322049</v>
      </c>
      <c r="BA731">
        <f t="shared" si="53"/>
        <v>99.252215512221568</v>
      </c>
      <c r="BB731">
        <v>99.729950979322197</v>
      </c>
    </row>
    <row r="732" spans="1:61" x14ac:dyDescent="0.35">
      <c r="A732">
        <v>731</v>
      </c>
      <c r="B732" s="1">
        <v>43616</v>
      </c>
      <c r="C732" t="s">
        <v>592</v>
      </c>
      <c r="D732">
        <v>245.52942551695901</v>
      </c>
      <c r="E732">
        <v>243.70784736419299</v>
      </c>
      <c r="F732">
        <v>236.447399329696</v>
      </c>
      <c r="G732">
        <v>242.446133784777</v>
      </c>
      <c r="H732">
        <v>235.32131582581999</v>
      </c>
      <c r="I732">
        <v>215.601455325914</v>
      </c>
      <c r="J732">
        <v>215.67564650672099</v>
      </c>
      <c r="K732">
        <v>227.78637438182699</v>
      </c>
      <c r="L732">
        <v>214.03590978479201</v>
      </c>
      <c r="M732">
        <v>208.24338994406699</v>
      </c>
      <c r="N732">
        <v>212.548265380483</v>
      </c>
      <c r="O732">
        <v>209.40063365452599</v>
      </c>
      <c r="P732">
        <v>201.30989095832001</v>
      </c>
      <c r="Q732">
        <v>203.945641423171</v>
      </c>
      <c r="R732">
        <v>239.31038039735</v>
      </c>
      <c r="S732">
        <v>243.54287642207899</v>
      </c>
      <c r="T732">
        <v>267.51426654325797</v>
      </c>
      <c r="U732">
        <v>262.635556073717</v>
      </c>
      <c r="V732">
        <v>255.266995455038</v>
      </c>
      <c r="W732">
        <v>239.164513936487</v>
      </c>
      <c r="X732">
        <v>250.15157208139999</v>
      </c>
      <c r="Y732">
        <v>254.67233487736601</v>
      </c>
      <c r="Z732">
        <v>260.86884512812298</v>
      </c>
      <c r="AA732">
        <v>262.25293321006302</v>
      </c>
      <c r="AB732">
        <v>260.47235506921697</v>
      </c>
      <c r="AC732">
        <v>269.279729252587</v>
      </c>
      <c r="AD732">
        <v>272.84904978784999</v>
      </c>
      <c r="AE732">
        <v>279.32178219551599</v>
      </c>
      <c r="AF732">
        <v>282.72096779554403</v>
      </c>
      <c r="AG732">
        <v>270.675548489785</v>
      </c>
      <c r="AH732">
        <v>281.52403370838601</v>
      </c>
      <c r="AI732">
        <v>265.39464286771198</v>
      </c>
      <c r="AJ732">
        <v>282.21057125968503</v>
      </c>
      <c r="AK732">
        <v>290.420122274368</v>
      </c>
      <c r="AL732">
        <v>289.384974739146</v>
      </c>
      <c r="AM732">
        <v>278.90149673328699</v>
      </c>
      <c r="AN732">
        <v>277.44069377308301</v>
      </c>
      <c r="AO732">
        <v>282.056417038951</v>
      </c>
      <c r="AP732">
        <v>289.70229950136201</v>
      </c>
      <c r="AQ732">
        <v>285.151120903064</v>
      </c>
      <c r="AR732">
        <v>288.77273187136598</v>
      </c>
      <c r="AS732">
        <v>290.721965053948</v>
      </c>
      <c r="AT732">
        <v>288.84354768340802</v>
      </c>
      <c r="AU732">
        <v>295.74226735478601</v>
      </c>
      <c r="AV732">
        <v>297.41910487853397</v>
      </c>
      <c r="AW732">
        <v>298.522054840046</v>
      </c>
      <c r="AX732">
        <v>293.61176356674702</v>
      </c>
      <c r="AY732">
        <f t="shared" si="52"/>
        <v>258.69189029669207</v>
      </c>
      <c r="AZ732">
        <f t="shared" si="54"/>
        <v>104.76655489561068</v>
      </c>
      <c r="BA732">
        <f t="shared" si="53"/>
        <v>130.8291049275102</v>
      </c>
      <c r="BB732">
        <v>99.679082423374695</v>
      </c>
    </row>
    <row r="733" spans="1:61" x14ac:dyDescent="0.35">
      <c r="A733">
        <v>732</v>
      </c>
      <c r="B733" s="1">
        <v>43619</v>
      </c>
      <c r="C733" t="s">
        <v>593</v>
      </c>
      <c r="D733">
        <v>185.42457422958199</v>
      </c>
      <c r="E733">
        <v>184.73674154868101</v>
      </c>
      <c r="F733">
        <v>177.417034692648</v>
      </c>
      <c r="L733">
        <v>164.73314463017701</v>
      </c>
      <c r="M733">
        <v>164.283062666864</v>
      </c>
      <c r="N733">
        <v>164.42535448515099</v>
      </c>
      <c r="O733">
        <v>158.21275991899901</v>
      </c>
      <c r="P733">
        <v>158.67749825513101</v>
      </c>
      <c r="Q733">
        <v>152.39936020242001</v>
      </c>
      <c r="R733">
        <v>176.10603165295899</v>
      </c>
      <c r="S733">
        <v>183.747307224938</v>
      </c>
      <c r="T733">
        <v>200.327520446145</v>
      </c>
      <c r="U733">
        <v>194.581798038817</v>
      </c>
      <c r="V733">
        <v>182.347265339389</v>
      </c>
      <c r="W733">
        <v>178.74120790287199</v>
      </c>
      <c r="AC733">
        <v>215.18313908061</v>
      </c>
      <c r="AD733">
        <v>217.679636841855</v>
      </c>
      <c r="AE733">
        <v>223.79225248771701</v>
      </c>
      <c r="AF733">
        <v>231.457571319609</v>
      </c>
      <c r="AG733">
        <v>226.35072426973201</v>
      </c>
      <c r="AH733">
        <v>225.159392980614</v>
      </c>
      <c r="AI733">
        <v>210.93396030559501</v>
      </c>
      <c r="AJ733">
        <v>218.58806290208699</v>
      </c>
      <c r="AK733">
        <v>231.952365107726</v>
      </c>
      <c r="AP733">
        <v>244.16409205153201</v>
      </c>
      <c r="AQ733">
        <v>231.773537645728</v>
      </c>
      <c r="AR733">
        <v>240.73410045412399</v>
      </c>
      <c r="AS733">
        <v>243.008542675972</v>
      </c>
      <c r="AT733">
        <v>235.57678254196799</v>
      </c>
      <c r="AU733">
        <v>237.28619042103901</v>
      </c>
      <c r="AV733">
        <v>238.91574147888801</v>
      </c>
      <c r="AW733">
        <v>242.35139177285001</v>
      </c>
      <c r="AX733">
        <v>236.85249037303399</v>
      </c>
      <c r="AY733">
        <f t="shared" si="52"/>
        <v>205.39153442258944</v>
      </c>
      <c r="AZ733">
        <f t="shared" si="54"/>
        <v>51.466199021508061</v>
      </c>
      <c r="BA733">
        <f t="shared" si="53"/>
        <v>77.52874905340758</v>
      </c>
      <c r="BB733">
        <v>99.252566547602399</v>
      </c>
    </row>
    <row r="734" spans="1:61" x14ac:dyDescent="0.35">
      <c r="A734">
        <v>733</v>
      </c>
      <c r="B734" s="1">
        <v>43621</v>
      </c>
      <c r="C734" t="s">
        <v>581</v>
      </c>
      <c r="D734">
        <v>240.35483504902001</v>
      </c>
      <c r="E734">
        <v>236.16165126560099</v>
      </c>
      <c r="F734">
        <v>230.44114310448401</v>
      </c>
      <c r="G734">
        <v>234.51456341350399</v>
      </c>
      <c r="H734">
        <v>237.266337024721</v>
      </c>
      <c r="I734">
        <v>216.12288432105601</v>
      </c>
      <c r="J734">
        <v>214.262749430371</v>
      </c>
      <c r="K734">
        <v>231.63809930426501</v>
      </c>
      <c r="L734">
        <v>220.78489343427299</v>
      </c>
      <c r="M734">
        <v>212.65698446170899</v>
      </c>
      <c r="N734">
        <v>218.34365979646401</v>
      </c>
      <c r="O734">
        <v>215.15680630046401</v>
      </c>
      <c r="P734">
        <v>209.90037802336599</v>
      </c>
      <c r="Q734">
        <v>205.67805934731399</v>
      </c>
      <c r="R734">
        <v>220.720457509413</v>
      </c>
      <c r="S734">
        <v>250.660092690417</v>
      </c>
      <c r="T734">
        <v>257.59492441042602</v>
      </c>
      <c r="U734">
        <v>250.23673570047399</v>
      </c>
      <c r="V734">
        <v>249.71582863858399</v>
      </c>
      <c r="W734">
        <v>236.37203623900999</v>
      </c>
      <c r="X734">
        <v>243.42753827558599</v>
      </c>
      <c r="Y734">
        <v>250.68933265378101</v>
      </c>
      <c r="Z734">
        <v>263.33884088507602</v>
      </c>
      <c r="AA734">
        <v>263.47469261106301</v>
      </c>
      <c r="AB734">
        <v>264.93008254838003</v>
      </c>
      <c r="AC734">
        <v>270.90913806974299</v>
      </c>
      <c r="AD734">
        <v>269.34787333096301</v>
      </c>
      <c r="AE734">
        <v>280.970883445097</v>
      </c>
      <c r="AF734">
        <v>295.32857821011402</v>
      </c>
      <c r="AG734">
        <v>300.28860524476602</v>
      </c>
      <c r="AH734">
        <v>299.27021220375599</v>
      </c>
      <c r="AI734">
        <v>273.74683894964397</v>
      </c>
      <c r="AJ734">
        <v>283.90179616898598</v>
      </c>
      <c r="AK734">
        <v>300.52287603126001</v>
      </c>
      <c r="AL734">
        <v>292.36554687222798</v>
      </c>
      <c r="AM734">
        <v>284.90578726093798</v>
      </c>
      <c r="AN734">
        <v>280.47669470414502</v>
      </c>
      <c r="AO734">
        <v>284.82499563783102</v>
      </c>
      <c r="AP734">
        <v>294.15344961279499</v>
      </c>
      <c r="AQ734">
        <v>284.50603791531501</v>
      </c>
      <c r="AR734">
        <v>307.02377478357101</v>
      </c>
      <c r="AS734">
        <v>296.491046408437</v>
      </c>
      <c r="AT734">
        <v>291.08035471231699</v>
      </c>
      <c r="AU734">
        <v>306.246989152335</v>
      </c>
      <c r="AV734">
        <v>304.70974528569099</v>
      </c>
      <c r="AW734">
        <v>302.90109899910902</v>
      </c>
      <c r="AX734">
        <v>303.984158438051</v>
      </c>
      <c r="AY734">
        <f t="shared" si="52"/>
        <v>261.32766144416831</v>
      </c>
      <c r="AZ734">
        <f t="shared" si="54"/>
        <v>107.40232604308693</v>
      </c>
      <c r="BA734">
        <f t="shared" si="53"/>
        <v>133.46487607498645</v>
      </c>
      <c r="BB734">
        <v>98.786912849622098</v>
      </c>
    </row>
    <row r="735" spans="1:61" x14ac:dyDescent="0.35">
      <c r="A735">
        <v>734</v>
      </c>
      <c r="B735" s="1">
        <v>43642</v>
      </c>
      <c r="C735" t="s">
        <v>247</v>
      </c>
      <c r="D735">
        <v>196.69303269388999</v>
      </c>
      <c r="E735">
        <v>193.20098058428999</v>
      </c>
      <c r="F735">
        <v>186.08996215200199</v>
      </c>
      <c r="G735">
        <v>210.438807180639</v>
      </c>
      <c r="H735">
        <v>217.795944403032</v>
      </c>
      <c r="I735">
        <v>194.84176160737599</v>
      </c>
      <c r="J735">
        <v>199.64582824267001</v>
      </c>
      <c r="K735">
        <v>198.75621386079999</v>
      </c>
      <c r="L735">
        <v>190.97655143238401</v>
      </c>
      <c r="T735">
        <v>197.105509217057</v>
      </c>
      <c r="U735">
        <v>197.796920383204</v>
      </c>
      <c r="V735">
        <v>201.01286570830999</v>
      </c>
      <c r="W735">
        <v>190.34512563688401</v>
      </c>
      <c r="X735">
        <v>205.221402078111</v>
      </c>
      <c r="Y735">
        <v>217.086295937535</v>
      </c>
      <c r="Z735">
        <v>229.41677888199899</v>
      </c>
      <c r="AA735">
        <v>232.546013180725</v>
      </c>
      <c r="AB735">
        <v>223.64972293181</v>
      </c>
      <c r="AC735">
        <v>225.67841333398201</v>
      </c>
      <c r="AI735">
        <v>216.22028329724901</v>
      </c>
      <c r="AJ735">
        <v>222.99929978153199</v>
      </c>
      <c r="AK735">
        <v>246.89546435731901</v>
      </c>
      <c r="AL735">
        <v>254.098695478064</v>
      </c>
      <c r="AM735">
        <v>241.292536090612</v>
      </c>
      <c r="AN735">
        <v>246.30503256403099</v>
      </c>
      <c r="AO735">
        <v>255.93154053239499</v>
      </c>
      <c r="AV735">
        <v>252.18508038605</v>
      </c>
      <c r="AW735">
        <v>258.96207715384497</v>
      </c>
      <c r="AX735">
        <v>252.77736404695</v>
      </c>
      <c r="AY735">
        <f t="shared" si="52"/>
        <v>219.17122424602573</v>
      </c>
      <c r="AZ735">
        <f t="shared" si="54"/>
        <v>65.245888844944346</v>
      </c>
      <c r="BA735">
        <f t="shared" si="53"/>
        <v>91.308438876843866</v>
      </c>
      <c r="BB735">
        <v>98.6328164653154</v>
      </c>
    </row>
    <row r="736" spans="1:61" x14ac:dyDescent="0.35">
      <c r="A736">
        <v>735</v>
      </c>
      <c r="B736" s="1">
        <v>43642</v>
      </c>
      <c r="C736" t="s">
        <v>594</v>
      </c>
      <c r="D736">
        <v>179.17406629794399</v>
      </c>
      <c r="E736">
        <v>167.68256448795299</v>
      </c>
      <c r="F736">
        <v>162.61485851014399</v>
      </c>
      <c r="G736">
        <v>193.224704025221</v>
      </c>
      <c r="H736">
        <v>188.50697647640001</v>
      </c>
      <c r="I736">
        <v>174.51631647872199</v>
      </c>
      <c r="J736">
        <v>178.77289544259801</v>
      </c>
      <c r="K736">
        <v>175.50116598987</v>
      </c>
      <c r="L736">
        <v>169.03880605280301</v>
      </c>
      <c r="W736">
        <v>171.73773890324401</v>
      </c>
      <c r="X736">
        <v>181.27035996211799</v>
      </c>
      <c r="Y736">
        <v>201.11364694642799</v>
      </c>
      <c r="Z736">
        <v>206.396299459918</v>
      </c>
      <c r="AA736">
        <v>212.00154319113199</v>
      </c>
      <c r="AB736">
        <v>186.47333613806001</v>
      </c>
      <c r="AI736">
        <v>194.27256455064</v>
      </c>
      <c r="AJ736">
        <v>204.93251568253001</v>
      </c>
      <c r="AK736">
        <v>224.129172723235</v>
      </c>
      <c r="AL736">
        <v>235.15885770997801</v>
      </c>
      <c r="AM736">
        <v>219.40971012482399</v>
      </c>
      <c r="AN736">
        <v>227.045726731814</v>
      </c>
      <c r="AO736">
        <v>226.22079879285999</v>
      </c>
      <c r="AV736">
        <v>227.40033986819</v>
      </c>
      <c r="AW736">
        <v>231.31227011587299</v>
      </c>
      <c r="AX736">
        <v>224.844131840399</v>
      </c>
      <c r="AY736">
        <f t="shared" si="52"/>
        <v>198.51005466011586</v>
      </c>
      <c r="AZ736">
        <f t="shared" si="54"/>
        <v>44.584719259034472</v>
      </c>
      <c r="BA736">
        <f t="shared" si="53"/>
        <v>70.647269290933991</v>
      </c>
      <c r="BB736">
        <v>97.806128087296003</v>
      </c>
    </row>
    <row r="737" spans="1:54" x14ac:dyDescent="0.35">
      <c r="A737">
        <v>736</v>
      </c>
      <c r="B737" s="1">
        <v>43643</v>
      </c>
      <c r="C737" t="s">
        <v>514</v>
      </c>
      <c r="D737">
        <v>196.904226072749</v>
      </c>
      <c r="E737">
        <v>195.46574051045101</v>
      </c>
      <c r="F737">
        <v>192.50190307250401</v>
      </c>
      <c r="G737">
        <v>195.859738581253</v>
      </c>
      <c r="H737">
        <v>197.66497398573901</v>
      </c>
      <c r="I737">
        <v>186.542692217584</v>
      </c>
      <c r="J737">
        <v>179.704367387985</v>
      </c>
      <c r="K737">
        <v>188.59134998365201</v>
      </c>
      <c r="L737">
        <v>178.263279924252</v>
      </c>
      <c r="M737">
        <v>168.412425511046</v>
      </c>
      <c r="N737">
        <v>174.28964625197801</v>
      </c>
      <c r="O737">
        <v>172.65423158820099</v>
      </c>
      <c r="P737">
        <v>167.52115961187599</v>
      </c>
      <c r="Q737">
        <v>167.61356369519001</v>
      </c>
      <c r="R737">
        <v>178.19293984729299</v>
      </c>
      <c r="S737">
        <v>184.762065577865</v>
      </c>
      <c r="T737">
        <v>209.384685722916</v>
      </c>
      <c r="U737">
        <v>197.07256048931501</v>
      </c>
      <c r="V737">
        <v>203.212825789801</v>
      </c>
      <c r="W737">
        <v>197.96321586002099</v>
      </c>
      <c r="X737">
        <v>198.36221207753201</v>
      </c>
      <c r="Y737">
        <v>211.749125142455</v>
      </c>
      <c r="Z737">
        <v>222.13003942003701</v>
      </c>
      <c r="AA737">
        <v>225.967268484974</v>
      </c>
      <c r="AB737">
        <v>207.50370248005399</v>
      </c>
      <c r="AC737">
        <v>219.72792337006001</v>
      </c>
      <c r="AD737">
        <v>224.38773595180101</v>
      </c>
      <c r="AE737">
        <v>224.976768171288</v>
      </c>
      <c r="AF737">
        <v>235.49057969643701</v>
      </c>
      <c r="AG737">
        <v>228.10319934205299</v>
      </c>
      <c r="AH737">
        <v>239.343449870184</v>
      </c>
      <c r="AI737">
        <v>221.16124334994899</v>
      </c>
      <c r="AJ737">
        <v>218.50032141850701</v>
      </c>
      <c r="AK737">
        <v>249.10753546847101</v>
      </c>
      <c r="AL737">
        <v>248.53601794900101</v>
      </c>
      <c r="AM737">
        <v>236.97606679489701</v>
      </c>
      <c r="AN737">
        <v>237.875398164259</v>
      </c>
      <c r="AO737">
        <v>242.90635409319799</v>
      </c>
      <c r="AP737">
        <v>236.38683680536801</v>
      </c>
      <c r="AQ737">
        <v>241.359234681061</v>
      </c>
      <c r="AR737">
        <v>236.21616926738301</v>
      </c>
      <c r="AS737">
        <v>248.00599141666501</v>
      </c>
      <c r="AT737">
        <v>240.08534513312</v>
      </c>
      <c r="AU737">
        <v>250.249912995942</v>
      </c>
      <c r="AV737">
        <v>249.545109972186</v>
      </c>
      <c r="AW737">
        <v>261.52099104363299</v>
      </c>
      <c r="AX737">
        <v>254.61762856581399</v>
      </c>
      <c r="AY737">
        <f t="shared" si="52"/>
        <v>213.68871814485112</v>
      </c>
      <c r="AZ737">
        <f t="shared" si="54"/>
        <v>59.763382743769739</v>
      </c>
      <c r="BA737">
        <f t="shared" si="53"/>
        <v>85.825932775669258</v>
      </c>
      <c r="BB737">
        <v>96.982893089522307</v>
      </c>
    </row>
    <row r="738" spans="1:54" x14ac:dyDescent="0.35">
      <c r="A738">
        <v>737</v>
      </c>
      <c r="B738" s="1">
        <v>43643</v>
      </c>
      <c r="C738" t="s">
        <v>591</v>
      </c>
      <c r="D738">
        <v>237.45087615423799</v>
      </c>
      <c r="E738">
        <v>233.67460696540101</v>
      </c>
      <c r="F738">
        <v>231.652578088148</v>
      </c>
      <c r="G738">
        <v>235.396484812637</v>
      </c>
      <c r="H738">
        <v>230.88422478685001</v>
      </c>
      <c r="I738">
        <v>218.71108799875299</v>
      </c>
      <c r="J738">
        <v>218.613329995058</v>
      </c>
      <c r="K738">
        <v>223.139348187964</v>
      </c>
      <c r="L738">
        <v>209.76341681289199</v>
      </c>
      <c r="M738">
        <v>201.37015949223999</v>
      </c>
      <c r="N738">
        <v>203.495448572143</v>
      </c>
      <c r="O738">
        <v>199.22465283835101</v>
      </c>
      <c r="P738">
        <v>199.63657635887199</v>
      </c>
      <c r="Q738">
        <v>198.48985509093501</v>
      </c>
      <c r="R738">
        <v>204.57005085979699</v>
      </c>
      <c r="S738">
        <v>221.05636869458499</v>
      </c>
      <c r="T738">
        <v>243.99047521615401</v>
      </c>
      <c r="U738">
        <v>240.601288790067</v>
      </c>
      <c r="V738">
        <v>235.41191990765299</v>
      </c>
      <c r="W738">
        <v>228.831921996712</v>
      </c>
      <c r="X738">
        <v>234.677875940315</v>
      </c>
      <c r="Y738">
        <v>244.05833129847699</v>
      </c>
      <c r="Z738">
        <v>257.62331987162003</v>
      </c>
      <c r="AA738">
        <v>260.42674265342799</v>
      </c>
      <c r="AB738">
        <v>253.22372184409201</v>
      </c>
      <c r="AC738">
        <v>253.921764017154</v>
      </c>
      <c r="AD738">
        <v>259.8599212089</v>
      </c>
      <c r="AE738">
        <v>262.80511229937298</v>
      </c>
      <c r="AF738">
        <v>268.88228527347297</v>
      </c>
      <c r="AG738">
        <v>265.80266376230702</v>
      </c>
      <c r="AH738">
        <v>272.80725906200399</v>
      </c>
      <c r="AI738">
        <v>258.89984515168601</v>
      </c>
      <c r="AJ738">
        <v>264.70981925785901</v>
      </c>
      <c r="AK738">
        <v>283.11299379726898</v>
      </c>
      <c r="AL738">
        <v>283.76930085296902</v>
      </c>
      <c r="AM738">
        <v>269.06218184445902</v>
      </c>
      <c r="AN738">
        <v>269.53124842462501</v>
      </c>
      <c r="AO738">
        <v>276.59197762179798</v>
      </c>
      <c r="AP738">
        <v>280.51399133537899</v>
      </c>
      <c r="AQ738">
        <v>278.24428053182999</v>
      </c>
      <c r="AR738">
        <v>280.66272766723</v>
      </c>
      <c r="AS738">
        <v>284.68720849073998</v>
      </c>
      <c r="AT738">
        <v>276.85287818724203</v>
      </c>
      <c r="AU738">
        <v>282.695599921503</v>
      </c>
      <c r="AV738">
        <v>290.75761867199299</v>
      </c>
      <c r="AW738">
        <v>298.39258741889603</v>
      </c>
      <c r="AX738">
        <v>290.538786863729</v>
      </c>
      <c r="AY738">
        <f t="shared" si="52"/>
        <v>249.34205776361279</v>
      </c>
      <c r="AZ738">
        <f t="shared" si="54"/>
        <v>95.416722362531402</v>
      </c>
      <c r="BA738">
        <f t="shared" si="53"/>
        <v>121.47927239443092</v>
      </c>
      <c r="BB738">
        <v>96.347743921666705</v>
      </c>
    </row>
    <row r="739" spans="1:54" x14ac:dyDescent="0.35">
      <c r="A739">
        <v>738</v>
      </c>
      <c r="B739" s="1">
        <v>43646</v>
      </c>
      <c r="C739" t="s">
        <v>592</v>
      </c>
      <c r="D739">
        <v>229.33200083512901</v>
      </c>
      <c r="E739">
        <v>231.37662334874301</v>
      </c>
      <c r="F739">
        <v>223.03947516854001</v>
      </c>
      <c r="G739">
        <v>230.48962478585901</v>
      </c>
      <c r="H739">
        <v>234.23999021112499</v>
      </c>
      <c r="I739">
        <v>211.63292162979499</v>
      </c>
      <c r="J739">
        <v>213.338325310497</v>
      </c>
      <c r="K739">
        <v>218.38123522150499</v>
      </c>
      <c r="L739">
        <v>204.35429960553799</v>
      </c>
      <c r="M739">
        <v>194.59632860789199</v>
      </c>
      <c r="N739">
        <v>200.68848163936099</v>
      </c>
      <c r="O739">
        <v>198.36948205582601</v>
      </c>
      <c r="P739">
        <v>196.39109306059399</v>
      </c>
      <c r="Q739">
        <v>188.16710771905301</v>
      </c>
      <c r="R739">
        <v>215.54537928347699</v>
      </c>
      <c r="S739">
        <v>221.25142827142599</v>
      </c>
      <c r="T739">
        <v>239.761606132152</v>
      </c>
      <c r="U739">
        <v>236.49159618404599</v>
      </c>
      <c r="V739">
        <v>233.00900649706301</v>
      </c>
      <c r="W739">
        <v>222.71859229846299</v>
      </c>
      <c r="X739">
        <v>234.859005704</v>
      </c>
      <c r="Y739">
        <v>247.62800890598999</v>
      </c>
      <c r="Z739">
        <v>254.61880931038399</v>
      </c>
      <c r="AA739">
        <v>255.097753012163</v>
      </c>
      <c r="AB739">
        <v>250.39645260001899</v>
      </c>
      <c r="AC739">
        <v>251.34419993989701</v>
      </c>
      <c r="AD739">
        <v>254.253601369119</v>
      </c>
      <c r="AE739">
        <v>262.84112476044203</v>
      </c>
      <c r="AF739">
        <v>265.975142271001</v>
      </c>
      <c r="AG739">
        <v>261.06374087088199</v>
      </c>
      <c r="AH739">
        <v>270.64496349749999</v>
      </c>
      <c r="AI739">
        <v>257.86943947185301</v>
      </c>
      <c r="AJ739">
        <v>261.89057003558003</v>
      </c>
      <c r="AK739">
        <v>276.298854328235</v>
      </c>
      <c r="AL739">
        <v>279.57487553222899</v>
      </c>
      <c r="AM739">
        <v>271.14561138728999</v>
      </c>
      <c r="AN739">
        <v>267.000956323325</v>
      </c>
      <c r="AO739">
        <v>274.05497997263899</v>
      </c>
      <c r="AP739">
        <v>277.20388160303798</v>
      </c>
      <c r="AQ739">
        <v>271.135817460694</v>
      </c>
      <c r="AR739">
        <v>275.83075729138699</v>
      </c>
      <c r="AS739">
        <v>280.52285323453901</v>
      </c>
      <c r="AT739">
        <v>274.67248506854003</v>
      </c>
      <c r="AU739">
        <v>286.25628922053198</v>
      </c>
      <c r="AV739">
        <v>282.19398733788398</v>
      </c>
      <c r="AW739">
        <v>290.44608316290999</v>
      </c>
      <c r="AY739">
        <f t="shared" si="52"/>
        <v>245.17380090300338</v>
      </c>
      <c r="AZ739">
        <f t="shared" si="54"/>
        <v>91.248465501921999</v>
      </c>
      <c r="BA739">
        <f t="shared" si="53"/>
        <v>117.31101553382152</v>
      </c>
      <c r="BB739">
        <v>95.464468744125597</v>
      </c>
    </row>
    <row r="740" spans="1:54" x14ac:dyDescent="0.35">
      <c r="A740">
        <v>739</v>
      </c>
      <c r="B740" s="1">
        <v>43648</v>
      </c>
      <c r="C740" t="s">
        <v>584</v>
      </c>
      <c r="D740">
        <v>238.84856407325</v>
      </c>
      <c r="E740">
        <v>234.56877994925401</v>
      </c>
      <c r="F740">
        <v>233.03747627239599</v>
      </c>
      <c r="G740">
        <v>238.30661601508601</v>
      </c>
      <c r="H740">
        <v>236.48046138613401</v>
      </c>
      <c r="I740">
        <v>218.92763624649001</v>
      </c>
      <c r="J740">
        <v>218.33239050586101</v>
      </c>
      <c r="K740">
        <v>224.60197601296099</v>
      </c>
      <c r="L740">
        <v>207.17699653730199</v>
      </c>
      <c r="M740">
        <v>201.06590162509701</v>
      </c>
      <c r="N740">
        <v>203.18679043893201</v>
      </c>
      <c r="O740">
        <v>198.89882641093001</v>
      </c>
      <c r="P740">
        <v>197.512800153738</v>
      </c>
      <c r="Q740">
        <v>191.54809802244199</v>
      </c>
      <c r="R740">
        <v>214.01413788544599</v>
      </c>
      <c r="S740">
        <v>222.36281578012799</v>
      </c>
      <c r="T740">
        <v>241.253949516707</v>
      </c>
      <c r="U740">
        <v>238.29168083915101</v>
      </c>
      <c r="V740">
        <v>235.931940100481</v>
      </c>
      <c r="W740">
        <v>229.80642518155301</v>
      </c>
      <c r="X740">
        <v>238.222109946519</v>
      </c>
      <c r="Y740">
        <v>247.33454199875601</v>
      </c>
      <c r="Z740">
        <v>257.60693190653802</v>
      </c>
      <c r="AA740">
        <v>260.38250314972697</v>
      </c>
      <c r="AB740">
        <v>250.41283378393101</v>
      </c>
      <c r="AC740">
        <v>251.76381834178301</v>
      </c>
      <c r="AD740">
        <v>260.00706705450898</v>
      </c>
      <c r="AE740">
        <v>267.231775962656</v>
      </c>
      <c r="AF740">
        <v>271.897426773414</v>
      </c>
      <c r="AG740">
        <v>266.92229717442098</v>
      </c>
      <c r="AH740">
        <v>273.89498428252699</v>
      </c>
      <c r="AI740">
        <v>259.65041687133902</v>
      </c>
      <c r="AJ740">
        <v>266.87559377797601</v>
      </c>
      <c r="AK740">
        <v>281.65330456037702</v>
      </c>
      <c r="AL740">
        <v>282.83762774924099</v>
      </c>
      <c r="AM740">
        <v>274.50817640857798</v>
      </c>
      <c r="AN740">
        <v>272.284061720289</v>
      </c>
      <c r="AO740">
        <v>277.46840163363697</v>
      </c>
      <c r="AP740">
        <v>282.20177329055201</v>
      </c>
      <c r="AQ740">
        <v>275.88817915867099</v>
      </c>
      <c r="AR740">
        <v>280.68735496062902</v>
      </c>
      <c r="AS740">
        <v>282.22836030290699</v>
      </c>
      <c r="AT740">
        <v>277.05584007676799</v>
      </c>
      <c r="AU740">
        <v>287.08469638499901</v>
      </c>
      <c r="AV740">
        <v>290.83669457650302</v>
      </c>
      <c r="AW740">
        <v>294.04875963519902</v>
      </c>
      <c r="AX740">
        <v>292.80363176145698</v>
      </c>
      <c r="AY740">
        <f t="shared" si="52"/>
        <v>249.95624311057966</v>
      </c>
      <c r="AZ740">
        <f t="shared" si="54"/>
        <v>96.03090770949828</v>
      </c>
      <c r="BA740">
        <f t="shared" si="53"/>
        <v>122.0934577413978</v>
      </c>
      <c r="BB740">
        <v>94.706300946750503</v>
      </c>
    </row>
    <row r="741" spans="1:54" x14ac:dyDescent="0.35">
      <c r="A741">
        <v>740</v>
      </c>
      <c r="B741" s="1">
        <v>43650</v>
      </c>
      <c r="C741" t="s">
        <v>364</v>
      </c>
      <c r="D741">
        <v>192.544915722761</v>
      </c>
      <c r="E741">
        <v>180.81606619569001</v>
      </c>
      <c r="F741">
        <v>174.42061654192699</v>
      </c>
      <c r="G741">
        <v>185.28383508825701</v>
      </c>
      <c r="H741">
        <v>179.908513893802</v>
      </c>
      <c r="I741">
        <v>177.57080464455501</v>
      </c>
      <c r="J741">
        <v>157.79759059853001</v>
      </c>
      <c r="K741">
        <v>167.32825417461601</v>
      </c>
      <c r="L741">
        <v>155.89169160860601</v>
      </c>
      <c r="M741">
        <v>144.90412343573399</v>
      </c>
      <c r="N741">
        <v>157.64706599793101</v>
      </c>
      <c r="O741">
        <v>145.965866932642</v>
      </c>
      <c r="P741">
        <v>156.16420911656701</v>
      </c>
      <c r="Q741">
        <v>150.581938796771</v>
      </c>
      <c r="R741">
        <v>148.053350167107</v>
      </c>
      <c r="S741">
        <v>177.192940845815</v>
      </c>
      <c r="T741">
        <v>180.30633109635701</v>
      </c>
      <c r="U741">
        <v>182.55856754445401</v>
      </c>
      <c r="V741">
        <v>178.69034550195499</v>
      </c>
      <c r="W741">
        <v>181.36288056500101</v>
      </c>
      <c r="X741">
        <v>181.591385377693</v>
      </c>
      <c r="Y741">
        <v>198.12647673881</v>
      </c>
      <c r="Z741">
        <v>218.28454958254201</v>
      </c>
      <c r="AA741">
        <v>206.88447544993201</v>
      </c>
      <c r="AB741">
        <v>192.575215621475</v>
      </c>
      <c r="AC741">
        <v>202.35234527374701</v>
      </c>
      <c r="AD741">
        <v>209.26375690237299</v>
      </c>
      <c r="AE741">
        <v>204.36651865508099</v>
      </c>
      <c r="AF741">
        <v>219.34050082133001</v>
      </c>
      <c r="AG741">
        <v>204.880598955094</v>
      </c>
      <c r="AH741">
        <v>223.472501131608</v>
      </c>
      <c r="AI741">
        <v>194.926562151605</v>
      </c>
      <c r="AJ741">
        <v>214.01590568110299</v>
      </c>
      <c r="AK741">
        <v>224.775080679979</v>
      </c>
      <c r="AL741">
        <v>225.88959812038701</v>
      </c>
      <c r="AM741">
        <v>212.37467612168001</v>
      </c>
      <c r="AN741">
        <v>211.0900770117</v>
      </c>
      <c r="AO741">
        <v>218.62791680225001</v>
      </c>
      <c r="AP741">
        <v>231.64832193251399</v>
      </c>
      <c r="AQ741">
        <v>216.01434729050499</v>
      </c>
      <c r="AR741">
        <v>220.70441518636801</v>
      </c>
      <c r="AS741">
        <v>215.383600534957</v>
      </c>
      <c r="AT741">
        <v>221.81848774371201</v>
      </c>
      <c r="AU741">
        <v>220.471681334328</v>
      </c>
      <c r="AV741">
        <v>234.13557681339901</v>
      </c>
      <c r="AW741">
        <v>240.15281884073599</v>
      </c>
      <c r="AX741">
        <v>230.73629012831299</v>
      </c>
      <c r="AY741">
        <f t="shared" si="52"/>
        <v>195.0828423266446</v>
      </c>
      <c r="AZ741">
        <f t="shared" si="54"/>
        <v>41.157506925563212</v>
      </c>
      <c r="BA741">
        <f t="shared" si="53"/>
        <v>67.220056957462731</v>
      </c>
      <c r="BB741">
        <v>95.721358128307301</v>
      </c>
    </row>
    <row r="742" spans="1:54" x14ac:dyDescent="0.35">
      <c r="A742">
        <v>741</v>
      </c>
      <c r="B742" s="1">
        <v>43659</v>
      </c>
      <c r="C742" t="s">
        <v>595</v>
      </c>
      <c r="D742">
        <v>201.45192489486399</v>
      </c>
      <c r="E742">
        <v>199.13550134170299</v>
      </c>
      <c r="F742">
        <v>192.47447597595101</v>
      </c>
      <c r="G742">
        <v>199.482396262832</v>
      </c>
      <c r="H742">
        <v>200.906583238959</v>
      </c>
      <c r="I742">
        <v>181.671131303946</v>
      </c>
      <c r="J742">
        <v>182.09247262706501</v>
      </c>
      <c r="K742">
        <v>186.187210864946</v>
      </c>
      <c r="L742">
        <v>180.91246660329799</v>
      </c>
      <c r="M742">
        <v>174.60679281652699</v>
      </c>
      <c r="N742">
        <v>175.94251766385099</v>
      </c>
      <c r="O742">
        <v>173.05208395750199</v>
      </c>
      <c r="P742">
        <v>170.409999407648</v>
      </c>
      <c r="Q742">
        <v>167.79624204555901</v>
      </c>
      <c r="R742">
        <v>165.41356538489401</v>
      </c>
      <c r="S742">
        <v>184.62827769123001</v>
      </c>
      <c r="T742">
        <v>201.860452094225</v>
      </c>
      <c r="U742">
        <v>204.39068920016899</v>
      </c>
      <c r="V742">
        <v>198.67374834991199</v>
      </c>
      <c r="W742">
        <v>195.85013099115</v>
      </c>
      <c r="X742">
        <v>199.67411995039899</v>
      </c>
      <c r="Y742">
        <v>209.28473965780699</v>
      </c>
      <c r="Z742">
        <v>225.923462439221</v>
      </c>
      <c r="AA742">
        <v>219.07933323486901</v>
      </c>
      <c r="AB742">
        <v>216.05726297873801</v>
      </c>
      <c r="AC742">
        <v>214.85264254886999</v>
      </c>
      <c r="AD742">
        <v>224.14710657900901</v>
      </c>
      <c r="AE742">
        <v>228.65486062102599</v>
      </c>
      <c r="AF742">
        <v>234.74800590493999</v>
      </c>
      <c r="AG742">
        <v>229.58825338566399</v>
      </c>
      <c r="AH742">
        <v>230.982020716981</v>
      </c>
      <c r="AI742">
        <v>223.73602379862899</v>
      </c>
      <c r="AJ742">
        <v>233.967955766996</v>
      </c>
      <c r="AK742">
        <v>248.60651729439701</v>
      </c>
      <c r="AL742">
        <v>249.046526527233</v>
      </c>
      <c r="AM742">
        <v>234.83217009967399</v>
      </c>
      <c r="AN742">
        <v>239.360570140519</v>
      </c>
      <c r="AO742">
        <v>238.93841831971</v>
      </c>
      <c r="AP742">
        <v>243.584458769858</v>
      </c>
      <c r="AQ742">
        <v>233.440913654236</v>
      </c>
      <c r="AR742">
        <v>243.531688092867</v>
      </c>
      <c r="AS742">
        <v>242.212676390734</v>
      </c>
      <c r="AT742">
        <v>242.22529742133301</v>
      </c>
      <c r="AU742">
        <v>249.21673757902801</v>
      </c>
      <c r="AV742">
        <v>253.460008105215</v>
      </c>
      <c r="AW742">
        <v>256.25825929087102</v>
      </c>
      <c r="AX742">
        <v>254.89274790527099</v>
      </c>
      <c r="AY742">
        <f t="shared" si="52"/>
        <v>213.98386042319854</v>
      </c>
      <c r="AZ742">
        <f t="shared" si="54"/>
        <v>60.058525022117152</v>
      </c>
      <c r="BA742">
        <f t="shared" si="53"/>
        <v>86.121075054016671</v>
      </c>
      <c r="BB742">
        <v>96.591394255727295</v>
      </c>
    </row>
    <row r="743" spans="1:54" x14ac:dyDescent="0.35">
      <c r="A743">
        <v>742</v>
      </c>
      <c r="B743" s="1">
        <v>43661</v>
      </c>
      <c r="C743" t="s">
        <v>596</v>
      </c>
      <c r="D743">
        <v>240.61275980974301</v>
      </c>
      <c r="E743">
        <v>236.994962642898</v>
      </c>
      <c r="F743">
        <v>230.71476050188599</v>
      </c>
      <c r="G743">
        <v>232.614193770003</v>
      </c>
      <c r="H743">
        <v>233.621985392238</v>
      </c>
      <c r="I743">
        <v>214.03652686735401</v>
      </c>
      <c r="J743">
        <v>216.463375320544</v>
      </c>
      <c r="K743">
        <v>220.74478159153199</v>
      </c>
      <c r="L743">
        <v>209.30931523318199</v>
      </c>
      <c r="M743">
        <v>207.396120927135</v>
      </c>
      <c r="N743">
        <v>211.33388319672599</v>
      </c>
      <c r="O743">
        <v>202.43041003930401</v>
      </c>
      <c r="P743">
        <v>200.38273210727399</v>
      </c>
      <c r="Q743">
        <v>201.838798007425</v>
      </c>
      <c r="R743">
        <v>220.39143385749699</v>
      </c>
      <c r="S743">
        <v>214.775335334879</v>
      </c>
      <c r="T743">
        <v>236.262290676079</v>
      </c>
      <c r="U743">
        <v>234.24620688227199</v>
      </c>
      <c r="V743">
        <v>232.32958689812</v>
      </c>
      <c r="W743">
        <v>229.54562081180299</v>
      </c>
      <c r="X743">
        <v>238.03807200490601</v>
      </c>
      <c r="Y743">
        <v>243.268159359159</v>
      </c>
      <c r="Z743">
        <v>258.08988361254399</v>
      </c>
      <c r="AA743">
        <v>256.33085786126998</v>
      </c>
      <c r="AB743">
        <v>247.092539069325</v>
      </c>
      <c r="AC743">
        <v>244.57712958821199</v>
      </c>
      <c r="AD743">
        <v>257.07983340959402</v>
      </c>
      <c r="AE743">
        <v>263.63730187664697</v>
      </c>
      <c r="AF743">
        <v>266.890846707192</v>
      </c>
      <c r="AG743">
        <v>265.58394006921998</v>
      </c>
      <c r="AH743">
        <v>274.61514994986101</v>
      </c>
      <c r="AI743">
        <v>260.22570022757799</v>
      </c>
      <c r="AJ743">
        <v>267.47958211617998</v>
      </c>
      <c r="AK743">
        <v>283.41441874580897</v>
      </c>
      <c r="AL743">
        <v>281.54321467805102</v>
      </c>
      <c r="AM743">
        <v>271.03334399857903</v>
      </c>
      <c r="AN743">
        <v>270.79048397948998</v>
      </c>
      <c r="AO743">
        <v>272.99702368527602</v>
      </c>
      <c r="AP743">
        <v>279.03961548951997</v>
      </c>
      <c r="AQ743">
        <v>275.45668137435098</v>
      </c>
      <c r="AR743">
        <v>279.35869227685799</v>
      </c>
      <c r="AS743">
        <v>281.91009246681398</v>
      </c>
      <c r="AT743">
        <v>276.015975332312</v>
      </c>
      <c r="AU743">
        <v>285.33021265006403</v>
      </c>
      <c r="AV743">
        <v>285.80042665180298</v>
      </c>
      <c r="AW743">
        <v>295.537294203241</v>
      </c>
      <c r="AX743">
        <v>287.49743196566601</v>
      </c>
      <c r="AY743">
        <f t="shared" si="52"/>
        <v>248.82295708973231</v>
      </c>
      <c r="AZ743">
        <f t="shared" si="54"/>
        <v>94.897621688650929</v>
      </c>
      <c r="BA743">
        <f t="shared" si="53"/>
        <v>120.96017172055045</v>
      </c>
      <c r="BB743">
        <v>96.705702874844604</v>
      </c>
    </row>
    <row r="744" spans="1:54" x14ac:dyDescent="0.35">
      <c r="A744">
        <v>743</v>
      </c>
      <c r="B744" s="1">
        <v>43663</v>
      </c>
      <c r="C744" t="s">
        <v>591</v>
      </c>
      <c r="D744">
        <v>233.32156498435799</v>
      </c>
      <c r="E744">
        <v>230.81441973806901</v>
      </c>
      <c r="F744">
        <v>226.341073786435</v>
      </c>
      <c r="G744">
        <v>236.52995313416201</v>
      </c>
      <c r="H744">
        <v>228.44341441099201</v>
      </c>
      <c r="I744">
        <v>213.07306669044701</v>
      </c>
      <c r="J744">
        <v>218.30168951420501</v>
      </c>
      <c r="K744">
        <v>223.36351874079199</v>
      </c>
      <c r="L744">
        <v>216.742436541866</v>
      </c>
      <c r="M744">
        <v>208.03910251817601</v>
      </c>
      <c r="N744">
        <v>211.2861128623</v>
      </c>
      <c r="O744">
        <v>205.18183278114401</v>
      </c>
      <c r="P744">
        <v>200.41935072976699</v>
      </c>
      <c r="Q744">
        <v>201.329815699036</v>
      </c>
      <c r="R744">
        <v>202.210882648558</v>
      </c>
      <c r="S744">
        <v>216.039300773637</v>
      </c>
      <c r="T744">
        <v>234.68069768209699</v>
      </c>
      <c r="U744">
        <v>232.54398961278801</v>
      </c>
      <c r="V744">
        <v>230.26988762510899</v>
      </c>
      <c r="W744">
        <v>223.955907174175</v>
      </c>
      <c r="X744">
        <v>230.35429684170299</v>
      </c>
      <c r="Y744">
        <v>242.88990731035099</v>
      </c>
      <c r="Z744">
        <v>252.067328978592</v>
      </c>
      <c r="AA744">
        <v>253.66364761985099</v>
      </c>
      <c r="AB744">
        <v>245.96309982683499</v>
      </c>
      <c r="AC744">
        <v>248.76140825724201</v>
      </c>
      <c r="AD744">
        <v>252.570059428901</v>
      </c>
      <c r="AE744">
        <v>260.32451969597003</v>
      </c>
      <c r="AF744">
        <v>267.71137868971903</v>
      </c>
      <c r="AG744">
        <v>261.48805848827902</v>
      </c>
      <c r="AH744">
        <v>266.58066709851897</v>
      </c>
      <c r="AI744">
        <v>255.512242564139</v>
      </c>
      <c r="AJ744">
        <v>263.14020955746901</v>
      </c>
      <c r="AK744">
        <v>281.01536457488203</v>
      </c>
      <c r="AL744">
        <v>278.83373730308699</v>
      </c>
      <c r="AM744">
        <v>266.98316511455801</v>
      </c>
      <c r="AN744">
        <v>269.34228742841799</v>
      </c>
      <c r="AO744">
        <v>270.83601607703099</v>
      </c>
      <c r="AP744">
        <v>277.52130598135398</v>
      </c>
      <c r="AQ744">
        <v>269.76725068884599</v>
      </c>
      <c r="AR744">
        <v>277.59271644032702</v>
      </c>
      <c r="AS744">
        <v>279.092879245554</v>
      </c>
      <c r="AT744">
        <v>273.77763099488402</v>
      </c>
      <c r="AU744">
        <v>282.34034177993101</v>
      </c>
      <c r="AV744">
        <v>286.02154115604498</v>
      </c>
      <c r="AW744">
        <v>289.302346049986</v>
      </c>
      <c r="AX744">
        <v>284.79505316095299</v>
      </c>
      <c r="AY744">
        <f t="shared" si="52"/>
        <v>246.4071591064158</v>
      </c>
      <c r="AZ744">
        <f t="shared" si="54"/>
        <v>92.481823705334421</v>
      </c>
      <c r="BA744">
        <f t="shared" si="53"/>
        <v>118.54437373723394</v>
      </c>
      <c r="BB744">
        <v>97.093851719615699</v>
      </c>
    </row>
    <row r="745" spans="1:54" x14ac:dyDescent="0.35">
      <c r="A745">
        <v>744</v>
      </c>
      <c r="B745" s="1">
        <v>43666</v>
      </c>
      <c r="C745" t="s">
        <v>340</v>
      </c>
      <c r="D745">
        <v>192.292657055858</v>
      </c>
      <c r="E745">
        <v>187.86823945811099</v>
      </c>
      <c r="F745">
        <v>183.064060378367</v>
      </c>
      <c r="G745">
        <v>197.034995183799</v>
      </c>
      <c r="H745">
        <v>186.376494353048</v>
      </c>
      <c r="I745">
        <v>169.00456264473601</v>
      </c>
      <c r="J745">
        <v>158.470648005702</v>
      </c>
      <c r="K745">
        <v>179.54291741906701</v>
      </c>
      <c r="L745">
        <v>167.00163989796101</v>
      </c>
      <c r="M745">
        <v>162.854319543858</v>
      </c>
      <c r="N745">
        <v>168.43051598938001</v>
      </c>
      <c r="O745">
        <v>155.92769130242601</v>
      </c>
      <c r="P745">
        <v>155.55479129494901</v>
      </c>
      <c r="Q745">
        <v>154.00943666125301</v>
      </c>
      <c r="R745">
        <v>155.42074152331199</v>
      </c>
      <c r="S745">
        <v>178.729551288268</v>
      </c>
      <c r="T745">
        <v>179.68656517742701</v>
      </c>
      <c r="U745">
        <v>186.49142726292001</v>
      </c>
      <c r="V745">
        <v>178.73727686932801</v>
      </c>
      <c r="W745">
        <v>181.13395791474201</v>
      </c>
      <c r="X745">
        <v>189.76198828260999</v>
      </c>
      <c r="Y745">
        <v>200.55971470245501</v>
      </c>
      <c r="Z745">
        <v>213.081924594193</v>
      </c>
      <c r="AA745">
        <v>205.929714833003</v>
      </c>
      <c r="AB745">
        <v>189.97909828309</v>
      </c>
      <c r="AC745">
        <v>198.08850547067499</v>
      </c>
      <c r="AD745">
        <v>209.35149840119001</v>
      </c>
      <c r="AE745">
        <v>206.62732156899099</v>
      </c>
      <c r="AF745">
        <v>220.54215353859601</v>
      </c>
      <c r="AG745">
        <v>201.22043847995801</v>
      </c>
      <c r="AH745">
        <v>233.41086934060601</v>
      </c>
      <c r="AI745">
        <v>201.94930228372499</v>
      </c>
      <c r="AJ745">
        <v>223.79193221780099</v>
      </c>
      <c r="AK745">
        <v>239.720274802136</v>
      </c>
      <c r="AL745">
        <v>229.31692373568501</v>
      </c>
      <c r="AM745">
        <v>219.994059516166</v>
      </c>
      <c r="AN745">
        <v>214.78660401948099</v>
      </c>
      <c r="AO745">
        <v>234.374913279666</v>
      </c>
      <c r="AP745">
        <v>233.61996271476099</v>
      </c>
      <c r="AQ745">
        <v>219.24320963442699</v>
      </c>
      <c r="AR745">
        <v>232.96568427410199</v>
      </c>
      <c r="AS745">
        <v>227.921776077977</v>
      </c>
      <c r="AT745">
        <v>228.947565644458</v>
      </c>
      <c r="AU745">
        <v>235.235621868571</v>
      </c>
      <c r="AV745">
        <v>238.792530721031</v>
      </c>
      <c r="AW745">
        <v>249.73995887796801</v>
      </c>
      <c r="AX745">
        <v>240.78802226151001</v>
      </c>
      <c r="AY745">
        <f t="shared" si="52"/>
        <v>200.36966082232647</v>
      </c>
      <c r="AZ745">
        <f t="shared" si="54"/>
        <v>46.444325421245082</v>
      </c>
      <c r="BA745">
        <f t="shared" si="53"/>
        <v>72.506875453144602</v>
      </c>
      <c r="BB745">
        <v>95.990683334141906</v>
      </c>
    </row>
    <row r="746" spans="1:54" x14ac:dyDescent="0.35">
      <c r="A746">
        <v>745</v>
      </c>
      <c r="B746" s="1">
        <v>43666</v>
      </c>
      <c r="C746" t="s">
        <v>592</v>
      </c>
      <c r="D746">
        <v>231.05764709667301</v>
      </c>
      <c r="E746">
        <v>231.78170919404101</v>
      </c>
      <c r="F746">
        <v>225.679442920528</v>
      </c>
      <c r="G746">
        <v>235.77637364607801</v>
      </c>
      <c r="H746">
        <v>227.55399366367899</v>
      </c>
      <c r="I746">
        <v>213.20856859789899</v>
      </c>
      <c r="J746">
        <v>225.24324009148501</v>
      </c>
      <c r="K746">
        <v>223.626441650852</v>
      </c>
      <c r="L746">
        <v>206.710234260341</v>
      </c>
      <c r="M746">
        <v>205.64443317663799</v>
      </c>
      <c r="N746">
        <v>209.160157129949</v>
      </c>
      <c r="O746">
        <v>197.10054284420801</v>
      </c>
      <c r="P746">
        <v>197.55318818957801</v>
      </c>
      <c r="Q746">
        <v>204.12152784973401</v>
      </c>
      <c r="R746">
        <v>200.90433165696101</v>
      </c>
      <c r="S746">
        <v>212.16978819561101</v>
      </c>
      <c r="T746">
        <v>234.807346356273</v>
      </c>
      <c r="U746">
        <v>233.94826111102799</v>
      </c>
      <c r="V746">
        <v>228.84083353530801</v>
      </c>
      <c r="W746">
        <v>231.52062637033401</v>
      </c>
      <c r="X746">
        <v>229.07937509174701</v>
      </c>
      <c r="Y746">
        <v>244.58211010935</v>
      </c>
      <c r="Z746">
        <v>257.14521769843299</v>
      </c>
      <c r="AA746">
        <v>258.16525724465498</v>
      </c>
      <c r="AB746">
        <v>238.933529778717</v>
      </c>
      <c r="AC746">
        <v>251.38329057144699</v>
      </c>
      <c r="AD746">
        <v>250.953753922526</v>
      </c>
      <c r="AE746">
        <v>258.50560822260502</v>
      </c>
      <c r="AF746">
        <v>267.37141002869203</v>
      </c>
      <c r="AG746">
        <v>249.268815519816</v>
      </c>
      <c r="AH746">
        <v>266.42177076609801</v>
      </c>
      <c r="AI746">
        <v>258.02813590492502</v>
      </c>
      <c r="AJ746">
        <v>261.11116586993501</v>
      </c>
      <c r="AK746">
        <v>285.241745718012</v>
      </c>
      <c r="AL746">
        <v>278.06177807461</v>
      </c>
      <c r="AM746">
        <v>260.13840064980002</v>
      </c>
      <c r="AN746">
        <v>260.68239830203697</v>
      </c>
      <c r="AO746">
        <v>267.211244602764</v>
      </c>
      <c r="AP746">
        <v>274.38062861075002</v>
      </c>
      <c r="AQ746">
        <v>264.53132024252898</v>
      </c>
      <c r="AR746">
        <v>279.367861663214</v>
      </c>
      <c r="AS746">
        <v>275.80021274594901</v>
      </c>
      <c r="AT746">
        <v>260.88185874599299</v>
      </c>
      <c r="AU746">
        <v>276.75817414228601</v>
      </c>
      <c r="AV746">
        <v>281.84806029499498</v>
      </c>
      <c r="AW746">
        <v>285.27477751669898</v>
      </c>
      <c r="AX746">
        <v>284.93862476124201</v>
      </c>
      <c r="AY746">
        <f t="shared" si="52"/>
        <v>244.73351519866006</v>
      </c>
      <c r="AZ746">
        <f t="shared" si="54"/>
        <v>90.808179797578674</v>
      </c>
      <c r="BA746">
        <f t="shared" si="53"/>
        <v>116.87072982947819</v>
      </c>
      <c r="BB746">
        <v>96.505452611836901</v>
      </c>
    </row>
    <row r="747" spans="1:54" x14ac:dyDescent="0.35">
      <c r="A747">
        <v>746</v>
      </c>
      <c r="B747" s="1">
        <v>43667</v>
      </c>
      <c r="C747" t="s">
        <v>597</v>
      </c>
      <c r="D747">
        <v>199.73750745187499</v>
      </c>
      <c r="E747">
        <v>193.308368326379</v>
      </c>
      <c r="F747">
        <v>185.51578943788601</v>
      </c>
      <c r="G747">
        <v>189.12200366546901</v>
      </c>
      <c r="H747">
        <v>193.011490065554</v>
      </c>
      <c r="I747">
        <v>178.9774259829</v>
      </c>
      <c r="J747">
        <v>171.58322790947199</v>
      </c>
      <c r="K747">
        <v>185.07446627831601</v>
      </c>
      <c r="Q747">
        <v>174.57098962487601</v>
      </c>
      <c r="R747">
        <v>160.65628346980699</v>
      </c>
      <c r="S747">
        <v>176.63465993617001</v>
      </c>
      <c r="T747">
        <v>195.351676100986</v>
      </c>
      <c r="U747">
        <v>200.31208659313199</v>
      </c>
      <c r="V747">
        <v>193.98897121522</v>
      </c>
      <c r="W747">
        <v>178.81730935002599</v>
      </c>
      <c r="X747">
        <v>183.96857374826001</v>
      </c>
      <c r="Y747">
        <v>197.97105533855699</v>
      </c>
      <c r="Z747">
        <v>213.04355449440001</v>
      </c>
      <c r="AA747">
        <v>212.47846935407799</v>
      </c>
      <c r="AF747">
        <v>234.24240370160101</v>
      </c>
      <c r="AG747">
        <v>228.22200595457201</v>
      </c>
      <c r="AH747">
        <v>230.08385683948899</v>
      </c>
      <c r="AI747">
        <v>217.920058559811</v>
      </c>
      <c r="AJ747">
        <v>218.743991680774</v>
      </c>
      <c r="AK747">
        <v>243.54482043086199</v>
      </c>
      <c r="AL747">
        <v>230.72139135084299</v>
      </c>
      <c r="AM747">
        <v>228.55145810885901</v>
      </c>
      <c r="AN747">
        <v>235.090585806034</v>
      </c>
      <c r="AO747">
        <v>233.121892027694</v>
      </c>
      <c r="AS747">
        <v>243.574491469832</v>
      </c>
      <c r="AT747">
        <v>236.68914969010399</v>
      </c>
      <c r="AU747">
        <v>247.34505439251501</v>
      </c>
      <c r="AV747">
        <v>247.57158981199601</v>
      </c>
      <c r="AW747">
        <v>257.445613551983</v>
      </c>
      <c r="AX747">
        <v>247.37015456887801</v>
      </c>
      <c r="AY747">
        <f t="shared" si="52"/>
        <v>210.4103550368346</v>
      </c>
      <c r="AZ747">
        <f t="shared" si="54"/>
        <v>56.485019635753218</v>
      </c>
      <c r="BA747">
        <f t="shared" si="53"/>
        <v>82.547569667652738</v>
      </c>
      <c r="BB747">
        <v>97.290444323115096</v>
      </c>
    </row>
    <row r="748" spans="1:54" x14ac:dyDescent="0.35">
      <c r="A748">
        <v>747</v>
      </c>
      <c r="B748" s="1">
        <v>43668</v>
      </c>
      <c r="C748" t="s">
        <v>598</v>
      </c>
      <c r="D748">
        <v>234.84768890238001</v>
      </c>
      <c r="E748">
        <v>231.80126429850199</v>
      </c>
      <c r="F748">
        <v>224.73084138368401</v>
      </c>
      <c r="G748">
        <v>232.13485077334499</v>
      </c>
      <c r="H748">
        <v>232.03603332103299</v>
      </c>
      <c r="I748">
        <v>215.486467200227</v>
      </c>
      <c r="J748">
        <v>215.98259282117601</v>
      </c>
      <c r="K748">
        <v>224.628024785907</v>
      </c>
      <c r="L748">
        <v>209.37024476404</v>
      </c>
      <c r="M748">
        <v>201.696832133356</v>
      </c>
      <c r="N748">
        <v>205.963099658473</v>
      </c>
      <c r="O748">
        <v>201.501087069552</v>
      </c>
      <c r="P748">
        <v>196.19898409009201</v>
      </c>
      <c r="Q748">
        <v>203.65009944738</v>
      </c>
      <c r="R748">
        <v>203.58104885217</v>
      </c>
      <c r="S748">
        <v>205.73501085916899</v>
      </c>
      <c r="T748">
        <v>228.99882074578801</v>
      </c>
      <c r="U748">
        <v>230.63806205491699</v>
      </c>
      <c r="V748">
        <v>226.654399721022</v>
      </c>
      <c r="W748">
        <v>225.789543530929</v>
      </c>
      <c r="X748">
        <v>230.70339131442401</v>
      </c>
      <c r="Y748">
        <v>238.72883957390101</v>
      </c>
      <c r="Z748">
        <v>253.23389860683099</v>
      </c>
      <c r="AA748">
        <v>252.228585775261</v>
      </c>
      <c r="AB748">
        <v>248.852869979947</v>
      </c>
      <c r="AC748">
        <v>241.653176321914</v>
      </c>
      <c r="AD748">
        <v>248.07592645752601</v>
      </c>
      <c r="AE748">
        <v>254.08843190628701</v>
      </c>
      <c r="AF748">
        <v>265.05593365450699</v>
      </c>
      <c r="AG748">
        <v>260.64119619652303</v>
      </c>
      <c r="AH748">
        <v>264.60045294346997</v>
      </c>
      <c r="AI748">
        <v>253.27684912707801</v>
      </c>
      <c r="AJ748">
        <v>264.06594356128898</v>
      </c>
      <c r="AK748">
        <v>282.29128600190802</v>
      </c>
      <c r="AL748">
        <v>277.66050106036897</v>
      </c>
      <c r="AM748">
        <v>267.83031803784598</v>
      </c>
      <c r="AN748">
        <v>270.61871806673298</v>
      </c>
      <c r="AO748">
        <v>270.52523239142698</v>
      </c>
      <c r="AP748">
        <v>278.52609433385999</v>
      </c>
      <c r="AQ748">
        <v>270.59154147707</v>
      </c>
      <c r="AR748">
        <v>276.15494891264501</v>
      </c>
      <c r="AS748">
        <v>278.49402455209201</v>
      </c>
      <c r="AT748">
        <v>266.774376048688</v>
      </c>
      <c r="AU748">
        <v>278.12973993909401</v>
      </c>
      <c r="AV748">
        <v>282.81713188867502</v>
      </c>
      <c r="AW748">
        <v>289.57445075706602</v>
      </c>
      <c r="AX748">
        <v>284.59034364151898</v>
      </c>
      <c r="AY748">
        <f t="shared" si="52"/>
        <v>244.70657870087425</v>
      </c>
      <c r="AZ748">
        <f t="shared" si="54"/>
        <v>90.781243299792862</v>
      </c>
      <c r="BA748">
        <f t="shared" si="53"/>
        <v>116.84379333169238</v>
      </c>
      <c r="BB748">
        <v>97.825209070391693</v>
      </c>
    </row>
    <row r="749" spans="1:54" x14ac:dyDescent="0.35">
      <c r="A749">
        <v>748</v>
      </c>
      <c r="B749" s="1">
        <v>43671</v>
      </c>
      <c r="C749" t="s">
        <v>596</v>
      </c>
      <c r="D749">
        <v>218.305008621084</v>
      </c>
      <c r="E749">
        <v>219.12636901255499</v>
      </c>
      <c r="F749">
        <v>216.77274020559901</v>
      </c>
      <c r="G749">
        <v>222.626422043399</v>
      </c>
      <c r="H749">
        <v>216.03137348988901</v>
      </c>
      <c r="I749">
        <v>196.188820154052</v>
      </c>
      <c r="J749">
        <v>195.89153327076201</v>
      </c>
      <c r="K749">
        <v>217.494980145136</v>
      </c>
      <c r="L749">
        <v>201.04476133729801</v>
      </c>
      <c r="M749">
        <v>191.388675951002</v>
      </c>
      <c r="N749">
        <v>188.406377839897</v>
      </c>
      <c r="O749">
        <v>191.430364011162</v>
      </c>
      <c r="P749">
        <v>179.035996455087</v>
      </c>
      <c r="Q749">
        <v>185.984166999259</v>
      </c>
      <c r="R749">
        <v>194.698500513977</v>
      </c>
      <c r="S749">
        <v>197.82737574557501</v>
      </c>
      <c r="T749">
        <v>223.76090655406</v>
      </c>
      <c r="U749">
        <v>214.491946600793</v>
      </c>
      <c r="V749">
        <v>214.927975872433</v>
      </c>
      <c r="W749">
        <v>213.88282891418501</v>
      </c>
      <c r="X749">
        <v>215.36528219064101</v>
      </c>
      <c r="Y749">
        <v>220.96915602842799</v>
      </c>
      <c r="Z749">
        <v>246.62056397603001</v>
      </c>
      <c r="AA749">
        <v>249.251770308407</v>
      </c>
      <c r="AB749">
        <v>230.97463715455399</v>
      </c>
      <c r="AC749">
        <v>234.89469309915299</v>
      </c>
      <c r="AD749">
        <v>238.95822650737</v>
      </c>
      <c r="AE749">
        <v>244.247221552768</v>
      </c>
      <c r="AF749">
        <v>255.067551297092</v>
      </c>
      <c r="AG749">
        <v>255.93795530901301</v>
      </c>
      <c r="AH749">
        <v>254.62944444869299</v>
      </c>
      <c r="AI749">
        <v>241.88512045453999</v>
      </c>
      <c r="AJ749">
        <v>244.060888722078</v>
      </c>
      <c r="AK749">
        <v>257.137212476907</v>
      </c>
      <c r="AL749">
        <v>267.63622409467598</v>
      </c>
      <c r="AM749">
        <v>254.177830501145</v>
      </c>
      <c r="AN749">
        <v>256.11728562510598</v>
      </c>
      <c r="AO749">
        <v>261.88991533092099</v>
      </c>
      <c r="AP749">
        <v>259.218624522124</v>
      </c>
      <c r="AQ749">
        <v>259.99119381793901</v>
      </c>
      <c r="AR749">
        <v>259.84050625838302</v>
      </c>
      <c r="AS749">
        <v>268.09208553101001</v>
      </c>
      <c r="AT749">
        <v>261.11929822293803</v>
      </c>
      <c r="AU749">
        <v>267.60640537559402</v>
      </c>
      <c r="AV749">
        <v>268.09232546759603</v>
      </c>
      <c r="AW749">
        <v>279.098769096664</v>
      </c>
      <c r="AX749">
        <v>274.46509284954499</v>
      </c>
      <c r="AY749">
        <f t="shared" si="52"/>
        <v>232.48217880758551</v>
      </c>
      <c r="AZ749">
        <f t="shared" si="54"/>
        <v>78.556843406504129</v>
      </c>
      <c r="BA749">
        <f t="shared" si="53"/>
        <v>104.61939343840365</v>
      </c>
      <c r="BB749">
        <v>97.161087875364103</v>
      </c>
    </row>
    <row r="750" spans="1:54" x14ac:dyDescent="0.35">
      <c r="A750">
        <v>749</v>
      </c>
      <c r="B750" s="1">
        <v>43673</v>
      </c>
      <c r="C750" t="s">
        <v>591</v>
      </c>
      <c r="D750">
        <v>228.42521730958401</v>
      </c>
      <c r="E750">
        <v>228.83215637201201</v>
      </c>
      <c r="F750">
        <v>228.98261372225801</v>
      </c>
      <c r="G750">
        <v>232.40321582260501</v>
      </c>
      <c r="H750">
        <v>228.90953802224399</v>
      </c>
      <c r="I750">
        <v>212.83041572933601</v>
      </c>
      <c r="J750">
        <v>206.81117954963599</v>
      </c>
      <c r="K750">
        <v>219.75357868347299</v>
      </c>
      <c r="L750">
        <v>209.94407351879801</v>
      </c>
      <c r="M750">
        <v>204.28786334744299</v>
      </c>
      <c r="N750">
        <v>203.97560650450399</v>
      </c>
      <c r="O750">
        <v>208.04824928753101</v>
      </c>
      <c r="P750">
        <v>203.56023532637499</v>
      </c>
      <c r="Q750">
        <v>192.37599284074901</v>
      </c>
      <c r="R750">
        <v>202.68200671607201</v>
      </c>
      <c r="S750">
        <v>212.079846559266</v>
      </c>
      <c r="T750">
        <v>229.581279028247</v>
      </c>
      <c r="U750">
        <v>227.73521712146501</v>
      </c>
      <c r="V750">
        <v>229.075026049044</v>
      </c>
      <c r="W750">
        <v>218.97871340576</v>
      </c>
      <c r="X750">
        <v>233.79872876347801</v>
      </c>
      <c r="Y750">
        <v>241.60391839786999</v>
      </c>
      <c r="Z750">
        <v>251.28977099110901</v>
      </c>
      <c r="AA750">
        <v>252.63838638080199</v>
      </c>
      <c r="AB750">
        <v>244.305121199231</v>
      </c>
      <c r="AC750">
        <v>240.981975008294</v>
      </c>
      <c r="AD750">
        <v>251.076100957726</v>
      </c>
      <c r="AE750">
        <v>257.53336713875399</v>
      </c>
      <c r="AF750">
        <v>259.99770731197401</v>
      </c>
      <c r="AG750">
        <v>255.77313937962401</v>
      </c>
      <c r="AH750">
        <v>263.25178287105302</v>
      </c>
      <c r="AI750">
        <v>246.701349950669</v>
      </c>
      <c r="AJ750">
        <v>261.79821241949901</v>
      </c>
      <c r="AK750">
        <v>273.45877575476101</v>
      </c>
      <c r="AL750">
        <v>276.14357638886997</v>
      </c>
      <c r="AM750">
        <v>268.22084377141903</v>
      </c>
      <c r="AN750">
        <v>267.33540976821399</v>
      </c>
      <c r="AO750">
        <v>271.98224618420397</v>
      </c>
      <c r="AP750">
        <v>275.63273275673703</v>
      </c>
      <c r="AQ750">
        <v>270.70869725504002</v>
      </c>
      <c r="AR750">
        <v>275.91972776411501</v>
      </c>
      <c r="AS750">
        <v>274.13479589177803</v>
      </c>
      <c r="AT750">
        <v>272.80890418194502</v>
      </c>
      <c r="AU750">
        <v>277.19760502177797</v>
      </c>
      <c r="AV750">
        <v>277.98669121125198</v>
      </c>
      <c r="AW750">
        <v>287.80319946876699</v>
      </c>
      <c r="AX750">
        <v>284.85407815920098</v>
      </c>
      <c r="AY750">
        <f t="shared" si="52"/>
        <v>243.49380572903334</v>
      </c>
      <c r="AZ750">
        <f t="shared" si="54"/>
        <v>89.568470327951957</v>
      </c>
      <c r="BA750">
        <f t="shared" si="53"/>
        <v>115.63102035985148</v>
      </c>
      <c r="BB750">
        <v>96.928462052223594</v>
      </c>
    </row>
    <row r="751" spans="1:54" x14ac:dyDescent="0.35">
      <c r="A751">
        <v>750</v>
      </c>
      <c r="B751" s="1">
        <v>43674</v>
      </c>
      <c r="C751" t="s">
        <v>599</v>
      </c>
      <c r="M751">
        <v>155.33268739123599</v>
      </c>
      <c r="N751">
        <v>162.61265023949599</v>
      </c>
      <c r="O751">
        <v>162.36650405485</v>
      </c>
      <c r="P751">
        <v>157.62880601704501</v>
      </c>
      <c r="Q751">
        <v>152.189472259409</v>
      </c>
      <c r="R751">
        <v>158.90193254795801</v>
      </c>
      <c r="S751">
        <v>168.017252724911</v>
      </c>
      <c r="T751">
        <v>191.48975074853601</v>
      </c>
      <c r="U751">
        <v>184.47057813704399</v>
      </c>
      <c r="V751">
        <v>184.60823299336499</v>
      </c>
      <c r="AC751">
        <v>204.25667490686899</v>
      </c>
      <c r="AD751">
        <v>208.93816901941199</v>
      </c>
      <c r="AE751">
        <v>218.35655576601201</v>
      </c>
      <c r="AF751">
        <v>218.40514199786799</v>
      </c>
      <c r="AG751">
        <v>212.04573483499701</v>
      </c>
      <c r="AH751">
        <v>227.12902316984901</v>
      </c>
      <c r="AI751">
        <v>205.83203457679099</v>
      </c>
      <c r="AJ751">
        <v>222.614852539362</v>
      </c>
      <c r="AP751">
        <v>233.84366485663199</v>
      </c>
      <c r="AQ751">
        <v>222.599391632351</v>
      </c>
      <c r="AR751">
        <v>226.58023726626701</v>
      </c>
      <c r="AS751">
        <v>228.82808067364999</v>
      </c>
      <c r="AT751">
        <v>227.451494440971</v>
      </c>
      <c r="AU751">
        <v>236.60586122116499</v>
      </c>
      <c r="AV751">
        <v>240.11714834264399</v>
      </c>
      <c r="AW751">
        <v>243.38077702375</v>
      </c>
      <c r="AY751">
        <f t="shared" si="52"/>
        <v>202.1001042070169</v>
      </c>
      <c r="AZ751">
        <f t="shared" si="54"/>
        <v>48.174768805935514</v>
      </c>
      <c r="BA751">
        <f t="shared" si="53"/>
        <v>74.237318837835033</v>
      </c>
      <c r="BB751">
        <v>97.459285758057902</v>
      </c>
    </row>
    <row r="752" spans="1:54" x14ac:dyDescent="0.35">
      <c r="A752">
        <v>751</v>
      </c>
      <c r="B752" s="1">
        <v>43674</v>
      </c>
      <c r="C752" t="s">
        <v>241</v>
      </c>
      <c r="M752">
        <v>161.89357975638401</v>
      </c>
      <c r="N752">
        <v>166.481594501242</v>
      </c>
      <c r="O752">
        <v>165.67914782297001</v>
      </c>
      <c r="P752">
        <v>163.955787556655</v>
      </c>
      <c r="Q752">
        <v>156.43940736148301</v>
      </c>
      <c r="R752">
        <v>162.72383022357701</v>
      </c>
      <c r="S752">
        <v>171.531755993053</v>
      </c>
      <c r="T752">
        <v>196.215171522378</v>
      </c>
      <c r="U752">
        <v>188.48654125479101</v>
      </c>
      <c r="V752">
        <v>191.35758221249301</v>
      </c>
      <c r="AC752">
        <v>209.42483635103201</v>
      </c>
      <c r="AD752">
        <v>210.79214999948701</v>
      </c>
      <c r="AE752">
        <v>224.017660599713</v>
      </c>
      <c r="AF752">
        <v>222.06071886892099</v>
      </c>
      <c r="AG752">
        <v>218.89186236887599</v>
      </c>
      <c r="AH752">
        <v>231.21388121996</v>
      </c>
      <c r="AI752">
        <v>209.44777375099</v>
      </c>
      <c r="AJ752">
        <v>225.60913335227201</v>
      </c>
      <c r="AP752">
        <v>237.20632248263101</v>
      </c>
      <c r="AQ752">
        <v>227.665371743023</v>
      </c>
      <c r="AR752">
        <v>230.610995089119</v>
      </c>
      <c r="AS752">
        <v>232.60387527730899</v>
      </c>
      <c r="AT752">
        <v>230.227863155976</v>
      </c>
      <c r="AU752">
        <v>240.43831045000701</v>
      </c>
      <c r="AV752">
        <v>243.513969618895</v>
      </c>
      <c r="AW752">
        <v>247.46529139362599</v>
      </c>
      <c r="AY752">
        <f t="shared" si="52"/>
        <v>206.38286207411011</v>
      </c>
      <c r="AZ752">
        <f t="shared" si="54"/>
        <v>52.457526673028724</v>
      </c>
      <c r="BA752">
        <f t="shared" si="53"/>
        <v>78.520076704928243</v>
      </c>
      <c r="BB752">
        <v>97.984179921111107</v>
      </c>
    </row>
    <row r="753" spans="1:54" x14ac:dyDescent="0.35">
      <c r="A753">
        <v>752</v>
      </c>
      <c r="B753" s="1">
        <v>43676</v>
      </c>
      <c r="C753" t="s">
        <v>592</v>
      </c>
      <c r="D753">
        <v>237.97451794873899</v>
      </c>
      <c r="E753">
        <v>235.44601363547599</v>
      </c>
      <c r="F753">
        <v>228.98595585526499</v>
      </c>
      <c r="G753">
        <v>235.494190367546</v>
      </c>
      <c r="H753">
        <v>237.73146556027001</v>
      </c>
      <c r="I753">
        <v>217.51819020230801</v>
      </c>
      <c r="J753">
        <v>219.096442268338</v>
      </c>
      <c r="K753">
        <v>228.651962596115</v>
      </c>
      <c r="L753">
        <v>218.90308380329299</v>
      </c>
      <c r="M753">
        <v>212.89335593289201</v>
      </c>
      <c r="N753">
        <v>215.38820527309599</v>
      </c>
      <c r="O753">
        <v>210.66423425625899</v>
      </c>
      <c r="P753">
        <v>206.18347269078001</v>
      </c>
      <c r="Q753">
        <v>201.692126541683</v>
      </c>
      <c r="R753">
        <v>209.21842055969699</v>
      </c>
      <c r="S753">
        <v>216.62965335635801</v>
      </c>
      <c r="T753">
        <v>236.27009934742401</v>
      </c>
      <c r="U753">
        <v>232.26822839096999</v>
      </c>
      <c r="V753">
        <v>231.157670979133</v>
      </c>
      <c r="W753">
        <v>228.145284682881</v>
      </c>
      <c r="X753">
        <v>236.78805487307301</v>
      </c>
      <c r="Y753">
        <v>247.359175385669</v>
      </c>
      <c r="Z753">
        <v>257.02030441478001</v>
      </c>
      <c r="AA753">
        <v>256.236251434569</v>
      </c>
      <c r="AB753">
        <v>250.39063795568001</v>
      </c>
      <c r="AC753">
        <v>247.73313430380199</v>
      </c>
      <c r="AD753">
        <v>257.16703073656203</v>
      </c>
      <c r="AE753">
        <v>262.14611175329901</v>
      </c>
      <c r="AF753">
        <v>268.31620722758697</v>
      </c>
      <c r="AG753">
        <v>261.73484498873302</v>
      </c>
      <c r="AH753">
        <v>269.62366459715599</v>
      </c>
      <c r="AI753">
        <v>256.664016901732</v>
      </c>
      <c r="AJ753">
        <v>268.73054738157703</v>
      </c>
      <c r="AK753">
        <v>282.93811567225998</v>
      </c>
      <c r="AL753">
        <v>284.20248762781898</v>
      </c>
      <c r="AM753">
        <v>273.03011888371299</v>
      </c>
      <c r="AN753">
        <v>271.03056595323699</v>
      </c>
      <c r="AO753">
        <v>274.54311517904603</v>
      </c>
      <c r="AP753">
        <v>279.40276918756803</v>
      </c>
      <c r="AQ753">
        <v>274.746058933369</v>
      </c>
      <c r="AR753">
        <v>278.593847389823</v>
      </c>
      <c r="AS753">
        <v>278.64507090583999</v>
      </c>
      <c r="AT753">
        <v>276.029042065878</v>
      </c>
      <c r="AU753">
        <v>284.06578674083499</v>
      </c>
      <c r="AV753">
        <v>284.17201067862902</v>
      </c>
      <c r="AW753">
        <v>292.07062092989497</v>
      </c>
      <c r="AX753">
        <v>288.01403745667102</v>
      </c>
      <c r="AY753">
        <f t="shared" si="52"/>
        <v>249.39800433632607</v>
      </c>
      <c r="AZ753">
        <f t="shared" si="54"/>
        <v>95.472668935244684</v>
      </c>
      <c r="BA753">
        <f t="shared" si="53"/>
        <v>121.5352189671442</v>
      </c>
      <c r="BB753">
        <v>98.485773054498196</v>
      </c>
    </row>
    <row r="754" spans="1:54" x14ac:dyDescent="0.35">
      <c r="A754">
        <v>753</v>
      </c>
      <c r="B754" s="1">
        <v>43678</v>
      </c>
      <c r="C754" t="s">
        <v>584</v>
      </c>
      <c r="D754">
        <v>229.654231415776</v>
      </c>
      <c r="E754">
        <v>225.59523086131199</v>
      </c>
      <c r="F754">
        <v>225.82611681699399</v>
      </c>
      <c r="G754">
        <v>231.25739422962499</v>
      </c>
      <c r="H754">
        <v>230.41776955222301</v>
      </c>
      <c r="I754">
        <v>213.91724808004199</v>
      </c>
      <c r="J754">
        <v>214.87466626029399</v>
      </c>
      <c r="K754">
        <v>222.86841594376199</v>
      </c>
      <c r="L754">
        <v>215.488934941222</v>
      </c>
      <c r="M754">
        <v>202.65663631890001</v>
      </c>
      <c r="N754">
        <v>208.35463150338799</v>
      </c>
      <c r="O754">
        <v>204.446151448123</v>
      </c>
      <c r="P754">
        <v>201.76224497295399</v>
      </c>
      <c r="Q754">
        <v>199.693053061744</v>
      </c>
      <c r="R754">
        <v>204.18976428385801</v>
      </c>
      <c r="S754">
        <v>210.22189465899501</v>
      </c>
      <c r="T754">
        <v>230.98448614994999</v>
      </c>
      <c r="U754">
        <v>227.53056624429701</v>
      </c>
      <c r="V754">
        <v>226.49098735036401</v>
      </c>
      <c r="W754">
        <v>219.774676528339</v>
      </c>
      <c r="X754">
        <v>229.965706109628</v>
      </c>
      <c r="Y754">
        <v>239.158690714675</v>
      </c>
      <c r="Z754">
        <v>254.002896214701</v>
      </c>
      <c r="AA754">
        <v>253.16054438694499</v>
      </c>
      <c r="AB754">
        <v>245.042625482061</v>
      </c>
      <c r="AC754">
        <v>241.70830663133901</v>
      </c>
      <c r="AD754">
        <v>249.62145772647099</v>
      </c>
      <c r="AE754">
        <v>256.846009814664</v>
      </c>
      <c r="AF754">
        <v>263.536822669804</v>
      </c>
      <c r="AG754">
        <v>255.93215652497699</v>
      </c>
      <c r="AH754">
        <v>264.21147856656302</v>
      </c>
      <c r="AI754">
        <v>250.72627207679301</v>
      </c>
      <c r="AJ754">
        <v>264.92106889511803</v>
      </c>
      <c r="AK754">
        <v>280.83979292625003</v>
      </c>
      <c r="AL754">
        <v>282.20550525695802</v>
      </c>
      <c r="AM754">
        <v>270.62757404957199</v>
      </c>
      <c r="AN754">
        <v>267.940689517137</v>
      </c>
      <c r="AO754">
        <v>273.59396465408702</v>
      </c>
      <c r="AP754">
        <v>276.55642990038302</v>
      </c>
      <c r="AQ754">
        <v>270.88329637468399</v>
      </c>
      <c r="AR754">
        <v>276.99448565159798</v>
      </c>
      <c r="AS754">
        <v>276.72418054138598</v>
      </c>
      <c r="AT754">
        <v>270.66098670091401</v>
      </c>
      <c r="AU754">
        <v>279.426338933132</v>
      </c>
      <c r="AV754">
        <v>278.45450129760098</v>
      </c>
      <c r="AW754">
        <v>287.99763217078203</v>
      </c>
      <c r="AX754">
        <v>284.01653712432</v>
      </c>
      <c r="AY754">
        <f t="shared" si="52"/>
        <v>244.50555428797247</v>
      </c>
      <c r="AZ754">
        <f t="shared" si="54"/>
        <v>90.580218886891089</v>
      </c>
      <c r="BA754">
        <f t="shared" si="53"/>
        <v>116.64276891879061</v>
      </c>
      <c r="BB754">
        <v>98.164214208831098</v>
      </c>
    </row>
    <row r="755" spans="1:54" x14ac:dyDescent="0.35">
      <c r="A755">
        <v>754</v>
      </c>
      <c r="B755" s="1">
        <v>43686</v>
      </c>
      <c r="C755" t="s">
        <v>600</v>
      </c>
      <c r="D755">
        <v>229.624540699287</v>
      </c>
      <c r="E755">
        <v>222.423219661351</v>
      </c>
      <c r="F755">
        <v>215.74321397527501</v>
      </c>
      <c r="G755">
        <v>223.020920599194</v>
      </c>
      <c r="H755">
        <v>223.26955105170899</v>
      </c>
      <c r="I755">
        <v>205.369530453815</v>
      </c>
      <c r="J755">
        <v>204.68548402810899</v>
      </c>
      <c r="K755">
        <v>209.92011650571999</v>
      </c>
      <c r="L755">
        <v>204.412703394017</v>
      </c>
      <c r="M755">
        <v>198.47657716299099</v>
      </c>
      <c r="N755">
        <v>198.895094313252</v>
      </c>
      <c r="O755">
        <v>192.98269073980501</v>
      </c>
      <c r="P755">
        <v>191.99807207808001</v>
      </c>
      <c r="Q755">
        <v>193.37502493286399</v>
      </c>
      <c r="R755">
        <v>201.26833683424101</v>
      </c>
      <c r="S755">
        <v>208.734537994378</v>
      </c>
      <c r="T755">
        <v>229.529537334964</v>
      </c>
      <c r="U755">
        <v>224.16896204275599</v>
      </c>
      <c r="V755">
        <v>221.52854059870199</v>
      </c>
      <c r="W755">
        <v>214.57657670879999</v>
      </c>
      <c r="X755">
        <v>224.28430840449701</v>
      </c>
      <c r="Y755">
        <v>232.67370391188101</v>
      </c>
      <c r="Z755">
        <v>240.56899888344299</v>
      </c>
      <c r="AA755">
        <v>245.22875523605001</v>
      </c>
      <c r="AB755">
        <v>237.24649919983901</v>
      </c>
      <c r="AC755">
        <v>238.648427816771</v>
      </c>
      <c r="AD755">
        <v>249.36979089368799</v>
      </c>
      <c r="AE755">
        <v>251.97116013978601</v>
      </c>
      <c r="AF755">
        <v>251.21603514308401</v>
      </c>
      <c r="AG755">
        <v>244.74632885733999</v>
      </c>
      <c r="AH755">
        <v>250.451408335049</v>
      </c>
      <c r="AI755">
        <v>241.07613125416501</v>
      </c>
      <c r="AJ755">
        <v>258.63904269709002</v>
      </c>
      <c r="AK755">
        <v>275.14656078228001</v>
      </c>
      <c r="AL755">
        <v>272.87496354572801</v>
      </c>
      <c r="AM755">
        <v>264.667294822955</v>
      </c>
      <c r="AN755">
        <v>265.457399070279</v>
      </c>
      <c r="AO755">
        <v>259.035541429896</v>
      </c>
      <c r="AP755">
        <v>263.11044130800798</v>
      </c>
      <c r="AQ755">
        <v>262.26433212916902</v>
      </c>
      <c r="AR755">
        <v>266.95722845682599</v>
      </c>
      <c r="AS755">
        <v>268.82862916592399</v>
      </c>
      <c r="AT755">
        <v>265.91357656405103</v>
      </c>
      <c r="AU755">
        <v>269.31797766257398</v>
      </c>
      <c r="AV755">
        <v>272.42421420750901</v>
      </c>
      <c r="AW755">
        <v>279.49342937602597</v>
      </c>
      <c r="AX755">
        <v>272.39627479050898</v>
      </c>
      <c r="AY755">
        <f t="shared" si="52"/>
        <v>236.97897202539846</v>
      </c>
      <c r="AZ755">
        <f t="shared" si="54"/>
        <v>83.053636624317079</v>
      </c>
      <c r="BA755">
        <f t="shared" si="53"/>
        <v>109.1161866562166</v>
      </c>
      <c r="BB755">
        <v>98.023185524640397</v>
      </c>
    </row>
    <row r="756" spans="1:54" x14ac:dyDescent="0.35">
      <c r="A756">
        <v>755</v>
      </c>
      <c r="B756" s="1">
        <v>43688</v>
      </c>
      <c r="C756" t="s">
        <v>588</v>
      </c>
      <c r="D756">
        <v>242.84419267956</v>
      </c>
      <c r="E756">
        <v>238.90218590601401</v>
      </c>
      <c r="F756">
        <v>235.94209337302701</v>
      </c>
      <c r="G756">
        <v>243.440230704642</v>
      </c>
      <c r="H756">
        <v>240.19231452067399</v>
      </c>
      <c r="I756">
        <v>222.4002915026</v>
      </c>
      <c r="J756">
        <v>224.20417550093299</v>
      </c>
      <c r="K756">
        <v>235.00658689622199</v>
      </c>
      <c r="L756">
        <v>223.09564339070101</v>
      </c>
      <c r="M756">
        <v>214.05345459329499</v>
      </c>
      <c r="N756">
        <v>217.65986221886601</v>
      </c>
      <c r="O756">
        <v>213.56210709643699</v>
      </c>
      <c r="P756">
        <v>208.29906313787399</v>
      </c>
      <c r="Q756">
        <v>207.534851915594</v>
      </c>
      <c r="R756">
        <v>210.840671027496</v>
      </c>
      <c r="S756">
        <v>222.527346581698</v>
      </c>
      <c r="T756">
        <v>239.10474288282501</v>
      </c>
      <c r="U756">
        <v>237.34534580552301</v>
      </c>
      <c r="V756">
        <v>236.98392433192399</v>
      </c>
      <c r="W756">
        <v>228.98226005588799</v>
      </c>
      <c r="X756">
        <v>240.33718572419201</v>
      </c>
      <c r="Y756">
        <v>250.777768109606</v>
      </c>
      <c r="Z756">
        <v>258.614741793836</v>
      </c>
      <c r="AA756">
        <v>260.86388731545799</v>
      </c>
      <c r="AB756">
        <v>255.46159239865599</v>
      </c>
      <c r="AC756">
        <v>252.55468020576799</v>
      </c>
      <c r="AD756">
        <v>259.38864564145899</v>
      </c>
      <c r="AE756">
        <v>266.11098202908198</v>
      </c>
      <c r="AF756">
        <v>270.39367759862301</v>
      </c>
      <c r="AG756">
        <v>263.694124506413</v>
      </c>
      <c r="AH756">
        <v>276.82777797382801</v>
      </c>
      <c r="AI756">
        <v>260.05571582119097</v>
      </c>
      <c r="AJ756">
        <v>271.74604446190699</v>
      </c>
      <c r="AK756">
        <v>288.75344201557198</v>
      </c>
      <c r="AL756">
        <v>286.21014512912802</v>
      </c>
      <c r="AM756">
        <v>280.54238737215297</v>
      </c>
      <c r="AN756">
        <v>278.90745891855602</v>
      </c>
      <c r="AO756">
        <v>280.40398462374702</v>
      </c>
      <c r="AP756">
        <v>286.83908271700199</v>
      </c>
      <c r="AQ756">
        <v>278.54655638993302</v>
      </c>
      <c r="AR756">
        <v>284.563589135803</v>
      </c>
      <c r="AS756">
        <v>286.51335777240098</v>
      </c>
      <c r="AT756">
        <v>281.89965746518601</v>
      </c>
      <c r="AU756">
        <v>290.08201766580697</v>
      </c>
      <c r="AV756">
        <v>289.24577648890801</v>
      </c>
      <c r="AW756">
        <v>295.579485715852</v>
      </c>
      <c r="AX756">
        <v>292.051173883866</v>
      </c>
      <c r="AY756">
        <f t="shared" si="52"/>
        <v>253.82736772331339</v>
      </c>
      <c r="AZ756">
        <f t="shared" si="54"/>
        <v>99.902032322232003</v>
      </c>
      <c r="BA756">
        <f t="shared" si="53"/>
        <v>125.96458235413152</v>
      </c>
      <c r="BB756">
        <v>98.5933748663616</v>
      </c>
    </row>
    <row r="757" spans="1:54" x14ac:dyDescent="0.35">
      <c r="A757">
        <v>756</v>
      </c>
      <c r="B757" s="1">
        <v>43693</v>
      </c>
      <c r="C757" t="s">
        <v>601</v>
      </c>
      <c r="D757">
        <v>237.119420345446</v>
      </c>
      <c r="E757">
        <v>226.03384034258801</v>
      </c>
      <c r="F757">
        <v>222.744644165875</v>
      </c>
      <c r="G757">
        <v>231.766526186644</v>
      </c>
      <c r="H757">
        <v>230.030133314024</v>
      </c>
      <c r="I757">
        <v>211.94238797588301</v>
      </c>
      <c r="J757">
        <v>209.72927414887599</v>
      </c>
      <c r="K757">
        <v>219.87751009997001</v>
      </c>
      <c r="L757">
        <v>210.16705194339499</v>
      </c>
      <c r="M757">
        <v>201.521681445068</v>
      </c>
      <c r="N757">
        <v>200.620893679255</v>
      </c>
      <c r="O757">
        <v>196.214284344915</v>
      </c>
      <c r="P757">
        <v>193.57791828102</v>
      </c>
      <c r="Q757">
        <v>191.43285093478099</v>
      </c>
      <c r="R757">
        <v>194.87653672926399</v>
      </c>
      <c r="S757">
        <v>206.13178687389001</v>
      </c>
      <c r="T757">
        <v>226.41431788537199</v>
      </c>
      <c r="U757">
        <v>221.64313283998601</v>
      </c>
      <c r="V757">
        <v>219.77779068682801</v>
      </c>
      <c r="W757">
        <v>210.55970115502501</v>
      </c>
      <c r="X757">
        <v>224.69569682050701</v>
      </c>
      <c r="Y757">
        <v>231.27395893942301</v>
      </c>
      <c r="Z757">
        <v>237.36799144288901</v>
      </c>
      <c r="AA757">
        <v>245.71931754132001</v>
      </c>
      <c r="AB757">
        <v>239.59744763610499</v>
      </c>
      <c r="AC757">
        <v>236.60803085280099</v>
      </c>
      <c r="AD757">
        <v>247.02240373678799</v>
      </c>
      <c r="AE757">
        <v>250.11438708695201</v>
      </c>
      <c r="AF757">
        <v>250.64466091602799</v>
      </c>
      <c r="AG757">
        <v>247.01839068234699</v>
      </c>
      <c r="AH757">
        <v>255.88964771520199</v>
      </c>
      <c r="AI757">
        <v>239.852556275045</v>
      </c>
      <c r="AJ757">
        <v>252.394905127436</v>
      </c>
      <c r="AK757">
        <v>271.659323801791</v>
      </c>
      <c r="AL757">
        <v>268.692909990967</v>
      </c>
      <c r="AM757">
        <v>260.85064564604801</v>
      </c>
      <c r="AN757">
        <v>261.73140068982201</v>
      </c>
      <c r="AO757">
        <v>265.02300529103002</v>
      </c>
      <c r="AP757">
        <v>274.61828295144198</v>
      </c>
      <c r="AQ757">
        <v>264.96004630313303</v>
      </c>
      <c r="AR757">
        <v>270.97644652434002</v>
      </c>
      <c r="AS757">
        <v>264.83493050142198</v>
      </c>
      <c r="AT757">
        <v>265.108465977278</v>
      </c>
      <c r="AU757">
        <v>277.29429618402003</v>
      </c>
      <c r="AV757">
        <v>271.32489227126098</v>
      </c>
      <c r="AW757">
        <v>278.43445523533001</v>
      </c>
      <c r="AX757">
        <v>273.65650452369101</v>
      </c>
      <c r="AY757">
        <f t="shared" si="52"/>
        <v>238.07546136260689</v>
      </c>
      <c r="AZ757">
        <f t="shared" si="54"/>
        <v>84.150125961525504</v>
      </c>
      <c r="BA757">
        <f t="shared" si="53"/>
        <v>110.21267599342502</v>
      </c>
      <c r="BB757">
        <v>98.868484377703794</v>
      </c>
    </row>
    <row r="758" spans="1:54" x14ac:dyDescent="0.35">
      <c r="A758">
        <v>757</v>
      </c>
      <c r="B758" s="1">
        <v>43696</v>
      </c>
      <c r="C758" t="s">
        <v>596</v>
      </c>
      <c r="D758">
        <v>239.05847685401301</v>
      </c>
      <c r="E758">
        <v>230.41372734113801</v>
      </c>
      <c r="F758">
        <v>224.59691916966901</v>
      </c>
      <c r="G758">
        <v>235.38587385009899</v>
      </c>
      <c r="H758">
        <v>227.656429399454</v>
      </c>
      <c r="I758">
        <v>208.43483618399199</v>
      </c>
      <c r="J758">
        <v>212.76360175276901</v>
      </c>
      <c r="K758">
        <v>216.79443324968199</v>
      </c>
      <c r="L758">
        <v>212.55633036729799</v>
      </c>
      <c r="M758">
        <v>208.68564521995501</v>
      </c>
      <c r="N758">
        <v>214.21481487333099</v>
      </c>
      <c r="O758">
        <v>204.164866546338</v>
      </c>
      <c r="P758">
        <v>195.14649615253401</v>
      </c>
      <c r="Q758">
        <v>202.80270127271001</v>
      </c>
      <c r="R758">
        <v>203.89976210118499</v>
      </c>
      <c r="S758">
        <v>213.14996865765499</v>
      </c>
      <c r="T758">
        <v>225.00572851585699</v>
      </c>
      <c r="U758">
        <v>220.45086377030299</v>
      </c>
      <c r="V758">
        <v>219.06007467767699</v>
      </c>
      <c r="W758">
        <v>219.375108468364</v>
      </c>
      <c r="X758">
        <v>225.1240206112</v>
      </c>
      <c r="Y758">
        <v>240.27426485221901</v>
      </c>
      <c r="Z758">
        <v>244.68414807272899</v>
      </c>
      <c r="AA758">
        <v>247.762986665265</v>
      </c>
      <c r="AB758">
        <v>238.472706296392</v>
      </c>
      <c r="AC758">
        <v>247.70958590332799</v>
      </c>
      <c r="AD758">
        <v>250.29682093677999</v>
      </c>
      <c r="AE758">
        <v>254.459314924144</v>
      </c>
      <c r="AF758">
        <v>261.33917203207801</v>
      </c>
      <c r="AG758">
        <v>258.80300569064298</v>
      </c>
      <c r="AH758">
        <v>261.98171314833002</v>
      </c>
      <c r="AI758">
        <v>242.60536871904799</v>
      </c>
      <c r="AJ758">
        <v>258.92011999607303</v>
      </c>
      <c r="AK758">
        <v>271.66054670069002</v>
      </c>
      <c r="AL758">
        <v>274.54122489232998</v>
      </c>
      <c r="AM758">
        <v>263.90499646577399</v>
      </c>
      <c r="AN758">
        <v>268.95883596464898</v>
      </c>
      <c r="AO758">
        <v>263.121317706951</v>
      </c>
      <c r="AP758">
        <v>270.48277438068402</v>
      </c>
      <c r="AQ758">
        <v>265.04760202655899</v>
      </c>
      <c r="AR758">
        <v>272.14569863817002</v>
      </c>
      <c r="AS758">
        <v>267.53364722774398</v>
      </c>
      <c r="AT758">
        <v>268.53148867322602</v>
      </c>
      <c r="AU758">
        <v>274.77850484688798</v>
      </c>
      <c r="AV758">
        <v>280.46137295421801</v>
      </c>
      <c r="AW758">
        <v>283.47222380306903</v>
      </c>
      <c r="AX758">
        <v>277.24969964345001</v>
      </c>
      <c r="AY758">
        <f t="shared" si="52"/>
        <v>241.87106000418413</v>
      </c>
      <c r="AZ758">
        <f t="shared" si="54"/>
        <v>87.945724603102747</v>
      </c>
      <c r="BA758">
        <f t="shared" si="53"/>
        <v>114.00827463500227</v>
      </c>
      <c r="BB758">
        <v>98.635363295981506</v>
      </c>
    </row>
    <row r="759" spans="1:54" x14ac:dyDescent="0.35">
      <c r="A759">
        <v>758</v>
      </c>
      <c r="B759" s="1">
        <v>43698</v>
      </c>
      <c r="C759" t="s">
        <v>420</v>
      </c>
      <c r="D759">
        <v>193.93109854324501</v>
      </c>
      <c r="E759">
        <v>187.422773530668</v>
      </c>
      <c r="F759">
        <v>176.65067422864701</v>
      </c>
      <c r="G759">
        <v>192.975695407437</v>
      </c>
      <c r="H759">
        <v>187.28637376469601</v>
      </c>
      <c r="I759">
        <v>166.436426753022</v>
      </c>
      <c r="J759">
        <v>173.94696433722899</v>
      </c>
      <c r="K759">
        <v>182.93593289837099</v>
      </c>
      <c r="L759">
        <v>175.96084157079699</v>
      </c>
      <c r="M759">
        <v>166.67051576036999</v>
      </c>
      <c r="N759">
        <v>165.72750024226801</v>
      </c>
      <c r="O759">
        <v>164.87196356228</v>
      </c>
      <c r="P759">
        <v>155.96043563241599</v>
      </c>
      <c r="Q759">
        <v>156.813048620469</v>
      </c>
      <c r="R759">
        <v>166.343627918485</v>
      </c>
      <c r="S759">
        <v>169.269086727169</v>
      </c>
      <c r="T759">
        <v>193.45291432740001</v>
      </c>
      <c r="U759">
        <v>179.41337519445</v>
      </c>
      <c r="V759">
        <v>179.64800417233701</v>
      </c>
      <c r="W759">
        <v>169.12097578061801</v>
      </c>
      <c r="X759">
        <v>178.673637817528</v>
      </c>
      <c r="Y759">
        <v>194.89288243665001</v>
      </c>
      <c r="Z759">
        <v>198.86284690668001</v>
      </c>
      <c r="AA759">
        <v>203.76128439949801</v>
      </c>
      <c r="AB759">
        <v>196.52934729056301</v>
      </c>
      <c r="AC759">
        <v>202.29737544203499</v>
      </c>
      <c r="AD759">
        <v>205.837661684945</v>
      </c>
      <c r="AE759">
        <v>212.41391884026399</v>
      </c>
      <c r="AF759">
        <v>211.516103026585</v>
      </c>
      <c r="AG759">
        <v>209.70714337094</v>
      </c>
      <c r="AH759">
        <v>218.062037055882</v>
      </c>
      <c r="AI759">
        <v>205.24656221622999</v>
      </c>
      <c r="AJ759">
        <v>216.82950353787299</v>
      </c>
      <c r="AK759">
        <v>234.11326901293</v>
      </c>
      <c r="AL759">
        <v>233.69438610118601</v>
      </c>
      <c r="AM759">
        <v>225.759448048585</v>
      </c>
      <c r="AN759">
        <v>222.515044419373</v>
      </c>
      <c r="AO759">
        <v>225.083537988789</v>
      </c>
      <c r="AP759">
        <v>233.10964370441999</v>
      </c>
      <c r="AQ759">
        <v>228.161191377573</v>
      </c>
      <c r="AR759">
        <v>230.06277238795701</v>
      </c>
      <c r="AS759">
        <v>232.95824359346699</v>
      </c>
      <c r="AT759">
        <v>220.825693536632</v>
      </c>
      <c r="AU759">
        <v>231.17863638641299</v>
      </c>
      <c r="AV759">
        <v>234.11611710425399</v>
      </c>
      <c r="AW759">
        <v>240.38184676329499</v>
      </c>
      <c r="AX759">
        <v>234.760565050775</v>
      </c>
      <c r="AY759">
        <f t="shared" si="52"/>
        <v>199.70614741433394</v>
      </c>
      <c r="AZ759">
        <f t="shared" si="54"/>
        <v>45.780812013252557</v>
      </c>
      <c r="BA759">
        <f t="shared" si="53"/>
        <v>71.843362045152077</v>
      </c>
      <c r="BB759">
        <v>98.888032765055002</v>
      </c>
    </row>
    <row r="760" spans="1:54" x14ac:dyDescent="0.35">
      <c r="A760">
        <v>759</v>
      </c>
      <c r="B760" s="1">
        <v>43698</v>
      </c>
      <c r="C760" t="s">
        <v>602</v>
      </c>
      <c r="D760">
        <v>191.66300999048599</v>
      </c>
      <c r="E760">
        <v>185.840172672297</v>
      </c>
      <c r="F760">
        <v>175.30558957984201</v>
      </c>
      <c r="G760">
        <v>191.67884871499601</v>
      </c>
      <c r="H760">
        <v>185.83201649793699</v>
      </c>
      <c r="I760">
        <v>164.298490474446</v>
      </c>
      <c r="J760">
        <v>174.110272387686</v>
      </c>
      <c r="K760">
        <v>180.099862965</v>
      </c>
      <c r="L760">
        <v>172.68079357692599</v>
      </c>
      <c r="M760">
        <v>164.53964480829001</v>
      </c>
      <c r="N760">
        <v>162.35228367576201</v>
      </c>
      <c r="O760">
        <v>162.30661873035899</v>
      </c>
      <c r="P760">
        <v>154.27105063782699</v>
      </c>
      <c r="Q760">
        <v>153.20299390623899</v>
      </c>
      <c r="R760">
        <v>162.291237274206</v>
      </c>
      <c r="S760">
        <v>162.55371735149799</v>
      </c>
      <c r="T760">
        <v>189.77711706361299</v>
      </c>
      <c r="U760">
        <v>177.85071015369101</v>
      </c>
      <c r="V760">
        <v>175.91772030782701</v>
      </c>
      <c r="W760">
        <v>166.56574749452801</v>
      </c>
      <c r="X760">
        <v>175.46338722623901</v>
      </c>
      <c r="Y760">
        <v>192.328671902595</v>
      </c>
      <c r="Z760">
        <v>193.782316429606</v>
      </c>
      <c r="AA760">
        <v>203.19320980107</v>
      </c>
      <c r="AB760">
        <v>194.621457634439</v>
      </c>
      <c r="AC760">
        <v>197.93550799356899</v>
      </c>
      <c r="AD760">
        <v>201.66833626346099</v>
      </c>
      <c r="AE760">
        <v>210.27826500351301</v>
      </c>
      <c r="AF760">
        <v>206.56261259267799</v>
      </c>
      <c r="AG760">
        <v>207.27010332204199</v>
      </c>
      <c r="AH760">
        <v>215.26551888760201</v>
      </c>
      <c r="AI760">
        <v>202.23193168707701</v>
      </c>
      <c r="AJ760">
        <v>215.34609579118799</v>
      </c>
      <c r="AK760">
        <v>227.64403210859601</v>
      </c>
      <c r="AL760">
        <v>229.86325907391901</v>
      </c>
      <c r="AM760">
        <v>222.47722555067801</v>
      </c>
      <c r="AN760">
        <v>221.40824423379101</v>
      </c>
      <c r="AO760">
        <v>220.70991604174401</v>
      </c>
      <c r="AP760">
        <v>227.45358725706799</v>
      </c>
      <c r="AQ760">
        <v>224.961687863864</v>
      </c>
      <c r="AR760">
        <v>223.74188459842901</v>
      </c>
      <c r="AS760">
        <v>229.99048961909199</v>
      </c>
      <c r="AT760">
        <v>216.39698570791299</v>
      </c>
      <c r="AU760">
        <v>227.86394851204199</v>
      </c>
      <c r="AV760">
        <v>230.504835729284</v>
      </c>
      <c r="AW760">
        <v>236.55911108074901</v>
      </c>
      <c r="AX760">
        <v>230.61520105522601</v>
      </c>
      <c r="AY760">
        <f t="shared" si="52"/>
        <v>196.58033449427515</v>
      </c>
      <c r="AZ760">
        <f t="shared" si="54"/>
        <v>42.654999093193766</v>
      </c>
      <c r="BA760">
        <f t="shared" si="53"/>
        <v>68.717549125093285</v>
      </c>
      <c r="BB760">
        <v>97.943902202804594</v>
      </c>
    </row>
    <row r="761" spans="1:54" x14ac:dyDescent="0.35">
      <c r="A761">
        <v>760</v>
      </c>
      <c r="B761" s="1">
        <v>43699</v>
      </c>
      <c r="C761" t="s">
        <v>603</v>
      </c>
      <c r="D761">
        <v>181.804026893003</v>
      </c>
      <c r="E761">
        <v>180.97917413909099</v>
      </c>
      <c r="F761">
        <v>176.578131057055</v>
      </c>
      <c r="G761">
        <v>185.63068254078101</v>
      </c>
      <c r="M761">
        <v>166.930280766755</v>
      </c>
      <c r="N761">
        <v>167.068009974115</v>
      </c>
      <c r="O761">
        <v>166.19367386084801</v>
      </c>
      <c r="P761">
        <v>163.72640196148501</v>
      </c>
      <c r="U761">
        <v>168.42563859919801</v>
      </c>
      <c r="V761">
        <v>169.643248428596</v>
      </c>
      <c r="W761">
        <v>161.14927218432101</v>
      </c>
      <c r="X761">
        <v>176.59342595586401</v>
      </c>
      <c r="AG761">
        <v>210.43413793018601</v>
      </c>
      <c r="AH761">
        <v>216.74027753200201</v>
      </c>
      <c r="AI761">
        <v>192.260778004597</v>
      </c>
      <c r="AJ761">
        <v>215.28176733089001</v>
      </c>
      <c r="AK761">
        <v>225.62192852656199</v>
      </c>
      <c r="AY761">
        <f t="shared" si="52"/>
        <v>183.8271091579617</v>
      </c>
      <c r="AZ761">
        <f t="shared" si="54"/>
        <v>29.901773756880317</v>
      </c>
      <c r="BA761">
        <f t="shared" si="53"/>
        <v>55.964323788779836</v>
      </c>
      <c r="BB761">
        <v>97.434440341946498</v>
      </c>
    </row>
    <row r="762" spans="1:54" x14ac:dyDescent="0.35">
      <c r="A762">
        <v>761</v>
      </c>
      <c r="B762" s="1">
        <v>43701</v>
      </c>
      <c r="C762" t="s">
        <v>583</v>
      </c>
      <c r="D762">
        <v>217.785883244308</v>
      </c>
      <c r="E762">
        <v>212.468648937214</v>
      </c>
      <c r="F762">
        <v>208.216813282305</v>
      </c>
      <c r="G762">
        <v>220.22117523261801</v>
      </c>
      <c r="H762">
        <v>215.984987097073</v>
      </c>
      <c r="I762">
        <v>196.48883813228801</v>
      </c>
      <c r="J762">
        <v>197.862962736046</v>
      </c>
      <c r="K762">
        <v>208.732413811513</v>
      </c>
      <c r="L762">
        <v>194.43126766929399</v>
      </c>
      <c r="M762">
        <v>189.61648794294601</v>
      </c>
      <c r="N762">
        <v>191.53053860715099</v>
      </c>
      <c r="O762">
        <v>185.58820380523301</v>
      </c>
      <c r="P762">
        <v>184.50362697704301</v>
      </c>
      <c r="Q762">
        <v>181.237108179552</v>
      </c>
      <c r="R762">
        <v>188.88585149526199</v>
      </c>
      <c r="S762">
        <v>194.449191107725</v>
      </c>
      <c r="T762">
        <v>211.28085315311699</v>
      </c>
      <c r="U762">
        <v>211.69872134727899</v>
      </c>
      <c r="V762">
        <v>209.83980999930401</v>
      </c>
      <c r="W762">
        <v>198.690107517011</v>
      </c>
      <c r="X762">
        <v>212.85826646863299</v>
      </c>
      <c r="Y762">
        <v>222.02225893565699</v>
      </c>
      <c r="Z762">
        <v>229.947018265401</v>
      </c>
      <c r="AA762">
        <v>234.24155449168401</v>
      </c>
      <c r="AB762">
        <v>231.16659363771601</v>
      </c>
      <c r="AC762">
        <v>232.286061744064</v>
      </c>
      <c r="AD762">
        <v>235.690089191894</v>
      </c>
      <c r="AE762">
        <v>244.57766978039399</v>
      </c>
      <c r="AF762">
        <v>244.831428942982</v>
      </c>
      <c r="AG762">
        <v>236.21100213723699</v>
      </c>
      <c r="AH762">
        <v>247.661918412419</v>
      </c>
      <c r="AI762">
        <v>232.497815717012</v>
      </c>
      <c r="AJ762">
        <v>249.178150179483</v>
      </c>
      <c r="AK762">
        <v>261.67332937282498</v>
      </c>
      <c r="AL762">
        <v>265.88264021968399</v>
      </c>
      <c r="AM762">
        <v>253.78026648040199</v>
      </c>
      <c r="AN762">
        <v>252.567428627558</v>
      </c>
      <c r="AO762">
        <v>257.67297659296997</v>
      </c>
      <c r="AP762">
        <v>261.29758423691197</v>
      </c>
      <c r="AQ762">
        <v>254.983019510124</v>
      </c>
      <c r="AR762">
        <v>265.31949797244101</v>
      </c>
      <c r="AS762">
        <v>264.25283597356298</v>
      </c>
      <c r="AT762">
        <v>259.25422359814399</v>
      </c>
      <c r="AU762">
        <v>269.14489716434298</v>
      </c>
      <c r="AV762">
        <v>263.52966132826498</v>
      </c>
      <c r="AW762">
        <v>272.50611221647699</v>
      </c>
      <c r="AX762">
        <v>268.47748499507799</v>
      </c>
      <c r="AY762">
        <f t="shared" si="52"/>
        <v>228.57500588229021</v>
      </c>
      <c r="AZ762">
        <f t="shared" si="54"/>
        <v>74.64967048120883</v>
      </c>
      <c r="BA762">
        <f t="shared" si="53"/>
        <v>100.71222051310835</v>
      </c>
      <c r="BB762">
        <v>97.019312664859797</v>
      </c>
    </row>
    <row r="763" spans="1:54" x14ac:dyDescent="0.35">
      <c r="A763">
        <v>762</v>
      </c>
      <c r="B763" s="1">
        <v>43706</v>
      </c>
      <c r="C763" t="s">
        <v>604</v>
      </c>
      <c r="D763">
        <v>196.18074762639799</v>
      </c>
      <c r="E763">
        <v>189.9454808591</v>
      </c>
      <c r="F763">
        <v>184.81720207215801</v>
      </c>
      <c r="N763">
        <v>163.94216398895199</v>
      </c>
      <c r="O763">
        <v>148.55071781316499</v>
      </c>
      <c r="P763">
        <v>152.86483795956701</v>
      </c>
      <c r="Q763">
        <v>155.84506241394101</v>
      </c>
      <c r="R763">
        <v>165.663120907744</v>
      </c>
      <c r="S763">
        <v>181.26026939460999</v>
      </c>
      <c r="T763">
        <v>193.11265017726299</v>
      </c>
      <c r="U763">
        <v>192.00495740573299</v>
      </c>
      <c r="V763">
        <v>184.449464338833</v>
      </c>
      <c r="W763">
        <v>182.67467412103099</v>
      </c>
      <c r="X763">
        <v>200.88095964138901</v>
      </c>
      <c r="AE763">
        <v>217.44632865727101</v>
      </c>
      <c r="AF763">
        <v>221.27467762170099</v>
      </c>
      <c r="AG763">
        <v>214.57113991847899</v>
      </c>
      <c r="AH763">
        <v>223.06374362532799</v>
      </c>
      <c r="AI763">
        <v>209.392819374288</v>
      </c>
      <c r="AJ763">
        <v>220.54823995839001</v>
      </c>
      <c r="AK763">
        <v>241.93658795646101</v>
      </c>
      <c r="AQ763">
        <v>217.97048584746099</v>
      </c>
      <c r="AR763">
        <v>233.88183246024599</v>
      </c>
      <c r="AS763">
        <v>227.008507037915</v>
      </c>
      <c r="AT763">
        <v>230.32181026418701</v>
      </c>
      <c r="AU763">
        <v>240.77131817992301</v>
      </c>
      <c r="AV763">
        <v>239.06974175921701</v>
      </c>
      <c r="AW763">
        <v>240.97734080884101</v>
      </c>
      <c r="AX763">
        <v>236.68785896014501</v>
      </c>
      <c r="AY763">
        <f t="shared" si="52"/>
        <v>203.69361176378399</v>
      </c>
      <c r="AZ763">
        <f t="shared" si="54"/>
        <v>49.768276362702608</v>
      </c>
      <c r="BA763">
        <f t="shared" si="53"/>
        <v>75.830826394602127</v>
      </c>
      <c r="BB763">
        <v>97.662415861935798</v>
      </c>
    </row>
    <row r="764" spans="1:54" x14ac:dyDescent="0.35">
      <c r="A764">
        <v>763</v>
      </c>
      <c r="B764" s="1">
        <v>43706</v>
      </c>
      <c r="C764" t="s">
        <v>605</v>
      </c>
      <c r="D764">
        <v>191.91490563606899</v>
      </c>
      <c r="E764">
        <v>187.29608972800901</v>
      </c>
      <c r="F764">
        <v>184.396857526102</v>
      </c>
      <c r="N764">
        <v>157.62670439810501</v>
      </c>
      <c r="O764">
        <v>148.259519615203</v>
      </c>
      <c r="P764">
        <v>145.35213854261801</v>
      </c>
      <c r="Q764">
        <v>151.8027869389</v>
      </c>
      <c r="R764">
        <v>161.582648966872</v>
      </c>
      <c r="S764">
        <v>178.322900002105</v>
      </c>
      <c r="T764">
        <v>187.783787434386</v>
      </c>
      <c r="U764">
        <v>187.50572309979401</v>
      </c>
      <c r="V764">
        <v>178.724706460145</v>
      </c>
      <c r="W764">
        <v>176.72310878322801</v>
      </c>
      <c r="AE764">
        <v>207.192880102717</v>
      </c>
      <c r="AF764">
        <v>218.77521511895699</v>
      </c>
      <c r="AG764">
        <v>207.39354325603799</v>
      </c>
      <c r="AH764">
        <v>216.172234502718</v>
      </c>
      <c r="AI764">
        <v>205.92064774629199</v>
      </c>
      <c r="AJ764">
        <v>216.56863003806899</v>
      </c>
      <c r="AK764">
        <v>231.06411724666501</v>
      </c>
      <c r="AQ764">
        <v>213.430743795019</v>
      </c>
      <c r="AR764">
        <v>224.46947763701201</v>
      </c>
      <c r="AS764">
        <v>223.134340657808</v>
      </c>
      <c r="AT764">
        <v>223.20589169775499</v>
      </c>
      <c r="AU764">
        <v>231.40414062304399</v>
      </c>
      <c r="AV764">
        <v>233.236212023029</v>
      </c>
      <c r="AW764">
        <v>234.996441864567</v>
      </c>
      <c r="AX764">
        <v>231.94862434635601</v>
      </c>
      <c r="AY764">
        <f t="shared" si="52"/>
        <v>198.43589349241364</v>
      </c>
      <c r="AZ764">
        <f t="shared" si="54"/>
        <v>44.510558091332257</v>
      </c>
      <c r="BA764">
        <f t="shared" si="53"/>
        <v>70.573108123231776</v>
      </c>
      <c r="BB764">
        <v>96.931799797843695</v>
      </c>
    </row>
    <row r="765" spans="1:54" x14ac:dyDescent="0.35">
      <c r="A765">
        <v>764</v>
      </c>
      <c r="B765" s="1">
        <v>43706</v>
      </c>
      <c r="C765" t="s">
        <v>606</v>
      </c>
      <c r="D765">
        <v>246.81220956842901</v>
      </c>
      <c r="E765">
        <v>241.93848399384299</v>
      </c>
      <c r="F765">
        <v>234.34438975761501</v>
      </c>
      <c r="G765">
        <v>235.36389267791299</v>
      </c>
      <c r="H765">
        <v>227.498556409401</v>
      </c>
      <c r="I765">
        <v>210.70052334830399</v>
      </c>
      <c r="J765">
        <v>220.47736154600901</v>
      </c>
      <c r="K765">
        <v>232.19823847631099</v>
      </c>
      <c r="L765">
        <v>215.30171198676001</v>
      </c>
      <c r="M765">
        <v>206.79626107388199</v>
      </c>
      <c r="N765">
        <v>214.078633382422</v>
      </c>
      <c r="O765">
        <v>207.904749173422</v>
      </c>
      <c r="P765">
        <v>202.232738038132</v>
      </c>
      <c r="Q765">
        <v>206.39417939058299</v>
      </c>
      <c r="R765">
        <v>224.67664106385701</v>
      </c>
      <c r="S765">
        <v>229.83045192653799</v>
      </c>
      <c r="T765">
        <v>243.212060552108</v>
      </c>
      <c r="U765">
        <v>234.52205316671899</v>
      </c>
      <c r="V765">
        <v>230.91176796623699</v>
      </c>
      <c r="W765">
        <v>229.12048113501299</v>
      </c>
      <c r="X765">
        <v>242.596428330637</v>
      </c>
      <c r="Y765">
        <v>257.62572152322798</v>
      </c>
      <c r="Z765">
        <v>253.39475560435901</v>
      </c>
      <c r="AA765">
        <v>247.49328288905599</v>
      </c>
      <c r="AB765">
        <v>248.29494019364699</v>
      </c>
      <c r="AC765">
        <v>260.52163777136798</v>
      </c>
      <c r="AD765">
        <v>260.753335731265</v>
      </c>
      <c r="AE765">
        <v>272.533448246462</v>
      </c>
      <c r="AF765">
        <v>278.647390478045</v>
      </c>
      <c r="AG765">
        <v>269.25174262344598</v>
      </c>
      <c r="AH765">
        <v>270.83648778768497</v>
      </c>
      <c r="AI765">
        <v>256.69251059392298</v>
      </c>
      <c r="AJ765">
        <v>268.053026093732</v>
      </c>
      <c r="AK765">
        <v>280.58201144778002</v>
      </c>
      <c r="AL765">
        <v>283.87144779307999</v>
      </c>
      <c r="AM765">
        <v>267.18702887422103</v>
      </c>
      <c r="AN765">
        <v>267.24800196542202</v>
      </c>
      <c r="AO765">
        <v>274.59343088353398</v>
      </c>
      <c r="AP765">
        <v>284.65731722536998</v>
      </c>
      <c r="AQ765">
        <v>269.576462056639</v>
      </c>
      <c r="AR765">
        <v>280.54240232982397</v>
      </c>
      <c r="AS765">
        <v>279.18252505833902</v>
      </c>
      <c r="AT765">
        <v>282.46917885467298</v>
      </c>
      <c r="AU765">
        <v>287.94455447386798</v>
      </c>
      <c r="AV765">
        <v>286.53456837019303</v>
      </c>
      <c r="AW765">
        <v>289.86765693920103</v>
      </c>
      <c r="AX765">
        <v>295.14679062154801</v>
      </c>
      <c r="AY765">
        <f t="shared" si="52"/>
        <v>251.28539296583068</v>
      </c>
      <c r="AZ765">
        <f t="shared" si="54"/>
        <v>97.360057564749297</v>
      </c>
      <c r="BA765">
        <f t="shared" si="53"/>
        <v>123.42260759664882</v>
      </c>
      <c r="BB765">
        <v>96.029050197222006</v>
      </c>
    </row>
    <row r="766" spans="1:54" x14ac:dyDescent="0.35">
      <c r="A766">
        <v>765</v>
      </c>
      <c r="B766" s="1">
        <v>43707</v>
      </c>
      <c r="C766" t="s">
        <v>65</v>
      </c>
      <c r="D766">
        <v>197.68370410882699</v>
      </c>
      <c r="E766">
        <v>194.30771207289999</v>
      </c>
      <c r="F766">
        <v>191.782474255241</v>
      </c>
      <c r="G766">
        <v>191.99707413319001</v>
      </c>
      <c r="H766">
        <v>190.676536161191</v>
      </c>
      <c r="I766">
        <v>172.56504635553901</v>
      </c>
      <c r="J766">
        <v>178.31234629691201</v>
      </c>
      <c r="K766">
        <v>193.613588264431</v>
      </c>
      <c r="L766">
        <v>176.20391310410801</v>
      </c>
      <c r="M766">
        <v>170.058551037006</v>
      </c>
      <c r="N766">
        <v>172.44841190631601</v>
      </c>
      <c r="O766">
        <v>162.79898340680001</v>
      </c>
      <c r="P766">
        <v>163.593607661123</v>
      </c>
      <c r="Q766">
        <v>170.09965966087799</v>
      </c>
      <c r="R766">
        <v>181.08627152429901</v>
      </c>
      <c r="S766">
        <v>187.002539766979</v>
      </c>
      <c r="T766">
        <v>201.18178027709999</v>
      </c>
      <c r="U766">
        <v>192.622950910756</v>
      </c>
      <c r="V766">
        <v>191.988512426776</v>
      </c>
      <c r="W766">
        <v>179.59445914288901</v>
      </c>
      <c r="X766">
        <v>198.87212533237599</v>
      </c>
      <c r="Y766">
        <v>207.69993462019201</v>
      </c>
      <c r="Z766">
        <v>209.05239690370499</v>
      </c>
      <c r="AA766">
        <v>210.10622436333901</v>
      </c>
      <c r="AB766">
        <v>203.957978536171</v>
      </c>
      <c r="AC766">
        <v>216.550429069985</v>
      </c>
      <c r="AD766">
        <v>216.360848403109</v>
      </c>
      <c r="AE766">
        <v>229.49683382203801</v>
      </c>
      <c r="AF766">
        <v>234.682630085434</v>
      </c>
      <c r="AG766">
        <v>228.56930083672501</v>
      </c>
      <c r="AH766">
        <v>231.01191853161399</v>
      </c>
      <c r="AI766">
        <v>206.41476615124901</v>
      </c>
      <c r="AJ766">
        <v>225.258097090696</v>
      </c>
      <c r="AK766">
        <v>240.34444662483401</v>
      </c>
      <c r="AL766">
        <v>237.50072799807199</v>
      </c>
      <c r="AM766">
        <v>233.258122182672</v>
      </c>
      <c r="AN766">
        <v>224.69058181727399</v>
      </c>
      <c r="AO766">
        <v>238.0581931168</v>
      </c>
      <c r="AP766">
        <v>234.89303690032699</v>
      </c>
      <c r="AQ766">
        <v>232.829747721182</v>
      </c>
      <c r="AR766">
        <v>234.65414055428801</v>
      </c>
      <c r="AS766">
        <v>241.92588041495301</v>
      </c>
      <c r="AT766">
        <v>233.34358676258</v>
      </c>
      <c r="AU766">
        <v>247.95974249627801</v>
      </c>
      <c r="AV766">
        <v>244.34870856520899</v>
      </c>
      <c r="AW766">
        <v>246.50001185218699</v>
      </c>
      <c r="AX766">
        <v>250.38280264640099</v>
      </c>
      <c r="AY766">
        <f t="shared" si="52"/>
        <v>208.90087948665848</v>
      </c>
      <c r="AZ766">
        <f t="shared" si="54"/>
        <v>54.975544085577098</v>
      </c>
      <c r="BA766">
        <f t="shared" si="53"/>
        <v>81.038094117476618</v>
      </c>
      <c r="BB766">
        <v>96.014964372063702</v>
      </c>
    </row>
    <row r="767" spans="1:54" x14ac:dyDescent="0.35">
      <c r="A767">
        <v>766</v>
      </c>
      <c r="B767" s="1">
        <v>43708</v>
      </c>
      <c r="C767" t="s">
        <v>582</v>
      </c>
      <c r="D767">
        <v>237.220775439307</v>
      </c>
      <c r="E767">
        <v>232.1259315241</v>
      </c>
      <c r="F767">
        <v>225.59950581391601</v>
      </c>
      <c r="G767">
        <v>231.98390930476501</v>
      </c>
      <c r="H767">
        <v>223.60304587843601</v>
      </c>
      <c r="I767">
        <v>202.31604252104401</v>
      </c>
      <c r="J767">
        <v>206.09947923689799</v>
      </c>
      <c r="K767">
        <v>219.81702431561001</v>
      </c>
      <c r="L767">
        <v>215.76125455967301</v>
      </c>
      <c r="M767">
        <v>203.69166221669599</v>
      </c>
      <c r="N767">
        <v>203.39235481666501</v>
      </c>
      <c r="O767">
        <v>196.87213877144501</v>
      </c>
      <c r="P767">
        <v>193.517452545113</v>
      </c>
      <c r="Q767">
        <v>197.01983457588801</v>
      </c>
      <c r="R767">
        <v>211.745653656542</v>
      </c>
      <c r="S767">
        <v>223.91512515750799</v>
      </c>
      <c r="T767">
        <v>238.49484347436001</v>
      </c>
      <c r="U767">
        <v>233.079231308136</v>
      </c>
      <c r="V767">
        <v>228.471777936498</v>
      </c>
      <c r="W767">
        <v>220.61783831030101</v>
      </c>
      <c r="X767">
        <v>235.55151255111701</v>
      </c>
      <c r="Y767">
        <v>243.38610446395401</v>
      </c>
      <c r="Z767">
        <v>249.890560475771</v>
      </c>
      <c r="AA767">
        <v>249.45598329894401</v>
      </c>
      <c r="AB767">
        <v>245.597236266962</v>
      </c>
      <c r="AC767">
        <v>250.08121211766101</v>
      </c>
      <c r="AD767">
        <v>252.81402914996099</v>
      </c>
      <c r="AE767">
        <v>261.02255284062898</v>
      </c>
      <c r="AF767">
        <v>268.23813313798303</v>
      </c>
      <c r="AG767">
        <v>264.73625171892701</v>
      </c>
      <c r="AH767">
        <v>267.06202707582298</v>
      </c>
      <c r="AI767">
        <v>248.14008438151001</v>
      </c>
      <c r="AJ767">
        <v>265.92941016020302</v>
      </c>
      <c r="AK767">
        <v>278.12734370245198</v>
      </c>
      <c r="AL767">
        <v>279.68570472377701</v>
      </c>
      <c r="AM767">
        <v>265.28264896037803</v>
      </c>
      <c r="AN767">
        <v>266.97076515959702</v>
      </c>
      <c r="AO767">
        <v>271.05197472302399</v>
      </c>
      <c r="AP767">
        <v>279.242647616395</v>
      </c>
      <c r="AQ767">
        <v>273.02663541442598</v>
      </c>
      <c r="AR767">
        <v>277.93537041714001</v>
      </c>
      <c r="AS767">
        <v>278.29395759149901</v>
      </c>
      <c r="AT767">
        <v>274.832508672968</v>
      </c>
      <c r="AU767">
        <v>283.66387319462098</v>
      </c>
      <c r="AV767">
        <v>285.69927439168498</v>
      </c>
      <c r="AW767">
        <v>287.76046224151702</v>
      </c>
      <c r="AX767">
        <v>285.82430613657198</v>
      </c>
      <c r="AY767">
        <f t="shared" si="52"/>
        <v>245.41803089251908</v>
      </c>
      <c r="AZ767">
        <f t="shared" si="54"/>
        <v>91.492695491437701</v>
      </c>
      <c r="BA767">
        <f t="shared" si="53"/>
        <v>117.55524552333722</v>
      </c>
      <c r="BB767">
        <v>96.161635177719106</v>
      </c>
    </row>
    <row r="768" spans="1:54" x14ac:dyDescent="0.35">
      <c r="A768">
        <v>767</v>
      </c>
      <c r="B768" s="1">
        <v>43711</v>
      </c>
      <c r="C768" t="s">
        <v>575</v>
      </c>
      <c r="D768">
        <v>222.93905150622501</v>
      </c>
      <c r="E768">
        <v>226.01923761847999</v>
      </c>
      <c r="F768">
        <v>217.59873125985601</v>
      </c>
      <c r="G768">
        <v>227.85775928457599</v>
      </c>
      <c r="H768">
        <v>221.96186876396999</v>
      </c>
      <c r="I768">
        <v>201.45247780601699</v>
      </c>
      <c r="J768">
        <v>207.49350455114899</v>
      </c>
      <c r="K768">
        <v>214.26240872798701</v>
      </c>
      <c r="L768">
        <v>207.462627649876</v>
      </c>
      <c r="M768">
        <v>195.49704063873099</v>
      </c>
      <c r="N768">
        <v>197.26089631136401</v>
      </c>
      <c r="O768">
        <v>188.04603035822799</v>
      </c>
      <c r="P768">
        <v>185.29845248808201</v>
      </c>
      <c r="Q768">
        <v>169.623685195924</v>
      </c>
      <c r="R768">
        <v>180.03285497652899</v>
      </c>
      <c r="S768">
        <v>196.948524877544</v>
      </c>
      <c r="T768">
        <v>227.46944563701601</v>
      </c>
      <c r="U768">
        <v>202.573868854762</v>
      </c>
      <c r="V768">
        <v>202.93591843115601</v>
      </c>
      <c r="W768">
        <v>211.740376785031</v>
      </c>
      <c r="X768">
        <v>211.72512237909399</v>
      </c>
      <c r="Y768">
        <v>237.76789924900999</v>
      </c>
      <c r="Z768">
        <v>239.921597197111</v>
      </c>
      <c r="AA768">
        <v>225.17281201308501</v>
      </c>
      <c r="AB768">
        <v>213.61712905305399</v>
      </c>
      <c r="AC768">
        <v>229.72096921728101</v>
      </c>
      <c r="AD768">
        <v>248.32073599899101</v>
      </c>
      <c r="AE768">
        <v>248.60015710531499</v>
      </c>
      <c r="AF768">
        <v>249.251035920449</v>
      </c>
      <c r="AG768">
        <v>255.22855788799899</v>
      </c>
      <c r="AH768">
        <v>258.35926889567099</v>
      </c>
      <c r="AI768">
        <v>241.08302980100601</v>
      </c>
      <c r="AJ768">
        <v>257.08462015285801</v>
      </c>
      <c r="AK768">
        <v>268.84146076180002</v>
      </c>
      <c r="AL768">
        <v>267.39647098366299</v>
      </c>
      <c r="AM768">
        <v>247.69586498652399</v>
      </c>
      <c r="AN768">
        <v>245.23476118272899</v>
      </c>
      <c r="AO768">
        <v>250.23184357628301</v>
      </c>
      <c r="AP768">
        <v>260.12069642595702</v>
      </c>
      <c r="AQ768">
        <v>259.10502497569598</v>
      </c>
      <c r="AR768">
        <v>270.71425761933</v>
      </c>
      <c r="AS768">
        <v>257.93403899792702</v>
      </c>
      <c r="AT768">
        <v>264.254522689937</v>
      </c>
      <c r="AU768">
        <v>275.44996996125201</v>
      </c>
      <c r="AV768">
        <v>279.52911208135799</v>
      </c>
      <c r="AW768">
        <v>278.557176502532</v>
      </c>
      <c r="AX768">
        <v>275.666124909666</v>
      </c>
      <c r="AY768">
        <f t="shared" si="52"/>
        <v>232.36295792017182</v>
      </c>
      <c r="AZ768">
        <f t="shared" si="54"/>
        <v>78.437622519090439</v>
      </c>
      <c r="BA768">
        <f t="shared" si="53"/>
        <v>104.50017255098996</v>
      </c>
      <c r="BB768">
        <v>96.153600845545697</v>
      </c>
    </row>
    <row r="769" spans="1:54" x14ac:dyDescent="0.35">
      <c r="A769">
        <v>768</v>
      </c>
      <c r="B769" s="1">
        <v>43715</v>
      </c>
      <c r="C769" t="s">
        <v>607</v>
      </c>
      <c r="D769">
        <v>193.322740795296</v>
      </c>
      <c r="E769">
        <v>184.80290163046499</v>
      </c>
      <c r="F769">
        <v>180.71050690444599</v>
      </c>
      <c r="G769">
        <v>186.69853270812999</v>
      </c>
      <c r="H769">
        <v>177.77299728829999</v>
      </c>
      <c r="I769">
        <v>164.29267676209901</v>
      </c>
      <c r="J769">
        <v>170.96611122894299</v>
      </c>
      <c r="K769">
        <v>177.78742732984699</v>
      </c>
      <c r="L769">
        <v>163.63948690837299</v>
      </c>
      <c r="M769">
        <v>155.23258694238999</v>
      </c>
      <c r="T769">
        <v>194.606021028936</v>
      </c>
      <c r="U769">
        <v>191.68089667626799</v>
      </c>
      <c r="V769">
        <v>179.51477853671301</v>
      </c>
      <c r="W769">
        <v>180.434672709057</v>
      </c>
      <c r="X769">
        <v>193.84321637130199</v>
      </c>
      <c r="Y769">
        <v>188.27120365132399</v>
      </c>
      <c r="Z769">
        <v>196.26241765798699</v>
      </c>
      <c r="AA769">
        <v>192.182863824902</v>
      </c>
      <c r="AB769">
        <v>201.06914216573799</v>
      </c>
      <c r="AC769">
        <v>200.863368718587</v>
      </c>
      <c r="AI769">
        <v>205.01500054121601</v>
      </c>
      <c r="AJ769">
        <v>220.61770537099201</v>
      </c>
      <c r="AK769">
        <v>237.19071384438399</v>
      </c>
      <c r="AL769">
        <v>217.749327110726</v>
      </c>
      <c r="AM769">
        <v>217.784855804697</v>
      </c>
      <c r="AN769">
        <v>210.11182991486299</v>
      </c>
      <c r="AO769">
        <v>220.88659813915299</v>
      </c>
      <c r="AP769">
        <v>221.38103335784899</v>
      </c>
      <c r="AU769">
        <v>242.84289090998999</v>
      </c>
      <c r="AV769">
        <v>245.209794289169</v>
      </c>
      <c r="AW769">
        <v>243.22935986888001</v>
      </c>
      <c r="AX769">
        <v>245.75458082529201</v>
      </c>
      <c r="AY769">
        <f t="shared" si="52"/>
        <v>200.05400749425982</v>
      </c>
      <c r="AZ769">
        <f t="shared" si="54"/>
        <v>46.128672093178437</v>
      </c>
      <c r="BA769">
        <f t="shared" si="53"/>
        <v>72.191222125077957</v>
      </c>
      <c r="BB769">
        <v>95.468017958111602</v>
      </c>
    </row>
    <row r="770" spans="1:54" x14ac:dyDescent="0.35">
      <c r="A770">
        <v>769</v>
      </c>
      <c r="B770" s="1">
        <v>43716</v>
      </c>
      <c r="C770" t="s">
        <v>583</v>
      </c>
      <c r="D770">
        <v>242.968671336982</v>
      </c>
      <c r="E770">
        <v>235.330267155282</v>
      </c>
      <c r="F770">
        <v>234.61005778863199</v>
      </c>
      <c r="G770">
        <v>247.98256006954099</v>
      </c>
      <c r="H770">
        <v>246.41510648835401</v>
      </c>
      <c r="I770">
        <v>228.888509622931</v>
      </c>
      <c r="J770">
        <v>229.20252718230699</v>
      </c>
      <c r="K770">
        <v>239.159119437432</v>
      </c>
      <c r="L770">
        <v>220.72263718478001</v>
      </c>
      <c r="M770">
        <v>205.75711144138799</v>
      </c>
      <c r="N770">
        <v>205.90771932819601</v>
      </c>
      <c r="O770">
        <v>198.329449085492</v>
      </c>
      <c r="P770">
        <v>205.75077128621999</v>
      </c>
      <c r="Q770">
        <v>208.78145656558499</v>
      </c>
      <c r="R770">
        <v>239.92908208227499</v>
      </c>
      <c r="S770">
        <v>245.641587115645</v>
      </c>
      <c r="T770">
        <v>251.78986000285499</v>
      </c>
      <c r="U770">
        <v>244.754207578891</v>
      </c>
      <c r="V770">
        <v>237.195052317548</v>
      </c>
      <c r="W770">
        <v>227.729779319339</v>
      </c>
      <c r="X770">
        <v>248.21593083674301</v>
      </c>
      <c r="Y770">
        <v>254.693743688675</v>
      </c>
      <c r="Z770">
        <v>257.14822713583999</v>
      </c>
      <c r="AA770">
        <v>256.406318671213</v>
      </c>
      <c r="AB770">
        <v>262.09498464739403</v>
      </c>
      <c r="AC770">
        <v>263.979556367344</v>
      </c>
      <c r="AD770">
        <v>264.13386808077001</v>
      </c>
      <c r="AE770">
        <v>273.22959667540101</v>
      </c>
      <c r="AF770">
        <v>279.82994307013701</v>
      </c>
      <c r="AG770">
        <v>275.794675701914</v>
      </c>
      <c r="AH770">
        <v>278.67827477074297</v>
      </c>
      <c r="AI770">
        <v>259.10724875222598</v>
      </c>
      <c r="AJ770">
        <v>276.86996842599501</v>
      </c>
      <c r="AK770">
        <v>291.667957766629</v>
      </c>
      <c r="AL770">
        <v>289.126946935695</v>
      </c>
      <c r="AM770">
        <v>278.72177098105198</v>
      </c>
      <c r="AN770">
        <v>274.35085279167498</v>
      </c>
      <c r="AO770">
        <v>278.34299117334302</v>
      </c>
      <c r="AP770">
        <v>286.73204861125703</v>
      </c>
      <c r="AQ770">
        <v>278.68284822068</v>
      </c>
      <c r="AR770">
        <v>286.054759075199</v>
      </c>
      <c r="AS770">
        <v>288.52311796852399</v>
      </c>
      <c r="AT770">
        <v>283.21330450857602</v>
      </c>
      <c r="AU770">
        <v>298.04081274443399</v>
      </c>
      <c r="AV770">
        <v>295.90738273511801</v>
      </c>
      <c r="AW770">
        <v>296.602399993071</v>
      </c>
      <c r="AX770">
        <v>295.25636563631502</v>
      </c>
      <c r="AY770">
        <f t="shared" ref="AY770:AY801" si="55">AVERAGE(D770:AX770)</f>
        <v>256.7713069862902</v>
      </c>
      <c r="AZ770">
        <f t="shared" si="54"/>
        <v>102.84597158520882</v>
      </c>
      <c r="BA770">
        <f t="shared" ref="BA770:BA800" si="56">AZ770-$AZ$802</f>
        <v>128.90852161710833</v>
      </c>
      <c r="BB770">
        <v>94.446460133594101</v>
      </c>
    </row>
    <row r="771" spans="1:54" x14ac:dyDescent="0.35">
      <c r="A771">
        <v>770</v>
      </c>
      <c r="B771" s="1">
        <v>43718</v>
      </c>
      <c r="C771" t="s">
        <v>580</v>
      </c>
      <c r="D771">
        <v>238.54583409082801</v>
      </c>
      <c r="E771">
        <v>233.66108333091401</v>
      </c>
      <c r="F771">
        <v>226.913473233497</v>
      </c>
      <c r="G771">
        <v>236.99999884465799</v>
      </c>
      <c r="H771">
        <v>239.38294266586701</v>
      </c>
      <c r="I771">
        <v>220.999322632066</v>
      </c>
      <c r="J771">
        <v>221.92658675363501</v>
      </c>
      <c r="K771">
        <v>229.78050373433899</v>
      </c>
      <c r="L771">
        <v>215.49682060974001</v>
      </c>
      <c r="M771">
        <v>199.713015610734</v>
      </c>
      <c r="N771">
        <v>199.266032598793</v>
      </c>
      <c r="O771">
        <v>194.66177047580999</v>
      </c>
      <c r="P771">
        <v>195.99512233829799</v>
      </c>
      <c r="Q771">
        <v>202.76456327152101</v>
      </c>
      <c r="R771">
        <v>229.99107836452001</v>
      </c>
      <c r="S771">
        <v>240.58946673160301</v>
      </c>
      <c r="T771">
        <v>248.01289736916499</v>
      </c>
      <c r="U771">
        <v>238.72909923465099</v>
      </c>
      <c r="V771">
        <v>232.084150511008</v>
      </c>
      <c r="W771">
        <v>220.07709011924101</v>
      </c>
      <c r="X771">
        <v>237.97579397370899</v>
      </c>
      <c r="Y771">
        <v>249.460895139549</v>
      </c>
      <c r="Z771">
        <v>252.08976155080501</v>
      </c>
      <c r="AA771">
        <v>252.616135658301</v>
      </c>
      <c r="AB771">
        <v>252.83921497107201</v>
      </c>
      <c r="AC771">
        <v>258.91635605207398</v>
      </c>
      <c r="AD771">
        <v>258.95528086950998</v>
      </c>
      <c r="AE771">
        <v>267.11927926963801</v>
      </c>
      <c r="AF771">
        <v>275.02003394207497</v>
      </c>
      <c r="AG771">
        <v>268.27156822865402</v>
      </c>
      <c r="AH771">
        <v>273.27574850018999</v>
      </c>
      <c r="AI771">
        <v>255.44262474720099</v>
      </c>
      <c r="AJ771">
        <v>274.41480948009797</v>
      </c>
      <c r="AK771">
        <v>287.56994271306701</v>
      </c>
      <c r="AL771">
        <v>284.64391846896302</v>
      </c>
      <c r="AM771">
        <v>276.51996102278298</v>
      </c>
      <c r="AN771">
        <v>273.97690288925497</v>
      </c>
      <c r="AO771">
        <v>274.32953587011701</v>
      </c>
      <c r="AP771">
        <v>283.04027064990498</v>
      </c>
      <c r="AQ771">
        <v>275.38558911956301</v>
      </c>
      <c r="AR771">
        <v>284.00419873474698</v>
      </c>
      <c r="AS771">
        <v>286.47159924287899</v>
      </c>
      <c r="AT771">
        <v>280.22355796446902</v>
      </c>
      <c r="AU771">
        <v>288.989418711236</v>
      </c>
      <c r="AV771">
        <v>291.04528955590501</v>
      </c>
      <c r="AW771">
        <v>292.06637973967503</v>
      </c>
      <c r="AX771">
        <v>291.83924727552898</v>
      </c>
      <c r="AY771">
        <f t="shared" si="55"/>
        <v>251.32115248642251</v>
      </c>
      <c r="AZ771">
        <f t="shared" si="54"/>
        <v>97.395817085341122</v>
      </c>
      <c r="BA771">
        <f t="shared" si="56"/>
        <v>123.45836711724064</v>
      </c>
      <c r="BB771">
        <v>94.819113897612993</v>
      </c>
    </row>
    <row r="772" spans="1:54" x14ac:dyDescent="0.35">
      <c r="A772">
        <v>771</v>
      </c>
      <c r="B772" s="1">
        <v>43730</v>
      </c>
      <c r="C772" t="s">
        <v>364</v>
      </c>
      <c r="D772">
        <v>187.95244942759899</v>
      </c>
      <c r="E772">
        <v>187.90358190448401</v>
      </c>
      <c r="F772">
        <v>185.61855086447599</v>
      </c>
      <c r="G772">
        <v>191.50641916488499</v>
      </c>
      <c r="H772">
        <v>189.77745686266999</v>
      </c>
      <c r="I772">
        <v>159.41351077556399</v>
      </c>
      <c r="J772">
        <v>166.16458766011101</v>
      </c>
      <c r="K772">
        <v>176.46032299557899</v>
      </c>
      <c r="L772">
        <v>158.87685970004199</v>
      </c>
      <c r="M772">
        <v>148.473209263803</v>
      </c>
      <c r="N772">
        <v>150.12983043473901</v>
      </c>
      <c r="O772">
        <v>153.15595771257199</v>
      </c>
      <c r="P772">
        <v>152.606773347592</v>
      </c>
      <c r="Q772">
        <v>154.76439822195101</v>
      </c>
      <c r="R772">
        <v>183.97920433579699</v>
      </c>
      <c r="S772">
        <v>194.17523906351599</v>
      </c>
      <c r="T772">
        <v>200.14229292423201</v>
      </c>
      <c r="U772">
        <v>192.063067659441</v>
      </c>
      <c r="V772">
        <v>177.600365914462</v>
      </c>
      <c r="W772">
        <v>165.14397250013201</v>
      </c>
      <c r="X772">
        <v>183.247809309269</v>
      </c>
      <c r="Y772">
        <v>197.68546417495801</v>
      </c>
      <c r="Z772">
        <v>192.65162398968101</v>
      </c>
      <c r="AA772">
        <v>200.826342656734</v>
      </c>
      <c r="AB772">
        <v>198.06029851871301</v>
      </c>
      <c r="AC772">
        <v>215.79606759187001</v>
      </c>
      <c r="AD772">
        <v>207.47057318654601</v>
      </c>
      <c r="AE772">
        <v>217.57271656433599</v>
      </c>
      <c r="AF772">
        <v>218.28060168956901</v>
      </c>
      <c r="AG772">
        <v>220.56292373912399</v>
      </c>
      <c r="AH772">
        <v>224.63217430175999</v>
      </c>
      <c r="AI772">
        <v>205.019645415273</v>
      </c>
      <c r="AJ772">
        <v>214.996698721017</v>
      </c>
      <c r="AK772">
        <v>224.61321412997799</v>
      </c>
      <c r="AL772">
        <v>227.224416706955</v>
      </c>
      <c r="AM772">
        <v>215.739649694869</v>
      </c>
      <c r="AN772">
        <v>224.906499034696</v>
      </c>
      <c r="AO772">
        <v>216.89908672400799</v>
      </c>
      <c r="AP772">
        <v>229.61510441772199</v>
      </c>
      <c r="AQ772">
        <v>220.33513664182101</v>
      </c>
      <c r="AR772">
        <v>226.342792448995</v>
      </c>
      <c r="AS772">
        <v>237.53166881554901</v>
      </c>
      <c r="AT772">
        <v>229.662321540753</v>
      </c>
      <c r="AU772">
        <v>242.713250602964</v>
      </c>
      <c r="AV772">
        <v>232.97981132775999</v>
      </c>
      <c r="AW772">
        <v>243.59282743427099</v>
      </c>
      <c r="AX772">
        <v>226.05499007041499</v>
      </c>
      <c r="AY772">
        <f t="shared" si="55"/>
        <v>199.38131404645219</v>
      </c>
      <c r="AZ772">
        <f t="shared" si="54"/>
        <v>45.455978645370806</v>
      </c>
      <c r="BA772">
        <f t="shared" si="56"/>
        <v>71.518528677270325</v>
      </c>
      <c r="BB772">
        <v>93.986326059708801</v>
      </c>
    </row>
    <row r="773" spans="1:54" x14ac:dyDescent="0.35">
      <c r="A773">
        <v>772</v>
      </c>
      <c r="B773" s="1">
        <v>43730</v>
      </c>
      <c r="C773" t="s">
        <v>365</v>
      </c>
      <c r="D773">
        <v>185.165917956871</v>
      </c>
      <c r="E773">
        <v>181.378030278881</v>
      </c>
      <c r="F773">
        <v>182.23368088994599</v>
      </c>
      <c r="G773">
        <v>186.418092212863</v>
      </c>
      <c r="H773">
        <v>182.893079935553</v>
      </c>
      <c r="I773">
        <v>154.807472983742</v>
      </c>
      <c r="J773">
        <v>158.45231526101</v>
      </c>
      <c r="K773">
        <v>172.31588552949199</v>
      </c>
      <c r="L773">
        <v>151.82037498235201</v>
      </c>
      <c r="M773">
        <v>143.743369867876</v>
      </c>
      <c r="N773">
        <v>145.12194926227099</v>
      </c>
      <c r="O773">
        <v>145.478673773342</v>
      </c>
      <c r="P773">
        <v>148.37309926504699</v>
      </c>
      <c r="Q773">
        <v>150.71353827507701</v>
      </c>
      <c r="R773">
        <v>178.01646331201101</v>
      </c>
      <c r="S773">
        <v>187.58128857615799</v>
      </c>
      <c r="T773">
        <v>191.24391787401601</v>
      </c>
      <c r="U773">
        <v>186.90766357831399</v>
      </c>
      <c r="V773">
        <v>174.34368709687399</v>
      </c>
      <c r="W773">
        <v>159.54870546412101</v>
      </c>
      <c r="X773">
        <v>180.516770391992</v>
      </c>
      <c r="Y773">
        <v>192.37526604859099</v>
      </c>
      <c r="Z773">
        <v>187.94627317208099</v>
      </c>
      <c r="AA773">
        <v>193.10083870512599</v>
      </c>
      <c r="AB773">
        <v>192.83811737835299</v>
      </c>
      <c r="AC773">
        <v>203.82214139075001</v>
      </c>
      <c r="AD773">
        <v>207.27632386830899</v>
      </c>
      <c r="AE773">
        <v>210.986357277716</v>
      </c>
      <c r="AF773">
        <v>214.26456919260801</v>
      </c>
      <c r="AG773">
        <v>207.46524276119899</v>
      </c>
      <c r="AH773">
        <v>223.58773519443099</v>
      </c>
      <c r="AI773">
        <v>197.52495958530801</v>
      </c>
      <c r="AJ773">
        <v>210.51870516054501</v>
      </c>
      <c r="AK773">
        <v>221.23051904776699</v>
      </c>
      <c r="AL773">
        <v>219.43348223026899</v>
      </c>
      <c r="AM773">
        <v>206.960931246375</v>
      </c>
      <c r="AN773">
        <v>216.89448533774799</v>
      </c>
      <c r="AO773">
        <v>209.85525170838599</v>
      </c>
      <c r="AP773">
        <v>225.06543256296499</v>
      </c>
      <c r="AQ773">
        <v>210.253679654004</v>
      </c>
      <c r="AR773">
        <v>223.47472157773799</v>
      </c>
      <c r="AS773">
        <v>229.15671033846399</v>
      </c>
      <c r="AT773">
        <v>227.178000512549</v>
      </c>
      <c r="AU773">
        <v>235.09943181410699</v>
      </c>
      <c r="AV773">
        <v>228.96745005102599</v>
      </c>
      <c r="AW773">
        <v>237.744317824055</v>
      </c>
      <c r="AX773">
        <v>218.469561187777</v>
      </c>
      <c r="AY773">
        <f t="shared" si="55"/>
        <v>193.58647833183107</v>
      </c>
      <c r="AZ773">
        <f t="shared" si="54"/>
        <v>39.661142930749691</v>
      </c>
      <c r="BA773">
        <f t="shared" si="56"/>
        <v>65.72369296264921</v>
      </c>
      <c r="BB773">
        <v>93.653243982646202</v>
      </c>
    </row>
    <row r="774" spans="1:54" x14ac:dyDescent="0.35">
      <c r="A774">
        <v>773</v>
      </c>
      <c r="B774" s="1">
        <v>43731</v>
      </c>
      <c r="C774" t="s">
        <v>608</v>
      </c>
      <c r="D774">
        <v>202.89031939373501</v>
      </c>
      <c r="E774">
        <v>197.40802926020001</v>
      </c>
      <c r="F774">
        <v>195.27618679481799</v>
      </c>
      <c r="G774">
        <v>206.783923292704</v>
      </c>
      <c r="M774">
        <v>164.05049280846401</v>
      </c>
      <c r="N774">
        <v>169.126857301548</v>
      </c>
      <c r="O774">
        <v>170.59890582377301</v>
      </c>
      <c r="P774">
        <v>172.14480182169001</v>
      </c>
      <c r="Q774">
        <v>171.01729449173499</v>
      </c>
      <c r="R774">
        <v>189.58392547269699</v>
      </c>
      <c r="S774">
        <v>206.71694308450901</v>
      </c>
      <c r="T774">
        <v>215.101303216822</v>
      </c>
      <c r="U774">
        <v>194.92427659594799</v>
      </c>
      <c r="V774">
        <v>195.83033727864699</v>
      </c>
      <c r="W774">
        <v>184.52758550740501</v>
      </c>
      <c r="X774">
        <v>201.29298644782401</v>
      </c>
      <c r="AY774">
        <f t="shared" si="55"/>
        <v>189.82963553703243</v>
      </c>
      <c r="AZ774">
        <f t="shared" si="54"/>
        <v>35.904300135951047</v>
      </c>
      <c r="BA774">
        <f t="shared" si="56"/>
        <v>61.966850167850566</v>
      </c>
      <c r="BB774">
        <v>93.234059795012897</v>
      </c>
    </row>
    <row r="775" spans="1:54" x14ac:dyDescent="0.35">
      <c r="A775">
        <v>774</v>
      </c>
      <c r="B775" s="1">
        <v>43733</v>
      </c>
      <c r="C775" t="s">
        <v>579</v>
      </c>
      <c r="D775">
        <v>234.501272750505</v>
      </c>
      <c r="E775">
        <v>232.78972213171201</v>
      </c>
      <c r="F775">
        <v>232.69989521896599</v>
      </c>
      <c r="G775">
        <v>236.962710240728</v>
      </c>
      <c r="H775">
        <v>225.60079792867199</v>
      </c>
      <c r="I775">
        <v>211.690571440768</v>
      </c>
      <c r="J775">
        <v>216.358525192532</v>
      </c>
      <c r="K775">
        <v>223.90975884953201</v>
      </c>
      <c r="L775">
        <v>208.73845271631899</v>
      </c>
      <c r="M775">
        <v>199.50413874507899</v>
      </c>
      <c r="N775">
        <v>202.29697197787999</v>
      </c>
      <c r="O775">
        <v>195.24353699902801</v>
      </c>
      <c r="P775">
        <v>199.35415998354199</v>
      </c>
      <c r="Q775">
        <v>204.040567365643</v>
      </c>
      <c r="R775">
        <v>225.630488250084</v>
      </c>
      <c r="S775">
        <v>240.97594465178</v>
      </c>
      <c r="T775">
        <v>249.551277223786</v>
      </c>
      <c r="U775">
        <v>236.33628020538299</v>
      </c>
      <c r="V775">
        <v>229.21614577222701</v>
      </c>
      <c r="W775">
        <v>225.29269301843499</v>
      </c>
      <c r="X775">
        <v>237.229738147863</v>
      </c>
      <c r="Y775">
        <v>235.05352935294101</v>
      </c>
      <c r="Z775">
        <v>251.63866041369701</v>
      </c>
      <c r="AA775">
        <v>251.94233396816901</v>
      </c>
      <c r="AB775">
        <v>250.39040032235701</v>
      </c>
      <c r="AC775">
        <v>253.324523714191</v>
      </c>
      <c r="AD775">
        <v>255.473891020933</v>
      </c>
      <c r="AE775">
        <v>262.09807808130199</v>
      </c>
      <c r="AF775">
        <v>272.03463595639101</v>
      </c>
      <c r="AG775">
        <v>268.00923825579702</v>
      </c>
      <c r="AH775">
        <v>272.56328902764398</v>
      </c>
      <c r="AI775">
        <v>255.47208588955201</v>
      </c>
      <c r="AJ775">
        <v>270.50709616220001</v>
      </c>
      <c r="AK775">
        <v>281.82805411244402</v>
      </c>
      <c r="AL775">
        <v>275.34035255107199</v>
      </c>
      <c r="AM775">
        <v>271.617182571142</v>
      </c>
      <c r="AN775">
        <v>277.87246466460601</v>
      </c>
      <c r="AO775">
        <v>272.74868480806401</v>
      </c>
      <c r="AP775">
        <v>276.27949759934899</v>
      </c>
      <c r="AQ775">
        <v>271.24627192753297</v>
      </c>
      <c r="AR775">
        <v>285.68740089857801</v>
      </c>
      <c r="AS775">
        <v>285.53795279824101</v>
      </c>
      <c r="AT775">
        <v>279.37398394069498</v>
      </c>
      <c r="AU775">
        <v>288.52637130294301</v>
      </c>
      <c r="AV775">
        <v>280.65070056545397</v>
      </c>
      <c r="AW775">
        <v>286.377955899862</v>
      </c>
      <c r="AX775">
        <v>290.301933541182</v>
      </c>
      <c r="AY775">
        <f t="shared" si="55"/>
        <v>248.71957910971921</v>
      </c>
      <c r="AZ775">
        <f t="shared" si="54"/>
        <v>94.794243708637822</v>
      </c>
      <c r="BA775">
        <f t="shared" si="56"/>
        <v>120.85679374053734</v>
      </c>
      <c r="BB775">
        <v>92.804275335557094</v>
      </c>
    </row>
    <row r="776" spans="1:54" x14ac:dyDescent="0.35">
      <c r="A776">
        <v>775</v>
      </c>
      <c r="B776" s="1">
        <v>43736</v>
      </c>
      <c r="C776" t="s">
        <v>575</v>
      </c>
      <c r="E776">
        <v>238.66514874538601</v>
      </c>
      <c r="F776">
        <v>231.07243553081301</v>
      </c>
      <c r="G776">
        <v>241.39985811255099</v>
      </c>
      <c r="H776">
        <v>230.45688972172701</v>
      </c>
      <c r="I776">
        <v>207.935933528834</v>
      </c>
      <c r="J776">
        <v>216.08183015699899</v>
      </c>
      <c r="K776">
        <v>221.69566393062601</v>
      </c>
      <c r="L776">
        <v>207.72628822869601</v>
      </c>
      <c r="M776">
        <v>199.15697616538699</v>
      </c>
      <c r="N776">
        <v>201.050290022127</v>
      </c>
      <c r="O776">
        <v>198.07820565418399</v>
      </c>
      <c r="P776">
        <v>200.34495681593799</v>
      </c>
      <c r="Q776">
        <v>204.46933692268701</v>
      </c>
      <c r="R776">
        <v>222.78487917969801</v>
      </c>
      <c r="S776">
        <v>234.72832906542399</v>
      </c>
      <c r="T776">
        <v>247.51899623105101</v>
      </c>
      <c r="U776">
        <v>237.19273381371801</v>
      </c>
      <c r="V776">
        <v>227.60206958746201</v>
      </c>
      <c r="W776">
        <v>222.255775021982</v>
      </c>
      <c r="X776">
        <v>236.345982148275</v>
      </c>
      <c r="Y776">
        <v>240.526199474648</v>
      </c>
      <c r="Z776">
        <v>250.811510604386</v>
      </c>
      <c r="AA776">
        <v>251.55221310859599</v>
      </c>
      <c r="AB776">
        <v>254.05121836867499</v>
      </c>
      <c r="AC776">
        <v>255.31487024202201</v>
      </c>
      <c r="AD776">
        <v>255.16627845255101</v>
      </c>
      <c r="AE776">
        <v>259.528790979333</v>
      </c>
      <c r="AF776">
        <v>267.815277467155</v>
      </c>
      <c r="AG776">
        <v>268.86990255046402</v>
      </c>
      <c r="AH776">
        <v>274.828762337537</v>
      </c>
      <c r="AI776">
        <v>254.85648911617599</v>
      </c>
      <c r="AJ776">
        <v>271.269282535922</v>
      </c>
      <c r="AK776">
        <v>283.23993206457698</v>
      </c>
      <c r="AL776">
        <v>276.26419283088097</v>
      </c>
      <c r="AM776">
        <v>267.844789796729</v>
      </c>
      <c r="AN776">
        <v>273.58374400712302</v>
      </c>
      <c r="AO776">
        <v>276.45574156804702</v>
      </c>
      <c r="AP776">
        <v>275.96998102352899</v>
      </c>
      <c r="AQ776">
        <v>267.88041031390702</v>
      </c>
      <c r="AR776">
        <v>286.76367068015298</v>
      </c>
      <c r="AS776">
        <v>288.12021091993398</v>
      </c>
      <c r="AT776">
        <v>278.44070788448101</v>
      </c>
      <c r="AU776">
        <v>285.45864203304097</v>
      </c>
      <c r="AV776">
        <v>279.92538924162199</v>
      </c>
      <c r="AW776">
        <v>281.86158070601402</v>
      </c>
      <c r="AX776">
        <v>290.67031113355102</v>
      </c>
      <c r="AY776">
        <f t="shared" si="55"/>
        <v>248.77462343531786</v>
      </c>
      <c r="AZ776">
        <f t="shared" si="54"/>
        <v>94.84928803423648</v>
      </c>
      <c r="BA776">
        <f t="shared" si="56"/>
        <v>120.911838066136</v>
      </c>
      <c r="BB776">
        <v>92.974917821654003</v>
      </c>
    </row>
    <row r="777" spans="1:54" x14ac:dyDescent="0.35">
      <c r="A777">
        <v>776</v>
      </c>
      <c r="B777" s="1">
        <v>43738</v>
      </c>
      <c r="C777" t="s">
        <v>609</v>
      </c>
      <c r="D777">
        <v>193.77755505505701</v>
      </c>
      <c r="E777">
        <v>195.26423277634399</v>
      </c>
      <c r="F777">
        <v>189.04261745025201</v>
      </c>
      <c r="N777">
        <v>159.992557592102</v>
      </c>
      <c r="O777">
        <v>155.034107509618</v>
      </c>
      <c r="P777">
        <v>158.102460390956</v>
      </c>
      <c r="Q777">
        <v>157.90429814247599</v>
      </c>
      <c r="R777">
        <v>169.71731559322399</v>
      </c>
      <c r="S777">
        <v>204.844275871527</v>
      </c>
      <c r="T777">
        <v>218.46662913210301</v>
      </c>
      <c r="U777">
        <v>215.70226781642</v>
      </c>
      <c r="V777">
        <v>206.892718188467</v>
      </c>
      <c r="W777">
        <v>199.67097774819101</v>
      </c>
      <c r="X777">
        <v>209.44507997415499</v>
      </c>
      <c r="AD777">
        <v>216.43336315641099</v>
      </c>
      <c r="AE777">
        <v>220.297425098161</v>
      </c>
      <c r="AF777">
        <v>235.035488492018</v>
      </c>
      <c r="AG777">
        <v>229.097433160496</v>
      </c>
      <c r="AH777">
        <v>249.73678016296401</v>
      </c>
      <c r="AI777">
        <v>230.488946995215</v>
      </c>
      <c r="AJ777">
        <v>240.66055425454601</v>
      </c>
      <c r="AK777">
        <v>242.34446236973699</v>
      </c>
      <c r="AQ777">
        <v>223.32669074172099</v>
      </c>
      <c r="AR777">
        <v>233.86277596103099</v>
      </c>
      <c r="AS777">
        <v>241.124982784916</v>
      </c>
      <c r="AT777">
        <v>230.51745664436999</v>
      </c>
      <c r="AU777">
        <v>262.66748345492999</v>
      </c>
      <c r="AV777">
        <v>256.02779629982302</v>
      </c>
      <c r="AW777">
        <v>266.22439243108198</v>
      </c>
      <c r="AX777">
        <v>266.936212218555</v>
      </c>
      <c r="AY777">
        <f t="shared" si="55"/>
        <v>215.95464458222895</v>
      </c>
      <c r="AZ777">
        <f t="shared" si="54"/>
        <v>62.029309181147568</v>
      </c>
      <c r="BA777">
        <f t="shared" si="56"/>
        <v>88.091859213047087</v>
      </c>
      <c r="BB777">
        <v>93.960921099706994</v>
      </c>
    </row>
    <row r="778" spans="1:54" x14ac:dyDescent="0.35">
      <c r="A778">
        <v>777</v>
      </c>
      <c r="B778" s="1">
        <v>43738</v>
      </c>
      <c r="C778" t="s">
        <v>610</v>
      </c>
      <c r="D778">
        <v>208.023541581302</v>
      </c>
      <c r="E778">
        <v>207.21710419026999</v>
      </c>
      <c r="F778">
        <v>201.45032294813001</v>
      </c>
      <c r="G778">
        <v>222.53191695386101</v>
      </c>
      <c r="H778">
        <v>207.79003766142401</v>
      </c>
      <c r="I778">
        <v>182.506769547261</v>
      </c>
      <c r="J778">
        <v>192.83815163449799</v>
      </c>
      <c r="K778">
        <v>195.74372891660099</v>
      </c>
      <c r="L778">
        <v>182.14318455787699</v>
      </c>
      <c r="M778">
        <v>173.77797679824101</v>
      </c>
      <c r="N778">
        <v>180.11628449127801</v>
      </c>
      <c r="O778">
        <v>177.565718346236</v>
      </c>
      <c r="P778">
        <v>174.56963022668</v>
      </c>
      <c r="Q778">
        <v>171.36710457738201</v>
      </c>
      <c r="R778">
        <v>192.898431758588</v>
      </c>
      <c r="S778">
        <v>211.69877628023599</v>
      </c>
      <c r="T778">
        <v>220.93720988871101</v>
      </c>
      <c r="U778">
        <v>215.68916309202399</v>
      </c>
      <c r="V778">
        <v>203.707313087362</v>
      </c>
      <c r="W778">
        <v>201.69259074166999</v>
      </c>
      <c r="X778">
        <v>213.68248895151899</v>
      </c>
      <c r="Y778">
        <v>217.13628772232499</v>
      </c>
      <c r="Z778">
        <v>224.57826403798299</v>
      </c>
      <c r="AA778">
        <v>224.43882530993901</v>
      </c>
      <c r="AB778">
        <v>227.740368667306</v>
      </c>
      <c r="AC778">
        <v>241.08910155558101</v>
      </c>
      <c r="AD778">
        <v>251.378014986523</v>
      </c>
      <c r="AE778">
        <v>247.617105748158</v>
      </c>
      <c r="AF778">
        <v>245.12419053924199</v>
      </c>
      <c r="AG778">
        <v>254.01958315678101</v>
      </c>
      <c r="AH778">
        <v>253.24241541753901</v>
      </c>
      <c r="AI778">
        <v>222.196279560276</v>
      </c>
      <c r="AJ778">
        <v>255.21683314447699</v>
      </c>
      <c r="AK778">
        <v>262.17693494520802</v>
      </c>
      <c r="AL778">
        <v>246.75178846184701</v>
      </c>
      <c r="AM778">
        <v>236.90622394958299</v>
      </c>
      <c r="AN778">
        <v>251.44610917857</v>
      </c>
      <c r="AO778">
        <v>257.268439266906</v>
      </c>
      <c r="AP778">
        <v>256.32586348164699</v>
      </c>
      <c r="AQ778">
        <v>243.82400584187999</v>
      </c>
      <c r="AR778">
        <v>262.17671848840001</v>
      </c>
      <c r="AS778">
        <v>269.46765138409597</v>
      </c>
      <c r="AT778">
        <v>255.207750068932</v>
      </c>
      <c r="AU778">
        <v>277.69388517381998</v>
      </c>
      <c r="AV778">
        <v>265.48731826670002</v>
      </c>
      <c r="AW778">
        <v>262.14920582632698</v>
      </c>
      <c r="AX778">
        <v>278.54848237813098</v>
      </c>
      <c r="AY778">
        <f t="shared" si="55"/>
        <v>226.10968282530482</v>
      </c>
      <c r="AZ778">
        <f t="shared" si="54"/>
        <v>72.184347424223432</v>
      </c>
      <c r="BA778">
        <f t="shared" si="56"/>
        <v>98.246897456122952</v>
      </c>
      <c r="BB778">
        <v>94.276040373069904</v>
      </c>
    </row>
    <row r="779" spans="1:54" x14ac:dyDescent="0.35">
      <c r="A779">
        <v>778</v>
      </c>
      <c r="B779" s="1">
        <v>43748</v>
      </c>
      <c r="C779" t="s">
        <v>611</v>
      </c>
      <c r="D779">
        <v>216.04231124080201</v>
      </c>
      <c r="E779">
        <v>220.61013044420901</v>
      </c>
      <c r="F779">
        <v>209.22806586785401</v>
      </c>
      <c r="G779">
        <v>219.72636826501201</v>
      </c>
      <c r="H779">
        <v>214.467252457005</v>
      </c>
      <c r="I779">
        <v>193.693324498202</v>
      </c>
      <c r="J779">
        <v>188.62017089841501</v>
      </c>
      <c r="K779">
        <v>199.25269144685501</v>
      </c>
      <c r="L779">
        <v>192.085681896756</v>
      </c>
      <c r="M779">
        <v>162.85038859861501</v>
      </c>
      <c r="N779">
        <v>184.42741536688499</v>
      </c>
      <c r="O779">
        <v>178.126819624565</v>
      </c>
      <c r="P779">
        <v>179.724142626994</v>
      </c>
      <c r="Q779">
        <v>184.95252803920101</v>
      </c>
      <c r="R779">
        <v>196.99447995595401</v>
      </c>
      <c r="S779">
        <v>209.69399443442799</v>
      </c>
      <c r="T779">
        <v>213.960659817335</v>
      </c>
      <c r="U779">
        <v>207.218257775447</v>
      </c>
      <c r="V779">
        <v>205.07705727609201</v>
      </c>
      <c r="W779">
        <v>190.237165318602</v>
      </c>
      <c r="X779">
        <v>212.661294316614</v>
      </c>
      <c r="Y779">
        <v>220.34456331825101</v>
      </c>
      <c r="Z779">
        <v>225.17861557406101</v>
      </c>
      <c r="AA779">
        <v>219.75490758321001</v>
      </c>
      <c r="AB779">
        <v>224.503999523738</v>
      </c>
      <c r="AC779">
        <v>228.733248044774</v>
      </c>
      <c r="AD779">
        <v>228.32408190977301</v>
      </c>
      <c r="AE779">
        <v>237.71010650597901</v>
      </c>
      <c r="AF779">
        <v>248.13219118504</v>
      </c>
      <c r="AG779">
        <v>235.81140067249501</v>
      </c>
      <c r="AH779">
        <v>240.809226656714</v>
      </c>
      <c r="AI779">
        <v>226.80224859732999</v>
      </c>
      <c r="AJ779">
        <v>241.545056232593</v>
      </c>
      <c r="AK779">
        <v>255.18998064186499</v>
      </c>
      <c r="AL779">
        <v>246.12001435707501</v>
      </c>
      <c r="AM779">
        <v>241.054219328866</v>
      </c>
      <c r="AN779">
        <v>245.33125551014001</v>
      </c>
      <c r="AO779">
        <v>247.139404034943</v>
      </c>
      <c r="AP779">
        <v>247.46780965881501</v>
      </c>
      <c r="AQ779">
        <v>239.62132350220801</v>
      </c>
      <c r="AR779">
        <v>255.09196357739901</v>
      </c>
      <c r="AS779">
        <v>261.491266309568</v>
      </c>
      <c r="AT779">
        <v>257.69351823248201</v>
      </c>
      <c r="AU779">
        <v>258.079707719716</v>
      </c>
      <c r="AV779">
        <v>267.65721662462101</v>
      </c>
      <c r="AW779">
        <v>261.13718736407702</v>
      </c>
      <c r="AX779">
        <v>257.111652975026</v>
      </c>
      <c r="AY779">
        <f t="shared" si="55"/>
        <v>223.35077374056593</v>
      </c>
      <c r="AZ779">
        <f t="shared" si="54"/>
        <v>69.425438339484543</v>
      </c>
      <c r="BA779">
        <f t="shared" si="56"/>
        <v>95.487988371384063</v>
      </c>
      <c r="BB779">
        <v>93.708140819026596</v>
      </c>
    </row>
    <row r="780" spans="1:54" x14ac:dyDescent="0.35">
      <c r="A780">
        <v>779</v>
      </c>
      <c r="B780" s="1">
        <v>43751</v>
      </c>
      <c r="C780" t="s">
        <v>589</v>
      </c>
      <c r="D780">
        <v>222.794003684214</v>
      </c>
      <c r="E780">
        <v>219.268709187925</v>
      </c>
      <c r="F780">
        <v>211.60419487976799</v>
      </c>
      <c r="G780">
        <v>216.23441347948301</v>
      </c>
      <c r="H780">
        <v>210.43994496103301</v>
      </c>
      <c r="I780">
        <v>189.13142582796999</v>
      </c>
      <c r="J780">
        <v>182.29784035459301</v>
      </c>
      <c r="K780">
        <v>208.53676371193899</v>
      </c>
      <c r="L780">
        <v>189.79391402029</v>
      </c>
      <c r="M780">
        <v>169.665091552315</v>
      </c>
      <c r="N780">
        <v>175.44886484402201</v>
      </c>
      <c r="O780">
        <v>190.92859541451199</v>
      </c>
      <c r="P780">
        <v>206.51344869140701</v>
      </c>
      <c r="Q780">
        <v>200.31627550413901</v>
      </c>
      <c r="R780">
        <v>217.93565978705701</v>
      </c>
      <c r="S780">
        <v>231.36993543159701</v>
      </c>
      <c r="T780">
        <v>234.95929151569999</v>
      </c>
      <c r="U780">
        <v>225.13461799265599</v>
      </c>
      <c r="V780">
        <v>221.04898511277401</v>
      </c>
      <c r="W780">
        <v>212.42833998252399</v>
      </c>
      <c r="X780">
        <v>231.75514910242299</v>
      </c>
      <c r="Y780">
        <v>240.67555669589501</v>
      </c>
      <c r="Z780">
        <v>241.690855935927</v>
      </c>
      <c r="AA780">
        <v>239.74267783221799</v>
      </c>
      <c r="AB780">
        <v>246.20760981978901</v>
      </c>
      <c r="AC780">
        <v>252.05645233121399</v>
      </c>
      <c r="AD780">
        <v>247.663456834225</v>
      </c>
      <c r="AE780">
        <v>254.42883731123899</v>
      </c>
      <c r="AF780">
        <v>262.60937463917099</v>
      </c>
      <c r="AG780">
        <v>259.08115969449801</v>
      </c>
      <c r="AH780">
        <v>264.85255205471498</v>
      </c>
      <c r="AI780">
        <v>247.66113359608801</v>
      </c>
      <c r="AJ780">
        <v>266.542141074754</v>
      </c>
      <c r="AK780">
        <v>278.38780676520099</v>
      </c>
      <c r="AL780">
        <v>273.07245937763798</v>
      </c>
      <c r="AM780">
        <v>262.41123847821899</v>
      </c>
      <c r="AN780">
        <v>260.57999854147999</v>
      </c>
      <c r="AO780">
        <v>263.97162616342399</v>
      </c>
      <c r="AP780">
        <v>265.679439592817</v>
      </c>
      <c r="AQ780">
        <v>263.76412008299599</v>
      </c>
      <c r="AR780">
        <v>278.35155847573901</v>
      </c>
      <c r="AS780">
        <v>274.641918785401</v>
      </c>
      <c r="AT780">
        <v>269.45729834790802</v>
      </c>
      <c r="AU780">
        <v>276.19164818598699</v>
      </c>
      <c r="AV780">
        <v>278.08216175929601</v>
      </c>
      <c r="AW780">
        <v>282.87457799844299</v>
      </c>
      <c r="AX780">
        <v>275.658210610423</v>
      </c>
      <c r="AY780">
        <f t="shared" si="55"/>
        <v>238.16896459623504</v>
      </c>
      <c r="AZ780">
        <f t="shared" si="54"/>
        <v>84.243629195153659</v>
      </c>
      <c r="BA780">
        <f t="shared" si="56"/>
        <v>110.30617922705318</v>
      </c>
      <c r="BB780">
        <v>93.220170008393296</v>
      </c>
    </row>
    <row r="781" spans="1:54" x14ac:dyDescent="0.35">
      <c r="A781">
        <v>780</v>
      </c>
      <c r="B781" s="1">
        <v>43753</v>
      </c>
      <c r="C781" t="s">
        <v>610</v>
      </c>
      <c r="D781">
        <v>224.089992233451</v>
      </c>
      <c r="E781">
        <v>217.463426014682</v>
      </c>
      <c r="F781">
        <v>212.108132045671</v>
      </c>
      <c r="G781">
        <v>217.976332694734</v>
      </c>
      <c r="H781">
        <v>209.70332421556299</v>
      </c>
      <c r="I781">
        <v>189.419878662966</v>
      </c>
      <c r="J781">
        <v>191.19024223084699</v>
      </c>
      <c r="K781">
        <v>210.445787897705</v>
      </c>
      <c r="L781">
        <v>196.29644622322701</v>
      </c>
      <c r="M781">
        <v>182.606699925908</v>
      </c>
      <c r="N781">
        <v>193.44831907200901</v>
      </c>
      <c r="O781">
        <v>196.42746807782899</v>
      </c>
      <c r="P781">
        <v>209.40419874358099</v>
      </c>
      <c r="Q781">
        <v>207.643404178628</v>
      </c>
      <c r="R781">
        <v>221.40408746903299</v>
      </c>
      <c r="S781">
        <v>236.536495436781</v>
      </c>
      <c r="T781">
        <v>240.562586335471</v>
      </c>
      <c r="U781">
        <v>230.591950560941</v>
      </c>
      <c r="V781">
        <v>226.43726924718101</v>
      </c>
      <c r="W781">
        <v>214.626036033709</v>
      </c>
      <c r="X781">
        <v>232.10273865607999</v>
      </c>
      <c r="Y781">
        <v>241.48685047456399</v>
      </c>
      <c r="Z781">
        <v>247.44339658816199</v>
      </c>
      <c r="AA781">
        <v>246.568229146595</v>
      </c>
      <c r="AB781">
        <v>245.848829647103</v>
      </c>
      <c r="AC781">
        <v>251.04054514398001</v>
      </c>
      <c r="AD781">
        <v>250.73393838995301</v>
      </c>
      <c r="AE781">
        <v>256.28984727431202</v>
      </c>
      <c r="AF781">
        <v>262.38456019693803</v>
      </c>
      <c r="AG781">
        <v>259.90648078845101</v>
      </c>
      <c r="AH781">
        <v>266.94020878617101</v>
      </c>
      <c r="AI781">
        <v>248.885893998006</v>
      </c>
      <c r="AJ781">
        <v>266.244435295328</v>
      </c>
      <c r="AK781">
        <v>279.61282660160799</v>
      </c>
      <c r="AL781">
        <v>275.33163399257501</v>
      </c>
      <c r="AM781">
        <v>265.90728372199999</v>
      </c>
      <c r="AN781">
        <v>266.237591680935</v>
      </c>
      <c r="AO781">
        <v>257.83021562350598</v>
      </c>
      <c r="AP781">
        <v>270.18862031341399</v>
      </c>
      <c r="AQ781">
        <v>265.21761826077</v>
      </c>
      <c r="AR781">
        <v>278.074231986656</v>
      </c>
      <c r="AS781">
        <v>274.53343327528199</v>
      </c>
      <c r="AT781">
        <v>266.78663998729701</v>
      </c>
      <c r="AU781">
        <v>276.375014842506</v>
      </c>
      <c r="AV781">
        <v>281.80952669620501</v>
      </c>
      <c r="AW781">
        <v>282.04018910307798</v>
      </c>
      <c r="AX781">
        <v>276.709535308753</v>
      </c>
      <c r="AY781">
        <f t="shared" si="55"/>
        <v>240.8704764485137</v>
      </c>
      <c r="AZ781">
        <f t="shared" si="54"/>
        <v>86.945141047432315</v>
      </c>
      <c r="BA781">
        <f t="shared" si="56"/>
        <v>113.00769107933183</v>
      </c>
      <c r="BB781">
        <v>92.874604429092798</v>
      </c>
    </row>
    <row r="782" spans="1:54" x14ac:dyDescent="0.35">
      <c r="A782">
        <v>781</v>
      </c>
      <c r="B782" s="1">
        <v>43761</v>
      </c>
      <c r="C782" t="s">
        <v>589</v>
      </c>
      <c r="D782">
        <v>226.737452588986</v>
      </c>
      <c r="E782">
        <v>220.08293785937201</v>
      </c>
      <c r="F782">
        <v>217.06143692688801</v>
      </c>
      <c r="G782">
        <v>226.12152430534499</v>
      </c>
      <c r="H782">
        <v>219.26775102233501</v>
      </c>
      <c r="I782">
        <v>196.13177493560099</v>
      </c>
      <c r="J782">
        <v>194.24407509585799</v>
      </c>
      <c r="K782">
        <v>221.57161401632999</v>
      </c>
      <c r="L782">
        <v>211.789176324122</v>
      </c>
      <c r="M782">
        <v>195.98564702912299</v>
      </c>
      <c r="N782">
        <v>198.68335267777201</v>
      </c>
      <c r="O782">
        <v>197.78948284187899</v>
      </c>
      <c r="P782">
        <v>197.96201078549601</v>
      </c>
      <c r="Q782">
        <v>195.211101415493</v>
      </c>
      <c r="R782">
        <v>232.92220757821099</v>
      </c>
      <c r="S782">
        <v>244.31403985773099</v>
      </c>
      <c r="T782">
        <v>248.82352566735699</v>
      </c>
      <c r="U782">
        <v>237.79397376084199</v>
      </c>
      <c r="V782">
        <v>229.06754960946</v>
      </c>
      <c r="W782">
        <v>217.69965603146201</v>
      </c>
      <c r="X782">
        <v>235.900291093829</v>
      </c>
      <c r="Y782">
        <v>249.22385904711501</v>
      </c>
      <c r="Z782">
        <v>251.48492381032301</v>
      </c>
      <c r="AA782">
        <v>250.327080386391</v>
      </c>
      <c r="AB782">
        <v>249.40529624097601</v>
      </c>
      <c r="AC782">
        <v>256.26373308879602</v>
      </c>
      <c r="AD782">
        <v>257.457301725322</v>
      </c>
      <c r="AE782">
        <v>262.807492987763</v>
      </c>
      <c r="AF782">
        <v>271.21085764643499</v>
      </c>
      <c r="AG782">
        <v>266.998019813876</v>
      </c>
      <c r="AH782">
        <v>272.44725322306999</v>
      </c>
      <c r="AI782">
        <v>253.689673343897</v>
      </c>
      <c r="AJ782">
        <v>273.536728713088</v>
      </c>
      <c r="AK782">
        <v>288.14121710669599</v>
      </c>
      <c r="AL782">
        <v>284.38684111532399</v>
      </c>
      <c r="AM782">
        <v>277.36978296416601</v>
      </c>
      <c r="AN782">
        <v>269.77939742748703</v>
      </c>
      <c r="AO782">
        <v>271.873028316545</v>
      </c>
      <c r="AP782">
        <v>282.44500864224699</v>
      </c>
      <c r="AQ782">
        <v>274.89169914044902</v>
      </c>
      <c r="AR782">
        <v>283.90233427874801</v>
      </c>
      <c r="AS782">
        <v>279.07999809821098</v>
      </c>
      <c r="AT782">
        <v>275.27434442271402</v>
      </c>
      <c r="AU782">
        <v>286.574410657991</v>
      </c>
      <c r="AV782">
        <v>286.81920668351103</v>
      </c>
      <c r="AW782">
        <v>286.78666395024999</v>
      </c>
      <c r="AX782">
        <v>283.34756764228598</v>
      </c>
      <c r="AY782">
        <f t="shared" si="55"/>
        <v>247.03583621057808</v>
      </c>
      <c r="AZ782">
        <f t="shared" si="54"/>
        <v>93.110500809496699</v>
      </c>
      <c r="BA782">
        <f t="shared" si="56"/>
        <v>119.17305084139622</v>
      </c>
      <c r="BB782">
        <v>92.139271586314194</v>
      </c>
    </row>
    <row r="783" spans="1:54" x14ac:dyDescent="0.35">
      <c r="A783">
        <v>782</v>
      </c>
      <c r="B783" s="1">
        <v>43762</v>
      </c>
      <c r="C783" t="s">
        <v>408</v>
      </c>
      <c r="D783">
        <v>193.745624467575</v>
      </c>
      <c r="E783">
        <v>193.089755623722</v>
      </c>
      <c r="F783">
        <v>185.131327004036</v>
      </c>
      <c r="G783">
        <v>196.495577871091</v>
      </c>
      <c r="H783">
        <v>190.24196936898201</v>
      </c>
      <c r="I783">
        <v>164.354603602965</v>
      </c>
      <c r="J783">
        <v>172.85912105633301</v>
      </c>
      <c r="K783">
        <v>200.71705061211799</v>
      </c>
      <c r="L783">
        <v>181.00106921584501</v>
      </c>
      <c r="M783">
        <v>171.23421719016801</v>
      </c>
      <c r="N783">
        <v>172.33772214421199</v>
      </c>
      <c r="O783">
        <v>176.58779589168</v>
      </c>
      <c r="P783">
        <v>169.00310709482699</v>
      </c>
      <c r="Q783">
        <v>172.21782812854099</v>
      </c>
      <c r="R783">
        <v>210.34553902034699</v>
      </c>
      <c r="S783">
        <v>217.55996905578201</v>
      </c>
      <c r="T783">
        <v>218.78115123150801</v>
      </c>
      <c r="U783">
        <v>200.44251063758401</v>
      </c>
      <c r="V783">
        <v>199.033639650482</v>
      </c>
      <c r="W783">
        <v>193.628763594997</v>
      </c>
      <c r="X783">
        <v>205.637484017324</v>
      </c>
      <c r="Y783">
        <v>226.939464807614</v>
      </c>
      <c r="Z783">
        <v>222.30070034824899</v>
      </c>
      <c r="AA783">
        <v>218.471582001972</v>
      </c>
      <c r="AB783">
        <v>219.595021389404</v>
      </c>
      <c r="AC783">
        <v>226.710905994</v>
      </c>
      <c r="AD783">
        <v>220.388523581719</v>
      </c>
      <c r="AE783">
        <v>236.087734816249</v>
      </c>
      <c r="AF783">
        <v>241.863608101094</v>
      </c>
      <c r="AG783">
        <v>239.601552705713</v>
      </c>
      <c r="AH783">
        <v>237.788371222992</v>
      </c>
      <c r="AI783">
        <v>223.99148208503399</v>
      </c>
      <c r="AJ783">
        <v>247.923139217597</v>
      </c>
      <c r="AK783">
        <v>260.43979862844702</v>
      </c>
      <c r="AL783">
        <v>255.990038528958</v>
      </c>
      <c r="AM783">
        <v>239.20400488586299</v>
      </c>
      <c r="AN783">
        <v>240.04255439507099</v>
      </c>
      <c r="AO783">
        <v>239.67989117411301</v>
      </c>
      <c r="AP783">
        <v>252.77833601912101</v>
      </c>
      <c r="AQ783">
        <v>249.83313502601999</v>
      </c>
      <c r="AR783">
        <v>247.89581035240201</v>
      </c>
      <c r="AS783">
        <v>252.93832939314399</v>
      </c>
      <c r="AT783">
        <v>244.976193317102</v>
      </c>
      <c r="AU783">
        <v>253.42462551828999</v>
      </c>
      <c r="AV783">
        <v>251.38664407863601</v>
      </c>
      <c r="AW783">
        <v>258.24997931123102</v>
      </c>
      <c r="AX783">
        <v>254.22811680423499</v>
      </c>
      <c r="AY783">
        <f t="shared" si="55"/>
        <v>218.02500787626363</v>
      </c>
      <c r="AZ783">
        <f t="shared" si="54"/>
        <v>64.099672475182246</v>
      </c>
      <c r="BA783">
        <f t="shared" si="56"/>
        <v>90.162222507081765</v>
      </c>
      <c r="BB783">
        <v>91.728512395243499</v>
      </c>
    </row>
    <row r="784" spans="1:54" x14ac:dyDescent="0.35">
      <c r="A784">
        <v>783</v>
      </c>
      <c r="B784" s="1">
        <v>43762</v>
      </c>
      <c r="C784" t="s">
        <v>612</v>
      </c>
      <c r="D784">
        <v>190.99882821566999</v>
      </c>
      <c r="E784">
        <v>189.72691668891699</v>
      </c>
      <c r="F784">
        <v>185.581171270569</v>
      </c>
      <c r="G784">
        <v>192.983641774538</v>
      </c>
      <c r="H784">
        <v>188.15982014557</v>
      </c>
      <c r="I784">
        <v>161.53504254385501</v>
      </c>
      <c r="J784">
        <v>168.954642179112</v>
      </c>
      <c r="K784">
        <v>199.392611842614</v>
      </c>
      <c r="L784">
        <v>175.52359864293399</v>
      </c>
      <c r="M784">
        <v>168.25508163395699</v>
      </c>
      <c r="N784">
        <v>169.42436054414</v>
      </c>
      <c r="O784">
        <v>169.87801729259701</v>
      </c>
      <c r="P784">
        <v>167.17736043457401</v>
      </c>
      <c r="Q784">
        <v>170.908255546958</v>
      </c>
      <c r="R784">
        <v>205.46351351016401</v>
      </c>
      <c r="S784">
        <v>216.435544689182</v>
      </c>
      <c r="T784">
        <v>215.52424935771501</v>
      </c>
      <c r="U784">
        <v>198.485117360732</v>
      </c>
      <c r="V784">
        <v>192.55040698626701</v>
      </c>
      <c r="W784">
        <v>192.46775719692801</v>
      </c>
      <c r="X784">
        <v>202.792837038843</v>
      </c>
      <c r="Y784">
        <v>220.81920746210599</v>
      </c>
      <c r="Z784">
        <v>217.725860831652</v>
      </c>
      <c r="AA784">
        <v>212.530247069577</v>
      </c>
      <c r="AB784">
        <v>216.212766329169</v>
      </c>
      <c r="AC784">
        <v>224.548304796293</v>
      </c>
      <c r="AD784">
        <v>218.211942420794</v>
      </c>
      <c r="AE784">
        <v>230.661627873344</v>
      </c>
      <c r="AF784">
        <v>234.219382713351</v>
      </c>
      <c r="AG784">
        <v>234.91078997475401</v>
      </c>
      <c r="AH784">
        <v>235.23920410932601</v>
      </c>
      <c r="AI784">
        <v>221.68461356564299</v>
      </c>
      <c r="AJ784">
        <v>244.59452866744101</v>
      </c>
      <c r="AK784">
        <v>257.04017857675399</v>
      </c>
      <c r="AL784">
        <v>253.12755136153899</v>
      </c>
      <c r="AM784">
        <v>236.79399137149201</v>
      </c>
      <c r="AN784">
        <v>237.90213077002599</v>
      </c>
      <c r="AO784">
        <v>233.50225080010401</v>
      </c>
      <c r="AP784">
        <v>249.05068138357899</v>
      </c>
      <c r="AQ784">
        <v>242.05901244988499</v>
      </c>
      <c r="AR784">
        <v>242.67425868234699</v>
      </c>
      <c r="AS784">
        <v>242.41494627759801</v>
      </c>
      <c r="AT784">
        <v>238.847418919869</v>
      </c>
      <c r="AU784">
        <v>249.96454245044399</v>
      </c>
      <c r="AV784">
        <v>242.96949065645899</v>
      </c>
      <c r="AW784">
        <v>254.54646345693001</v>
      </c>
      <c r="AX784">
        <v>249.22309872115099</v>
      </c>
      <c r="AY784">
        <f t="shared" si="55"/>
        <v>214.12113333164822</v>
      </c>
      <c r="AZ784">
        <f t="shared" si="54"/>
        <v>60.19579793056684</v>
      </c>
      <c r="BA784">
        <f t="shared" si="56"/>
        <v>86.25834796246636</v>
      </c>
      <c r="BB784">
        <v>91.210378389667696</v>
      </c>
    </row>
    <row r="785" spans="1:54" x14ac:dyDescent="0.35">
      <c r="A785">
        <v>784</v>
      </c>
      <c r="B785" s="1">
        <v>43770</v>
      </c>
      <c r="C785" t="s">
        <v>613</v>
      </c>
      <c r="D785">
        <v>164.02359303722599</v>
      </c>
      <c r="E785">
        <v>157.56417517082801</v>
      </c>
      <c r="F785">
        <v>158.21301291106201</v>
      </c>
      <c r="G785">
        <v>172.838429682352</v>
      </c>
      <c r="H785">
        <v>169.910276101985</v>
      </c>
      <c r="I785">
        <v>153.21456633707101</v>
      </c>
      <c r="J785">
        <v>160.471592980559</v>
      </c>
      <c r="K785">
        <v>174.23229408885501</v>
      </c>
      <c r="L785">
        <v>169.428123464957</v>
      </c>
      <c r="M785">
        <v>159.859638589708</v>
      </c>
      <c r="V785">
        <v>179.975301320526</v>
      </c>
      <c r="W785">
        <v>178.42973225552601</v>
      </c>
      <c r="X785">
        <v>192.76717560778599</v>
      </c>
      <c r="Y785">
        <v>198.07776202499599</v>
      </c>
      <c r="Z785">
        <v>202.895725035467</v>
      </c>
      <c r="AA785">
        <v>185.94349378528699</v>
      </c>
      <c r="AB785">
        <v>200.34029068037501</v>
      </c>
      <c r="AC785">
        <v>214.67933669312501</v>
      </c>
      <c r="AJ785">
        <v>218.33132602737001</v>
      </c>
      <c r="AK785">
        <v>236.364351958827</v>
      </c>
      <c r="AL785">
        <v>223.93539503681399</v>
      </c>
      <c r="AM785">
        <v>225.938787390008</v>
      </c>
      <c r="AN785">
        <v>219.928208280414</v>
      </c>
      <c r="AO785">
        <v>227.51121869441101</v>
      </c>
      <c r="AP785">
        <v>237.940426164846</v>
      </c>
      <c r="AW785">
        <v>219.04034181945201</v>
      </c>
      <c r="AX785">
        <v>227.99496734438799</v>
      </c>
      <c r="AY785">
        <f t="shared" si="55"/>
        <v>193.69813120311926</v>
      </c>
      <c r="AZ785">
        <f t="shared" si="54"/>
        <v>39.772795802037876</v>
      </c>
      <c r="BA785">
        <f t="shared" si="56"/>
        <v>65.835345833937396</v>
      </c>
      <c r="BB785">
        <v>91.671497826441893</v>
      </c>
    </row>
    <row r="786" spans="1:54" x14ac:dyDescent="0.35">
      <c r="A786">
        <v>785</v>
      </c>
      <c r="B786" s="1">
        <v>43770</v>
      </c>
      <c r="C786" t="s">
        <v>593</v>
      </c>
      <c r="D786">
        <v>149.30981688503499</v>
      </c>
      <c r="E786">
        <v>146.57686701224699</v>
      </c>
      <c r="F786">
        <v>143.72461257477599</v>
      </c>
      <c r="G786">
        <v>159.93534798103201</v>
      </c>
      <c r="H786">
        <v>157.59626250540001</v>
      </c>
      <c r="I786">
        <v>141.76865294339399</v>
      </c>
      <c r="J786">
        <v>142.29552883653099</v>
      </c>
      <c r="K786">
        <v>163.16262453704499</v>
      </c>
      <c r="L786">
        <v>151.558256690158</v>
      </c>
      <c r="M786">
        <v>144.858007801116</v>
      </c>
      <c r="V786">
        <v>166.44072364411201</v>
      </c>
      <c r="W786">
        <v>155.96042579292799</v>
      </c>
      <c r="X786">
        <v>176.73679343649701</v>
      </c>
      <c r="Y786">
        <v>182.285764851191</v>
      </c>
      <c r="Z786">
        <v>180.671547463618</v>
      </c>
      <c r="AA786">
        <v>168.41668175573901</v>
      </c>
      <c r="AB786">
        <v>180.336272690014</v>
      </c>
      <c r="AC786">
        <v>203.23156923674301</v>
      </c>
      <c r="AJ786">
        <v>203.79421392805199</v>
      </c>
      <c r="AK786">
        <v>218.06594887582699</v>
      </c>
      <c r="AL786">
        <v>212.66953639438299</v>
      </c>
      <c r="AM786">
        <v>211.49262054190501</v>
      </c>
      <c r="AN786">
        <v>197.99915985863601</v>
      </c>
      <c r="AO786">
        <v>208.64843167452199</v>
      </c>
      <c r="AP786">
        <v>219.530816705235</v>
      </c>
      <c r="AW786">
        <v>203.530673471082</v>
      </c>
      <c r="AX786">
        <v>208.75195366879299</v>
      </c>
      <c r="AY786">
        <f t="shared" si="55"/>
        <v>177.75367080577823</v>
      </c>
      <c r="AZ786">
        <f t="shared" si="54"/>
        <v>23.828335404696844</v>
      </c>
      <c r="BA786">
        <f t="shared" si="56"/>
        <v>49.890885436596363</v>
      </c>
      <c r="BB786">
        <v>92.231350233791801</v>
      </c>
    </row>
    <row r="787" spans="1:54" x14ac:dyDescent="0.35">
      <c r="A787">
        <v>786</v>
      </c>
      <c r="B787" s="1">
        <v>43773</v>
      </c>
      <c r="C787" t="s">
        <v>582</v>
      </c>
      <c r="D787">
        <v>222.46059680513099</v>
      </c>
      <c r="E787">
        <v>218.085794500422</v>
      </c>
      <c r="F787">
        <v>212.26486713841001</v>
      </c>
      <c r="G787">
        <v>224.31541833828399</v>
      </c>
      <c r="H787">
        <v>219.98602905524001</v>
      </c>
      <c r="I787">
        <v>200.76950903045099</v>
      </c>
      <c r="J787">
        <v>204.059849458477</v>
      </c>
      <c r="K787">
        <v>225.98302221703</v>
      </c>
      <c r="L787">
        <v>209.73891593045599</v>
      </c>
      <c r="M787">
        <v>196.41487365714701</v>
      </c>
      <c r="N787">
        <v>200.997924075512</v>
      </c>
      <c r="O787">
        <v>199.45611730861299</v>
      </c>
      <c r="P787">
        <v>199.46046734158901</v>
      </c>
      <c r="Q787">
        <v>189.28886931069101</v>
      </c>
      <c r="R787">
        <v>227.837348996792</v>
      </c>
      <c r="S787">
        <v>240.12058333809199</v>
      </c>
      <c r="T787">
        <v>248.952565699167</v>
      </c>
      <c r="U787">
        <v>238.645029268683</v>
      </c>
      <c r="V787">
        <v>233.14162454534201</v>
      </c>
      <c r="W787">
        <v>223.35085894968699</v>
      </c>
      <c r="X787">
        <v>240.18061726512201</v>
      </c>
      <c r="Y787">
        <v>248.326773983603</v>
      </c>
      <c r="Z787">
        <v>250.763023607029</v>
      </c>
      <c r="AA787">
        <v>238.993816966656</v>
      </c>
      <c r="AB787">
        <v>244.824883272195</v>
      </c>
      <c r="AC787">
        <v>254.86880216401801</v>
      </c>
      <c r="AD787">
        <v>254.958480394182</v>
      </c>
      <c r="AE787">
        <v>259.899294386257</v>
      </c>
      <c r="AF787">
        <v>269.58894546134599</v>
      </c>
      <c r="AG787">
        <v>266.26135521257402</v>
      </c>
      <c r="AH787">
        <v>271.27207586497002</v>
      </c>
      <c r="AI787">
        <v>249.461419287365</v>
      </c>
      <c r="AJ787">
        <v>273.72050124654299</v>
      </c>
      <c r="AK787">
        <v>288.35328533152398</v>
      </c>
      <c r="AL787">
        <v>285.006658127158</v>
      </c>
      <c r="AM787">
        <v>273.22548888236599</v>
      </c>
      <c r="AN787">
        <v>264.250423839544</v>
      </c>
      <c r="AO787">
        <v>271.27790733334302</v>
      </c>
      <c r="AP787">
        <v>281.91149582706998</v>
      </c>
      <c r="AQ787">
        <v>275.56961584910499</v>
      </c>
      <c r="AR787">
        <v>284.81800016452002</v>
      </c>
      <c r="AS787">
        <v>281.557129000788</v>
      </c>
      <c r="AT787">
        <v>269.73206248456302</v>
      </c>
      <c r="AU787">
        <v>278.23605455708997</v>
      </c>
      <c r="AV787">
        <v>278.78385134168099</v>
      </c>
      <c r="AW787">
        <v>280.51022619685699</v>
      </c>
      <c r="AX787">
        <v>282.979812923927</v>
      </c>
      <c r="AY787">
        <f t="shared" si="55"/>
        <v>245.84387799865124</v>
      </c>
      <c r="AZ787">
        <f t="shared" si="54"/>
        <v>91.918542597569854</v>
      </c>
      <c r="BA787">
        <f t="shared" si="56"/>
        <v>117.98109262946937</v>
      </c>
      <c r="BB787">
        <v>93.138025894917206</v>
      </c>
    </row>
    <row r="788" spans="1:54" x14ac:dyDescent="0.35">
      <c r="A788">
        <v>787</v>
      </c>
      <c r="B788" s="1">
        <v>43778</v>
      </c>
      <c r="C788" t="s">
        <v>614</v>
      </c>
      <c r="D788">
        <v>191.00116268638999</v>
      </c>
      <c r="E788">
        <v>187.633670397391</v>
      </c>
      <c r="F788">
        <v>179.536105186773</v>
      </c>
      <c r="G788">
        <v>190.08338373214201</v>
      </c>
      <c r="H788">
        <v>186.550802582914</v>
      </c>
      <c r="I788">
        <v>164.622568012155</v>
      </c>
      <c r="J788">
        <v>177.48293611614301</v>
      </c>
      <c r="K788">
        <v>180.345926687184</v>
      </c>
      <c r="L788">
        <v>174.581876259647</v>
      </c>
      <c r="M788">
        <v>167.63849789669899</v>
      </c>
      <c r="N788">
        <v>171.99164940221701</v>
      </c>
      <c r="O788">
        <v>171.10668502979101</v>
      </c>
      <c r="P788">
        <v>166.416270668594</v>
      </c>
      <c r="Q788">
        <v>154.64982236376599</v>
      </c>
      <c r="R788">
        <v>181.40810848954399</v>
      </c>
      <c r="S788">
        <v>203.72109157221601</v>
      </c>
      <c r="T788">
        <v>216.85430881923699</v>
      </c>
      <c r="U788">
        <v>198.70574315708501</v>
      </c>
      <c r="V788">
        <v>199.55347298699201</v>
      </c>
      <c r="W788">
        <v>197.537043451822</v>
      </c>
      <c r="X788">
        <v>205.510555213967</v>
      </c>
      <c r="Y788">
        <v>218.69674318207299</v>
      </c>
      <c r="Z788">
        <v>210.724359847849</v>
      </c>
      <c r="AA788">
        <v>209.940148694746</v>
      </c>
      <c r="AB788">
        <v>206.98439827059701</v>
      </c>
      <c r="AC788">
        <v>225.45809537104901</v>
      </c>
      <c r="AD788">
        <v>220.96983483848001</v>
      </c>
      <c r="AE788">
        <v>232.32203448189901</v>
      </c>
      <c r="AF788">
        <v>235.77004987980399</v>
      </c>
      <c r="AG788">
        <v>235.312059732964</v>
      </c>
      <c r="AH788">
        <v>229.81603549771901</v>
      </c>
      <c r="AI788">
        <v>221.922138233114</v>
      </c>
      <c r="AJ788">
        <v>241.322237250966</v>
      </c>
      <c r="AK788">
        <v>255.869750263241</v>
      </c>
      <c r="AL788">
        <v>255.212222556987</v>
      </c>
      <c r="AM788">
        <v>239.71981688459499</v>
      </c>
      <c r="AN788">
        <v>238.444551969435</v>
      </c>
      <c r="AO788">
        <v>239.09496820811199</v>
      </c>
      <c r="AP788">
        <v>243.820307540518</v>
      </c>
      <c r="AQ788">
        <v>245.07611853447401</v>
      </c>
      <c r="AR788">
        <v>254.457087821333</v>
      </c>
      <c r="AS788">
        <v>249.17723365974899</v>
      </c>
      <c r="AT788">
        <v>235.39390796056099</v>
      </c>
      <c r="AU788">
        <v>248.463655223763</v>
      </c>
      <c r="AV788">
        <v>244.062635343408</v>
      </c>
      <c r="AW788">
        <v>246.88478812981799</v>
      </c>
      <c r="AX788">
        <v>250.28210418343599</v>
      </c>
      <c r="AY788">
        <f t="shared" si="55"/>
        <v>212.81125455900766</v>
      </c>
      <c r="AZ788">
        <f t="shared" si="54"/>
        <v>58.885919157926281</v>
      </c>
      <c r="BA788">
        <f t="shared" si="56"/>
        <v>84.948469189825801</v>
      </c>
      <c r="BB788">
        <v>92.943815776502007</v>
      </c>
    </row>
    <row r="789" spans="1:54" x14ac:dyDescent="0.35">
      <c r="A789">
        <v>788</v>
      </c>
      <c r="B789" s="1">
        <v>43778</v>
      </c>
      <c r="C789" t="s">
        <v>615</v>
      </c>
      <c r="D789">
        <v>192.76680477421101</v>
      </c>
      <c r="E789">
        <v>190.259164156113</v>
      </c>
      <c r="F789">
        <v>183.95206773454601</v>
      </c>
      <c r="G789">
        <v>192.410564407436</v>
      </c>
      <c r="H789">
        <v>190.97118538825799</v>
      </c>
      <c r="I789">
        <v>167.45065410278801</v>
      </c>
      <c r="J789">
        <v>180.22400922672699</v>
      </c>
      <c r="K789">
        <v>182.29362333067101</v>
      </c>
      <c r="L789">
        <v>176.11442326808199</v>
      </c>
      <c r="M789">
        <v>171.65571991681699</v>
      </c>
      <c r="N789">
        <v>175.80274854328599</v>
      </c>
      <c r="O789">
        <v>175.080547253861</v>
      </c>
      <c r="P789">
        <v>170.59324655060499</v>
      </c>
      <c r="Q789">
        <v>161.3937472291</v>
      </c>
      <c r="R789">
        <v>185.00433554057699</v>
      </c>
      <c r="S789">
        <v>207.40031693118701</v>
      </c>
      <c r="T789">
        <v>219.371373717605</v>
      </c>
      <c r="U789">
        <v>201.63601389568601</v>
      </c>
      <c r="V789">
        <v>202.31623176290901</v>
      </c>
      <c r="W789">
        <v>199.38255281654199</v>
      </c>
      <c r="X789">
        <v>204.31939123935999</v>
      </c>
      <c r="Y789">
        <v>220.60437340525201</v>
      </c>
      <c r="Z789">
        <v>211.755943869161</v>
      </c>
      <c r="AA789">
        <v>211.389184900022</v>
      </c>
      <c r="AB789">
        <v>207.692606927394</v>
      </c>
      <c r="AC789">
        <v>226.370543223456</v>
      </c>
      <c r="AD789">
        <v>222.45686273747299</v>
      </c>
      <c r="AE789">
        <v>233.30777861158299</v>
      </c>
      <c r="AF789">
        <v>235.00678730276101</v>
      </c>
      <c r="AW789">
        <v>250.56951791747201</v>
      </c>
      <c r="AX789">
        <v>251.57362634856</v>
      </c>
      <c r="AY789">
        <f t="shared" si="55"/>
        <v>200.03632087191934</v>
      </c>
      <c r="AZ789">
        <f t="shared" si="54"/>
        <v>46.11098547083796</v>
      </c>
      <c r="BA789">
        <f t="shared" si="56"/>
        <v>72.173535502737479</v>
      </c>
      <c r="BB789">
        <v>93.394157602341494</v>
      </c>
    </row>
    <row r="790" spans="1:54" x14ac:dyDescent="0.35">
      <c r="A790">
        <v>789</v>
      </c>
      <c r="B790" s="1">
        <v>43778</v>
      </c>
      <c r="C790" t="s">
        <v>611</v>
      </c>
      <c r="D790">
        <v>227.08281417337599</v>
      </c>
      <c r="E790">
        <v>220.704133236155</v>
      </c>
      <c r="F790">
        <v>214.86291318199301</v>
      </c>
      <c r="G790">
        <v>224.51860205046199</v>
      </c>
      <c r="H790">
        <v>221.42665360854701</v>
      </c>
      <c r="I790">
        <v>201.53258948152401</v>
      </c>
      <c r="J790">
        <v>208.320252891942</v>
      </c>
      <c r="K790">
        <v>225.79871343320301</v>
      </c>
      <c r="L790">
        <v>208.649446842706</v>
      </c>
      <c r="M790">
        <v>200.639947956095</v>
      </c>
      <c r="N790">
        <v>205.70256335176501</v>
      </c>
      <c r="O790">
        <v>203.27915815951999</v>
      </c>
      <c r="P790">
        <v>199.34298076562001</v>
      </c>
      <c r="Q790">
        <v>191.642752979357</v>
      </c>
      <c r="R790">
        <v>231.518905153834</v>
      </c>
      <c r="S790">
        <v>240.22356364813001</v>
      </c>
      <c r="T790">
        <v>252.30919014061701</v>
      </c>
      <c r="U790">
        <v>243.58631926062</v>
      </c>
      <c r="V790">
        <v>235.64172220494399</v>
      </c>
      <c r="W790">
        <v>229.710896773353</v>
      </c>
      <c r="X790">
        <v>243.46220173670801</v>
      </c>
      <c r="Y790">
        <v>250.902122088407</v>
      </c>
      <c r="Z790">
        <v>253.708484339797</v>
      </c>
      <c r="AA790">
        <v>248.517821836396</v>
      </c>
      <c r="AB790">
        <v>246.94019926660701</v>
      </c>
      <c r="AC790">
        <v>256.27895228696201</v>
      </c>
      <c r="AD790">
        <v>260.96613711869497</v>
      </c>
      <c r="AE790">
        <v>262.41725180569699</v>
      </c>
      <c r="AF790">
        <v>269.81747176791202</v>
      </c>
      <c r="AG790">
        <v>272.38567057826299</v>
      </c>
      <c r="AH790">
        <v>274.24623284675403</v>
      </c>
      <c r="AI790">
        <v>255.032389438574</v>
      </c>
      <c r="AJ790">
        <v>276.20620485380402</v>
      </c>
      <c r="AK790">
        <v>291.32866997350601</v>
      </c>
      <c r="AL790">
        <v>288.37016264676902</v>
      </c>
      <c r="AM790">
        <v>280.10804701599699</v>
      </c>
      <c r="AN790">
        <v>270.03498976817798</v>
      </c>
      <c r="AO790">
        <v>276.24675728697002</v>
      </c>
      <c r="AP790">
        <v>285.61333957570997</v>
      </c>
      <c r="AQ790">
        <v>278.970507684057</v>
      </c>
      <c r="AR790">
        <v>290.45082136407598</v>
      </c>
      <c r="AS790">
        <v>287.82217927662401</v>
      </c>
      <c r="AT790">
        <v>272.272155560822</v>
      </c>
      <c r="AU790">
        <v>281.50014821309998</v>
      </c>
      <c r="AV790">
        <v>282.69533923620799</v>
      </c>
      <c r="AW790">
        <v>286.32227885672398</v>
      </c>
      <c r="AX790">
        <v>285.73108135819399</v>
      </c>
      <c r="AY790">
        <f t="shared" si="55"/>
        <v>249.25195185266531</v>
      </c>
      <c r="AZ790">
        <f t="shared" si="54"/>
        <v>95.326616451583931</v>
      </c>
      <c r="BA790">
        <f t="shared" si="56"/>
        <v>121.38916648348345</v>
      </c>
      <c r="BB790">
        <v>94.0109427233985</v>
      </c>
    </row>
    <row r="791" spans="1:54" x14ac:dyDescent="0.35">
      <c r="A791">
        <v>790</v>
      </c>
      <c r="B791" s="1">
        <v>43779</v>
      </c>
      <c r="C791" t="s">
        <v>616</v>
      </c>
      <c r="S791">
        <v>188.31298465788501</v>
      </c>
      <c r="T791">
        <v>199.53323129816701</v>
      </c>
      <c r="U791">
        <v>194.36022290374001</v>
      </c>
      <c r="V791">
        <v>177.25965968565799</v>
      </c>
      <c r="W791">
        <v>176.44057487368099</v>
      </c>
      <c r="X791">
        <v>192.43554221924501</v>
      </c>
      <c r="Y791">
        <v>196.77395316777799</v>
      </c>
      <c r="Z791">
        <v>203.065551845973</v>
      </c>
      <c r="AA791">
        <v>191.859815987209</v>
      </c>
      <c r="AB791">
        <v>191.25428722886701</v>
      </c>
      <c r="AC791">
        <v>201.104309464029</v>
      </c>
      <c r="AH791">
        <v>226.15187767404299</v>
      </c>
      <c r="AI791">
        <v>202.41848027714099</v>
      </c>
      <c r="AJ791">
        <v>222.069510863185</v>
      </c>
      <c r="AK791">
        <v>241.66607364009101</v>
      </c>
      <c r="AL791">
        <v>233.95604596394199</v>
      </c>
      <c r="AY791">
        <f t="shared" si="55"/>
        <v>202.41638260941463</v>
      </c>
      <c r="AZ791">
        <f t="shared" si="54"/>
        <v>48.491047208333242</v>
      </c>
      <c r="BA791">
        <f t="shared" si="56"/>
        <v>74.553597240232762</v>
      </c>
      <c r="BB791">
        <v>93.193952032474897</v>
      </c>
    </row>
    <row r="792" spans="1:54" x14ac:dyDescent="0.35">
      <c r="A792">
        <v>791</v>
      </c>
      <c r="B792" s="1">
        <v>43794</v>
      </c>
      <c r="C792" t="s">
        <v>364</v>
      </c>
      <c r="D792">
        <v>186.827910786525</v>
      </c>
      <c r="E792">
        <v>181.69812504101</v>
      </c>
      <c r="F792">
        <v>179.55134563029799</v>
      </c>
      <c r="G792">
        <v>188.22424181564801</v>
      </c>
      <c r="H792">
        <v>182.140378792923</v>
      </c>
      <c r="I792">
        <v>164.194454640575</v>
      </c>
      <c r="J792">
        <v>177.08006390875701</v>
      </c>
      <c r="K792">
        <v>178.807798199182</v>
      </c>
      <c r="L792">
        <v>171.94908864706801</v>
      </c>
      <c r="M792">
        <v>167.178528323753</v>
      </c>
      <c r="N792">
        <v>169.76703225857599</v>
      </c>
      <c r="O792">
        <v>167.98194668809401</v>
      </c>
      <c r="P792">
        <v>166.38095289323101</v>
      </c>
      <c r="Q792">
        <v>163.881314824881</v>
      </c>
      <c r="R792">
        <v>188.29025298901701</v>
      </c>
      <c r="S792">
        <v>211.05136900081001</v>
      </c>
      <c r="T792">
        <v>222.314812210479</v>
      </c>
      <c r="U792">
        <v>202.46573179204699</v>
      </c>
      <c r="V792">
        <v>198.43347203349401</v>
      </c>
      <c r="W792">
        <v>194.94236962136</v>
      </c>
      <c r="X792">
        <v>198.95712297929001</v>
      </c>
      <c r="Y792">
        <v>212.95036155859799</v>
      </c>
      <c r="Z792">
        <v>219.13072222730801</v>
      </c>
      <c r="AA792">
        <v>219.436411012674</v>
      </c>
      <c r="AB792">
        <v>219.927944828036</v>
      </c>
      <c r="AC792">
        <v>226.953796259146</v>
      </c>
      <c r="AD792">
        <v>221.447811221287</v>
      </c>
      <c r="AE792">
        <v>236.17371518061401</v>
      </c>
      <c r="AF792">
        <v>234.63912863624401</v>
      </c>
      <c r="AG792">
        <v>232.18430317748701</v>
      </c>
      <c r="AH792">
        <v>230.19942437677801</v>
      </c>
      <c r="AI792">
        <v>218.064755526026</v>
      </c>
      <c r="AJ792">
        <v>238.66054117705201</v>
      </c>
      <c r="AK792">
        <v>251.29987125051099</v>
      </c>
      <c r="AL792">
        <v>252.12575559698399</v>
      </c>
      <c r="AM792">
        <v>240.06780418600499</v>
      </c>
      <c r="AN792">
        <v>243.19233176809601</v>
      </c>
      <c r="AO792">
        <v>242.49111455103099</v>
      </c>
      <c r="AP792">
        <v>253.21482257464299</v>
      </c>
      <c r="AQ792">
        <v>242.44648128203801</v>
      </c>
      <c r="AR792">
        <v>251.33134257922799</v>
      </c>
      <c r="AS792">
        <v>254.863224305703</v>
      </c>
      <c r="AT792">
        <v>240.365077028608</v>
      </c>
      <c r="AU792">
        <v>247.876038222495</v>
      </c>
      <c r="AV792">
        <v>245.325301024194</v>
      </c>
      <c r="AW792">
        <v>254.15990135194801</v>
      </c>
      <c r="AX792">
        <v>247.714465303141</v>
      </c>
      <c r="AY792">
        <f t="shared" si="55"/>
        <v>213.58214381452964</v>
      </c>
      <c r="AZ792">
        <f t="shared" si="54"/>
        <v>59.65680841344826</v>
      </c>
      <c r="BA792">
        <f t="shared" si="56"/>
        <v>85.71935844534778</v>
      </c>
      <c r="BB792">
        <v>93.541262258617706</v>
      </c>
    </row>
    <row r="793" spans="1:54" x14ac:dyDescent="0.35">
      <c r="A793">
        <v>792</v>
      </c>
      <c r="B793" s="1">
        <v>43794</v>
      </c>
      <c r="C793" t="s">
        <v>365</v>
      </c>
      <c r="D793">
        <v>186.99374765895701</v>
      </c>
      <c r="E793">
        <v>182.14942396878899</v>
      </c>
      <c r="F793">
        <v>183.629655855468</v>
      </c>
      <c r="G793">
        <v>188.62146137628901</v>
      </c>
      <c r="H793">
        <v>184.92121504560501</v>
      </c>
      <c r="I793">
        <v>166.925865621166</v>
      </c>
      <c r="J793">
        <v>179.441947936139</v>
      </c>
      <c r="K793">
        <v>180.68512549084201</v>
      </c>
      <c r="L793">
        <v>173.81421462166</v>
      </c>
      <c r="M793">
        <v>171.55517095106001</v>
      </c>
      <c r="N793">
        <v>173.33315779474501</v>
      </c>
      <c r="O793">
        <v>170.09380360541701</v>
      </c>
      <c r="P793">
        <v>168.96787904417801</v>
      </c>
      <c r="Q793">
        <v>175.84630360985</v>
      </c>
      <c r="R793">
        <v>191.14781969566201</v>
      </c>
      <c r="S793">
        <v>216.28841495224299</v>
      </c>
      <c r="T793">
        <v>217.85421452886001</v>
      </c>
      <c r="U793">
        <v>205.35235300612999</v>
      </c>
      <c r="V793">
        <v>200.24133552413701</v>
      </c>
      <c r="W793">
        <v>196.35879923189</v>
      </c>
      <c r="X793">
        <v>200.25565026714301</v>
      </c>
      <c r="Y793">
        <v>215.08113688784499</v>
      </c>
      <c r="Z793">
        <v>219.33979308774701</v>
      </c>
      <c r="AA793">
        <v>223.54305800906999</v>
      </c>
      <c r="AB793">
        <v>221.75165069300101</v>
      </c>
      <c r="AC793">
        <v>227.36281881306601</v>
      </c>
      <c r="AD793">
        <v>221.90715417020999</v>
      </c>
      <c r="AE793">
        <v>236.05847761479399</v>
      </c>
      <c r="AF793">
        <v>233.80128083990101</v>
      </c>
      <c r="AG793">
        <v>234.173658094937</v>
      </c>
      <c r="AH793">
        <v>230.98030389029699</v>
      </c>
      <c r="AI793">
        <v>218.50571388648299</v>
      </c>
      <c r="AJ793">
        <v>238.10739334587299</v>
      </c>
      <c r="AK793">
        <v>251.64975115585599</v>
      </c>
      <c r="AL793">
        <v>250.77118921266899</v>
      </c>
      <c r="AM793">
        <v>239.007921568451</v>
      </c>
      <c r="AN793">
        <v>240.35189898828901</v>
      </c>
      <c r="AO793">
        <v>240.746687793793</v>
      </c>
      <c r="AP793">
        <v>253.66131953613001</v>
      </c>
      <c r="AQ793">
        <v>237.50586975510299</v>
      </c>
      <c r="AR793">
        <v>250.93159226847499</v>
      </c>
      <c r="AS793">
        <v>253.845662749724</v>
      </c>
      <c r="AT793">
        <v>237.33525338608999</v>
      </c>
      <c r="AU793">
        <v>246.842190887474</v>
      </c>
      <c r="AV793">
        <v>243.23691119281099</v>
      </c>
      <c r="AW793">
        <v>255.12040315501699</v>
      </c>
      <c r="AX793">
        <v>247.46254697792801</v>
      </c>
      <c r="AY793">
        <f t="shared" si="55"/>
        <v>214.54381271802689</v>
      </c>
      <c r="AZ793">
        <f t="shared" si="54"/>
        <v>60.618477316945501</v>
      </c>
      <c r="BA793">
        <f t="shared" si="56"/>
        <v>86.681027348845021</v>
      </c>
      <c r="BB793">
        <v>92.834968633184701</v>
      </c>
    </row>
    <row r="794" spans="1:54" x14ac:dyDescent="0.35">
      <c r="A794">
        <v>793</v>
      </c>
      <c r="B794" s="1">
        <v>43795</v>
      </c>
      <c r="C794" t="s">
        <v>617</v>
      </c>
      <c r="E794">
        <v>174.80806423038001</v>
      </c>
      <c r="F794">
        <v>166.00220205078799</v>
      </c>
      <c r="G794">
        <v>184.32518314684401</v>
      </c>
      <c r="H794">
        <v>175.33130758072201</v>
      </c>
      <c r="I794">
        <v>152.03260141527301</v>
      </c>
      <c r="J794">
        <v>165.46701219193</v>
      </c>
      <c r="K794">
        <v>173.718496097008</v>
      </c>
      <c r="L794">
        <v>151.46966573184301</v>
      </c>
      <c r="M794">
        <v>147.55576171832701</v>
      </c>
      <c r="N794">
        <v>151.004233299291</v>
      </c>
      <c r="O794">
        <v>148.256072013508</v>
      </c>
      <c r="P794">
        <v>141.03683677286801</v>
      </c>
      <c r="Q794">
        <v>141.29873470739199</v>
      </c>
      <c r="V794">
        <v>183.34914447838</v>
      </c>
      <c r="W794">
        <v>179.98675592756899</v>
      </c>
      <c r="X794">
        <v>194.79932232019999</v>
      </c>
      <c r="Y794">
        <v>209.17203597697301</v>
      </c>
      <c r="Z794">
        <v>202.75457199728501</v>
      </c>
      <c r="AA794">
        <v>210.92165690176299</v>
      </c>
      <c r="AB794">
        <v>197.73415089276</v>
      </c>
      <c r="AC794">
        <v>209.81434262000599</v>
      </c>
      <c r="AD794">
        <v>205.513335169003</v>
      </c>
      <c r="AE794">
        <v>213.499430208902</v>
      </c>
      <c r="AF794">
        <v>216.865683875607</v>
      </c>
      <c r="AJ794">
        <v>224.871588405903</v>
      </c>
      <c r="AK794">
        <v>244.29848142413999</v>
      </c>
      <c r="AL794">
        <v>239.71753287391101</v>
      </c>
      <c r="AM794">
        <v>234.194668351616</v>
      </c>
      <c r="AN794">
        <v>227.30484076331501</v>
      </c>
      <c r="AO794">
        <v>217.416712490354</v>
      </c>
      <c r="AP794">
        <v>230.801687253876</v>
      </c>
      <c r="AQ794">
        <v>229.32897281641399</v>
      </c>
      <c r="AR794">
        <v>229.70078153512699</v>
      </c>
      <c r="AS794">
        <v>224.09860370349099</v>
      </c>
      <c r="AX794">
        <v>238.073904876104</v>
      </c>
      <c r="AY794">
        <f t="shared" si="55"/>
        <v>195.32926788053922</v>
      </c>
      <c r="AZ794">
        <f t="shared" ref="AZ794:AZ801" si="57">AY794-($AY$729-$BI$729)</f>
        <v>41.403932479457836</v>
      </c>
      <c r="BA794">
        <f t="shared" si="56"/>
        <v>67.466482511357356</v>
      </c>
      <c r="BB794">
        <v>92.481477605372504</v>
      </c>
    </row>
    <row r="795" spans="1:54" x14ac:dyDescent="0.35">
      <c r="A795">
        <v>794</v>
      </c>
      <c r="B795" s="1">
        <v>43798</v>
      </c>
      <c r="C795" t="s">
        <v>579</v>
      </c>
      <c r="D795">
        <v>190.104277658939</v>
      </c>
      <c r="E795">
        <v>198.08622947199601</v>
      </c>
      <c r="F795">
        <v>182.668805619392</v>
      </c>
      <c r="G795">
        <v>192.094055206462</v>
      </c>
      <c r="H795">
        <v>188.246267601489</v>
      </c>
      <c r="I795">
        <v>174.85224641958499</v>
      </c>
      <c r="J795">
        <v>186.07901008543499</v>
      </c>
      <c r="K795">
        <v>190.70173105303499</v>
      </c>
      <c r="L795">
        <v>177.550672200713</v>
      </c>
      <c r="M795">
        <v>161.52693297970001</v>
      </c>
      <c r="N795">
        <v>176.892442870504</v>
      </c>
      <c r="O795">
        <v>167.79600087437601</v>
      </c>
      <c r="P795">
        <v>161.93762970044301</v>
      </c>
      <c r="Q795">
        <v>168.216142020977</v>
      </c>
      <c r="R795">
        <v>187.58405822709801</v>
      </c>
      <c r="S795">
        <v>212.84958497157399</v>
      </c>
      <c r="T795">
        <v>213.24167173807601</v>
      </c>
      <c r="U795">
        <v>208.58519627847301</v>
      </c>
      <c r="V795">
        <v>204.86118422892201</v>
      </c>
      <c r="W795">
        <v>206.22579494556501</v>
      </c>
      <c r="X795">
        <v>225.814655182438</v>
      </c>
      <c r="Y795">
        <v>233.51918736557701</v>
      </c>
      <c r="Z795">
        <v>225.58334680633399</v>
      </c>
      <c r="AA795">
        <v>221.80128835428701</v>
      </c>
      <c r="AB795">
        <v>226.112952713021</v>
      </c>
      <c r="AC795">
        <v>239.93380910773101</v>
      </c>
      <c r="AD795">
        <v>234.556038854881</v>
      </c>
      <c r="AE795">
        <v>248.849826859811</v>
      </c>
      <c r="AF795">
        <v>245.84047330448999</v>
      </c>
      <c r="AG795">
        <v>241.20587882722799</v>
      </c>
      <c r="AH795">
        <v>244.40692398477</v>
      </c>
      <c r="AI795">
        <v>232.41735682698601</v>
      </c>
      <c r="AJ795">
        <v>236.64390394995601</v>
      </c>
      <c r="AK795">
        <v>249.571089439703</v>
      </c>
      <c r="AL795">
        <v>254.08386909013299</v>
      </c>
      <c r="AM795">
        <v>236.85001261142901</v>
      </c>
      <c r="AN795">
        <v>242.08416563602799</v>
      </c>
      <c r="AO795">
        <v>250.77986311028599</v>
      </c>
      <c r="AP795">
        <v>246.97806390141599</v>
      </c>
      <c r="AQ795">
        <v>244.69912594917099</v>
      </c>
      <c r="AR795">
        <v>259.16155886377197</v>
      </c>
      <c r="AS795">
        <v>255.14213129167399</v>
      </c>
      <c r="AT795">
        <v>239.262427872264</v>
      </c>
      <c r="AU795">
        <v>246.805596353471</v>
      </c>
      <c r="AV795">
        <v>254.84209857200801</v>
      </c>
      <c r="AW795">
        <v>258.711079487451</v>
      </c>
      <c r="AX795">
        <v>247.35374562471699</v>
      </c>
      <c r="AY795">
        <f t="shared" si="55"/>
        <v>219.00234902327207</v>
      </c>
      <c r="AZ795">
        <f t="shared" si="57"/>
        <v>65.077013622190691</v>
      </c>
      <c r="BA795">
        <f t="shared" si="56"/>
        <v>91.13956365409021</v>
      </c>
      <c r="BB795">
        <v>93.115548089131707</v>
      </c>
    </row>
    <row r="796" spans="1:54" x14ac:dyDescent="0.35">
      <c r="A796">
        <v>795</v>
      </c>
      <c r="B796" s="1">
        <v>43802</v>
      </c>
      <c r="C796" t="s">
        <v>618</v>
      </c>
      <c r="K796">
        <v>185.03813850992199</v>
      </c>
      <c r="L796">
        <v>175.34673052904299</v>
      </c>
      <c r="M796">
        <v>161.35984175109499</v>
      </c>
      <c r="N796">
        <v>163.12887983457199</v>
      </c>
      <c r="O796">
        <v>150.79701756577401</v>
      </c>
      <c r="P796">
        <v>160.384549455811</v>
      </c>
      <c r="Q796">
        <v>177.80849744040299</v>
      </c>
      <c r="R796">
        <v>185.14180751133199</v>
      </c>
      <c r="S796">
        <v>194.49678365182601</v>
      </c>
      <c r="T796">
        <v>201.18043449982</v>
      </c>
      <c r="AB796">
        <v>210.08562569654401</v>
      </c>
      <c r="AC796">
        <v>214.76758328954199</v>
      </c>
      <c r="AD796">
        <v>213.74294417630401</v>
      </c>
      <c r="AE796">
        <v>218.85884665910999</v>
      </c>
      <c r="AF796">
        <v>226.81056266933001</v>
      </c>
      <c r="AG796">
        <v>222.96217526765301</v>
      </c>
      <c r="AH796">
        <v>227.801975137422</v>
      </c>
      <c r="AI796">
        <v>202.89591412992101</v>
      </c>
      <c r="AO796">
        <v>222.503483481025</v>
      </c>
      <c r="AP796">
        <v>228.29372170698201</v>
      </c>
      <c r="AQ796">
        <v>219.75073777082099</v>
      </c>
      <c r="AR796">
        <v>231.63536636439599</v>
      </c>
      <c r="AS796">
        <v>228.69737035258601</v>
      </c>
      <c r="AT796">
        <v>221.679248598198</v>
      </c>
      <c r="AU796">
        <v>232.18484653684499</v>
      </c>
      <c r="AY796">
        <f t="shared" si="55"/>
        <v>203.09412330345106</v>
      </c>
      <c r="AZ796">
        <f t="shared" si="57"/>
        <v>49.168787902369672</v>
      </c>
      <c r="BA796">
        <f t="shared" si="56"/>
        <v>75.231337934269192</v>
      </c>
      <c r="BB796">
        <v>91.960936039842096</v>
      </c>
    </row>
    <row r="797" spans="1:54" x14ac:dyDescent="0.35">
      <c r="A797">
        <v>796</v>
      </c>
      <c r="B797" s="1">
        <v>43802</v>
      </c>
      <c r="C797" t="s">
        <v>619</v>
      </c>
      <c r="K797">
        <v>177.551752656909</v>
      </c>
      <c r="L797">
        <v>160.16299220494699</v>
      </c>
      <c r="M797">
        <v>152.114072730663</v>
      </c>
      <c r="N797">
        <v>155.91488113509399</v>
      </c>
      <c r="O797">
        <v>143.75223334908301</v>
      </c>
      <c r="P797">
        <v>149.75575535146399</v>
      </c>
      <c r="Q797">
        <v>164.160262233704</v>
      </c>
      <c r="R797">
        <v>176.89164035251699</v>
      </c>
      <c r="S797">
        <v>183.61788532612101</v>
      </c>
      <c r="T797">
        <v>196.931018680275</v>
      </c>
      <c r="AB797">
        <v>198.90054265046601</v>
      </c>
      <c r="AC797">
        <v>205.702775907714</v>
      </c>
      <c r="AD797">
        <v>201.86017427510501</v>
      </c>
      <c r="AE797">
        <v>208.57977977667201</v>
      </c>
      <c r="AF797">
        <v>216.33717150734699</v>
      </c>
      <c r="AG797">
        <v>213.88291295556101</v>
      </c>
      <c r="AH797">
        <v>212.752595124838</v>
      </c>
      <c r="AI797">
        <v>192.02364693765799</v>
      </c>
      <c r="AN797">
        <v>214.614672850229</v>
      </c>
      <c r="AO797">
        <v>211.261466657667</v>
      </c>
      <c r="AP797">
        <v>217.870604415759</v>
      </c>
      <c r="AQ797">
        <v>207.95220178956899</v>
      </c>
      <c r="AR797">
        <v>220.62276309310201</v>
      </c>
      <c r="AS797">
        <v>217.91367537788301</v>
      </c>
      <c r="AT797">
        <v>211.68270610813701</v>
      </c>
      <c r="AU797">
        <v>224.85234732776999</v>
      </c>
      <c r="AY797">
        <f t="shared" si="55"/>
        <v>193.75625118370209</v>
      </c>
      <c r="AZ797">
        <f t="shared" si="57"/>
        <v>39.830915782620707</v>
      </c>
      <c r="BA797">
        <f t="shared" si="56"/>
        <v>65.893465814520226</v>
      </c>
      <c r="BB797">
        <v>90.911021670595503</v>
      </c>
    </row>
    <row r="798" spans="1:54" x14ac:dyDescent="0.35">
      <c r="A798">
        <v>797</v>
      </c>
      <c r="B798" s="1">
        <v>43818</v>
      </c>
      <c r="C798" t="s">
        <v>107</v>
      </c>
      <c r="I798">
        <v>174.87470444470401</v>
      </c>
      <c r="J798">
        <v>179.758705603707</v>
      </c>
      <c r="K798">
        <v>203.49622521302601</v>
      </c>
      <c r="L798">
        <v>193.58262723267001</v>
      </c>
      <c r="M798">
        <v>173.636711924168</v>
      </c>
      <c r="N798">
        <v>180.270608859812</v>
      </c>
      <c r="O798">
        <v>176.98940355699901</v>
      </c>
      <c r="P798">
        <v>169.87007669552699</v>
      </c>
      <c r="Q798">
        <v>189.78360992936101</v>
      </c>
      <c r="R798">
        <v>202.18485562114299</v>
      </c>
      <c r="S798">
        <v>226.064260080206</v>
      </c>
      <c r="Z798">
        <v>234.581226014398</v>
      </c>
      <c r="AA798">
        <v>231.18147520238301</v>
      </c>
      <c r="AB798">
        <v>226.670365496089</v>
      </c>
      <c r="AC798">
        <v>231.74575259762199</v>
      </c>
      <c r="AD798">
        <v>239.79682342765801</v>
      </c>
      <c r="AE798">
        <v>244.42331737968999</v>
      </c>
      <c r="AF798">
        <v>253.793201838286</v>
      </c>
      <c r="AG798">
        <v>246.67580764830601</v>
      </c>
      <c r="AH798">
        <v>253.391020952058</v>
      </c>
      <c r="AM798">
        <v>240.837687904527</v>
      </c>
      <c r="AN798">
        <v>246.208535250533</v>
      </c>
      <c r="AO798">
        <v>262.515557706479</v>
      </c>
      <c r="AP798">
        <v>267.94983046802298</v>
      </c>
      <c r="AQ798">
        <v>253.55125583714801</v>
      </c>
      <c r="AR798">
        <v>257.61809407134598</v>
      </c>
      <c r="AS798">
        <v>256.29789327517199</v>
      </c>
      <c r="AT798">
        <v>247.17670670694301</v>
      </c>
      <c r="AY798">
        <f t="shared" si="55"/>
        <v>223.7473693192137</v>
      </c>
      <c r="AZ798">
        <f t="shared" si="57"/>
        <v>69.82203391813232</v>
      </c>
      <c r="BA798">
        <f t="shared" si="56"/>
        <v>95.884583950031839</v>
      </c>
      <c r="BB798">
        <v>91.579728325537701</v>
      </c>
    </row>
    <row r="799" spans="1:54" x14ac:dyDescent="0.35">
      <c r="A799">
        <v>798</v>
      </c>
      <c r="B799" s="1">
        <v>43818</v>
      </c>
      <c r="C799" t="s">
        <v>620</v>
      </c>
      <c r="I799">
        <v>164.03993105170301</v>
      </c>
      <c r="J799">
        <v>172.87117253037599</v>
      </c>
      <c r="K799">
        <v>194.048559734901</v>
      </c>
      <c r="L799">
        <v>181.07658057556199</v>
      </c>
      <c r="M799">
        <v>166.554733486483</v>
      </c>
      <c r="N799">
        <v>164.883530118582</v>
      </c>
      <c r="O799">
        <v>162.995199220876</v>
      </c>
      <c r="P799">
        <v>155.30715015806101</v>
      </c>
      <c r="Q799">
        <v>158.401238534398</v>
      </c>
      <c r="R799">
        <v>185.560655401155</v>
      </c>
      <c r="S799">
        <v>217.35875518381499</v>
      </c>
      <c r="Z799">
        <v>223.70462376670699</v>
      </c>
      <c r="AA799">
        <v>218.179621284966</v>
      </c>
      <c r="AB799">
        <v>220.22524579649499</v>
      </c>
      <c r="AC799">
        <v>222.78624362302099</v>
      </c>
      <c r="AD799">
        <v>227.66579137732299</v>
      </c>
      <c r="AE799">
        <v>230.73090301137299</v>
      </c>
      <c r="AF799">
        <v>242.43381086203701</v>
      </c>
      <c r="AG799">
        <v>235.44819437613199</v>
      </c>
      <c r="AH799">
        <v>240.06813563751399</v>
      </c>
      <c r="AM799">
        <v>230.96254247394501</v>
      </c>
      <c r="AN799">
        <v>235.31424079057001</v>
      </c>
      <c r="AO799">
        <v>245.77497366464999</v>
      </c>
      <c r="AP799">
        <v>252.694534097038</v>
      </c>
      <c r="AQ799">
        <v>240.83931501746301</v>
      </c>
      <c r="AR799">
        <v>241.36796422157801</v>
      </c>
      <c r="AS799">
        <v>241.26653005006699</v>
      </c>
      <c r="AT799">
        <v>235.24258732749101</v>
      </c>
      <c r="AY799">
        <f t="shared" si="55"/>
        <v>210.99295583479577</v>
      </c>
      <c r="AZ799">
        <f t="shared" si="57"/>
        <v>57.067620433714382</v>
      </c>
      <c r="BA799">
        <f t="shared" si="56"/>
        <v>83.130170465613901</v>
      </c>
      <c r="BB799">
        <v>92.503158159926599</v>
      </c>
    </row>
    <row r="800" spans="1:54" x14ac:dyDescent="0.35">
      <c r="A800">
        <v>799</v>
      </c>
      <c r="B800" s="1">
        <v>43818</v>
      </c>
      <c r="C800" t="s">
        <v>621</v>
      </c>
      <c r="D800">
        <v>237.12039115431099</v>
      </c>
      <c r="E800">
        <v>226.73210422652099</v>
      </c>
      <c r="F800">
        <v>211.955134358755</v>
      </c>
      <c r="G800">
        <v>216.582596313506</v>
      </c>
      <c r="H800">
        <v>209.76346252588201</v>
      </c>
      <c r="I800">
        <v>195.32825805059099</v>
      </c>
      <c r="J800">
        <v>203.86181878350999</v>
      </c>
      <c r="K800">
        <v>229.158793754344</v>
      </c>
      <c r="L800">
        <v>217.49769389466999</v>
      </c>
      <c r="M800">
        <v>203.726932357653</v>
      </c>
      <c r="N800">
        <v>200.997817272768</v>
      </c>
      <c r="O800">
        <v>198.733408958166</v>
      </c>
      <c r="P800">
        <v>195.55347960545001</v>
      </c>
      <c r="Q800">
        <v>189.273555177113</v>
      </c>
      <c r="R800">
        <v>232.12440817511899</v>
      </c>
      <c r="S800">
        <v>249.083107283441</v>
      </c>
      <c r="T800">
        <v>258.235406934092</v>
      </c>
      <c r="U800">
        <v>254.01560260734999</v>
      </c>
      <c r="V800">
        <v>240.82531588279099</v>
      </c>
      <c r="W800">
        <v>220.091629840617</v>
      </c>
      <c r="X800">
        <v>240.54730762553601</v>
      </c>
      <c r="Y800">
        <v>245.355471392411</v>
      </c>
      <c r="Z800">
        <v>259.80746046995603</v>
      </c>
      <c r="AA800">
        <v>259.889923371105</v>
      </c>
      <c r="AB800">
        <v>254.72529103553799</v>
      </c>
      <c r="AC800">
        <v>261.70650440228201</v>
      </c>
      <c r="AD800">
        <v>268.21527452629101</v>
      </c>
      <c r="AE800">
        <v>270.64238172215101</v>
      </c>
      <c r="AF800">
        <v>277.79111435489301</v>
      </c>
      <c r="AG800">
        <v>275.60975578211702</v>
      </c>
      <c r="AH800">
        <v>279.697415273226</v>
      </c>
      <c r="AI800">
        <v>255.097244087809</v>
      </c>
      <c r="AJ800">
        <v>276.371799421199</v>
      </c>
      <c r="AK800">
        <v>295.442120346379</v>
      </c>
      <c r="AL800">
        <v>287.64913463507901</v>
      </c>
      <c r="AM800">
        <v>272.820339822275</v>
      </c>
      <c r="AN800">
        <v>273.50113046663199</v>
      </c>
      <c r="AO800">
        <v>284.86469891651802</v>
      </c>
      <c r="AP800">
        <v>295.16254672335998</v>
      </c>
      <c r="AQ800">
        <v>286.196555375809</v>
      </c>
      <c r="AR800">
        <v>290.54030920107601</v>
      </c>
      <c r="AS800">
        <v>285.09050887019998</v>
      </c>
      <c r="AT800">
        <v>274.90799332344</v>
      </c>
      <c r="AU800">
        <v>289.38876011776102</v>
      </c>
      <c r="AV800">
        <v>295.49954471621299</v>
      </c>
      <c r="AW800">
        <v>298.51750726238998</v>
      </c>
      <c r="AX800">
        <v>299.519701193728</v>
      </c>
      <c r="AY800">
        <f t="shared" si="55"/>
        <v>252.02593003387287</v>
      </c>
      <c r="AZ800">
        <f t="shared" si="57"/>
        <v>98.100594632791484</v>
      </c>
      <c r="BA800">
        <f t="shared" si="56"/>
        <v>124.163144664691</v>
      </c>
      <c r="BB800">
        <v>93.634132530003498</v>
      </c>
    </row>
    <row r="801" spans="1:54" x14ac:dyDescent="0.35">
      <c r="A801">
        <v>800</v>
      </c>
      <c r="B801" s="1">
        <v>43821</v>
      </c>
      <c r="C801" t="s">
        <v>622</v>
      </c>
      <c r="D801">
        <v>237.89956746230399</v>
      </c>
      <c r="E801">
        <v>227.07128617780501</v>
      </c>
      <c r="F801">
        <v>208.61375132182701</v>
      </c>
      <c r="G801">
        <v>210.064517227257</v>
      </c>
      <c r="H801">
        <v>210.21181824830401</v>
      </c>
      <c r="I801">
        <v>195.666468634594</v>
      </c>
      <c r="J801">
        <v>203.493739879591</v>
      </c>
      <c r="K801">
        <v>228.098431139772</v>
      </c>
      <c r="L801">
        <v>217.27817685864801</v>
      </c>
      <c r="M801">
        <v>200.384225000893</v>
      </c>
      <c r="N801">
        <v>204.424790033476</v>
      </c>
      <c r="O801">
        <v>197.83776550680099</v>
      </c>
      <c r="P801">
        <v>196.794347635892</v>
      </c>
      <c r="Q801">
        <v>186.95855564188901</v>
      </c>
      <c r="R801">
        <v>227.242454575799</v>
      </c>
      <c r="S801">
        <v>246.39493315746299</v>
      </c>
      <c r="T801">
        <v>257.93979037469398</v>
      </c>
      <c r="U801">
        <v>252.91013109002</v>
      </c>
      <c r="V801">
        <v>240.64879223905299</v>
      </c>
      <c r="W801">
        <v>220.58903959599201</v>
      </c>
      <c r="X801">
        <v>235.44092101030799</v>
      </c>
      <c r="Y801">
        <v>245.889775927052</v>
      </c>
      <c r="Z801">
        <v>259.38074772543501</v>
      </c>
      <c r="AA801">
        <v>259.10193104675699</v>
      </c>
      <c r="AB801">
        <v>255.85973865038599</v>
      </c>
      <c r="AC801">
        <v>263.84911434422401</v>
      </c>
      <c r="AD801">
        <v>266.57877891155499</v>
      </c>
      <c r="AE801">
        <v>271.49666204619098</v>
      </c>
      <c r="AF801">
        <v>279.236112047272</v>
      </c>
      <c r="AG801">
        <v>276.54272117336598</v>
      </c>
      <c r="AH801">
        <v>280.26198962382699</v>
      </c>
      <c r="AI801">
        <v>255.12266738415801</v>
      </c>
      <c r="AJ801">
        <v>276.798541897858</v>
      </c>
      <c r="AK801">
        <v>293.98329858546902</v>
      </c>
      <c r="AL801">
        <v>287.140378140569</v>
      </c>
      <c r="AM801">
        <v>269.200980251256</v>
      </c>
      <c r="AN801">
        <v>272.89832398913302</v>
      </c>
      <c r="AO801">
        <v>285.81245230194901</v>
      </c>
      <c r="AP801">
        <v>291.6976262627</v>
      </c>
      <c r="AQ801">
        <v>285.85810292539497</v>
      </c>
      <c r="AR801">
        <v>293.40440605432502</v>
      </c>
      <c r="AS801">
        <v>284.39727947856801</v>
      </c>
      <c r="AT801">
        <v>273.27671752121699</v>
      </c>
      <c r="AU801">
        <v>291.35012699532399</v>
      </c>
      <c r="AV801">
        <v>294.02434396324003</v>
      </c>
      <c r="AW801">
        <v>298.55183999571398</v>
      </c>
      <c r="AX801">
        <v>298.13444109917998</v>
      </c>
      <c r="AY801">
        <f t="shared" si="55"/>
        <v>251.40026810967026</v>
      </c>
      <c r="AZ801">
        <f t="shared" si="57"/>
        <v>97.474932708588881</v>
      </c>
      <c r="BA801">
        <f>AZ801-$AZ$802</f>
        <v>123.5374827404884</v>
      </c>
      <c r="BB801">
        <v>92.587107098829094</v>
      </c>
    </row>
    <row r="802" spans="1:54" x14ac:dyDescent="0.35">
      <c r="AZ802">
        <f>MIN(AZ2:AZ801)</f>
        <v>-26.062550031899519</v>
      </c>
    </row>
    <row r="804" spans="1:54" x14ac:dyDescent="0.35">
      <c r="AZ804" t="s">
        <v>637</v>
      </c>
      <c r="BA804">
        <f>AVERAGE(BA2:BA801)</f>
        <v>68.769346576090285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3"/>
  <sheetViews>
    <sheetView topLeftCell="AI232" workbookViewId="0">
      <selection activeCell="BB251" activeCellId="12" sqref="BB14 BB30 BB43 BB60 BB77 BB85 BB95 BB115 BB132 BB160 BB186 BB215 BB251"/>
    </sheetView>
  </sheetViews>
  <sheetFormatPr defaultColWidth="8.90625" defaultRowHeight="14.5" x14ac:dyDescent="0.35"/>
  <cols>
    <col min="1" max="1" width="8.90625" style="3"/>
    <col min="2" max="2" width="13.6328125" style="3" customWidth="1"/>
    <col min="3" max="16384" width="8.90625" style="3"/>
  </cols>
  <sheetData>
    <row r="1" spans="1:54" customFormat="1" x14ac:dyDescent="0.3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623</v>
      </c>
      <c r="AZ1" t="s">
        <v>624</v>
      </c>
    </row>
    <row r="2" spans="1:54" customFormat="1" x14ac:dyDescent="0.35">
      <c r="A2">
        <v>16</v>
      </c>
      <c r="B2" s="1">
        <v>39250</v>
      </c>
      <c r="C2" t="s">
        <v>64</v>
      </c>
      <c r="D2">
        <v>99.994768869927995</v>
      </c>
      <c r="E2">
        <v>103.205388367396</v>
      </c>
      <c r="F2">
        <v>89.685026969524699</v>
      </c>
      <c r="G2">
        <v>87.9665668459442</v>
      </c>
      <c r="H2">
        <v>89.778028019950398</v>
      </c>
      <c r="I2">
        <v>74.972008448098094</v>
      </c>
      <c r="J2">
        <v>104.890345383764</v>
      </c>
      <c r="K2">
        <v>149.44127948427001</v>
      </c>
      <c r="L2">
        <v>132.04831173640099</v>
      </c>
      <c r="M2">
        <v>118.824830157127</v>
      </c>
      <c r="N2">
        <v>116.610622908184</v>
      </c>
      <c r="O2">
        <v>111.26208132656799</v>
      </c>
      <c r="P2">
        <v>114.259717892783</v>
      </c>
      <c r="Q2">
        <v>128.888961617337</v>
      </c>
      <c r="R2">
        <v>158.57417735582601</v>
      </c>
      <c r="S2">
        <v>170.397161776247</v>
      </c>
      <c r="T2">
        <v>175.29812380322201</v>
      </c>
      <c r="U2">
        <v>162.28991405243301</v>
      </c>
      <c r="V2">
        <v>160.67149038154801</v>
      </c>
      <c r="W2">
        <v>160.92808050860299</v>
      </c>
      <c r="X2">
        <v>173.39923153026601</v>
      </c>
      <c r="Y2">
        <v>170.18805269436999</v>
      </c>
      <c r="Z2">
        <v>173.873665522186</v>
      </c>
      <c r="AA2">
        <v>172.68051296006499</v>
      </c>
      <c r="AB2">
        <v>176.53865038345199</v>
      </c>
      <c r="AC2">
        <v>176.29817431598801</v>
      </c>
      <c r="AD2">
        <v>168.13307069467601</v>
      </c>
      <c r="AE2">
        <v>170.403626006162</v>
      </c>
      <c r="AF2">
        <v>183.797263574841</v>
      </c>
      <c r="AG2">
        <v>184.61561960377401</v>
      </c>
      <c r="AH2">
        <v>189.792511722716</v>
      </c>
      <c r="AI2">
        <v>154.01220611783199</v>
      </c>
      <c r="AJ2">
        <v>180.25956464913099</v>
      </c>
      <c r="AK2">
        <v>184.63751141803201</v>
      </c>
      <c r="AL2">
        <v>174.83534517029801</v>
      </c>
      <c r="AM2">
        <v>165.32538830994599</v>
      </c>
      <c r="AN2">
        <v>166.73767945135199</v>
      </c>
      <c r="AO2">
        <v>179.827656875836</v>
      </c>
      <c r="AP2">
        <v>205.42481647352699</v>
      </c>
      <c r="AQ2">
        <v>182.973174080078</v>
      </c>
      <c r="AR2">
        <v>189.14453594093399</v>
      </c>
      <c r="AS2">
        <v>190.66633986250301</v>
      </c>
      <c r="AT2">
        <v>185.721747458311</v>
      </c>
      <c r="AU2">
        <v>187.20829358631201</v>
      </c>
      <c r="AV2">
        <v>172.242350423109</v>
      </c>
      <c r="AW2">
        <v>175.73218004238299</v>
      </c>
      <c r="AX2">
        <v>190.302290126869</v>
      </c>
      <c r="AY2">
        <v>156.05868818936389</v>
      </c>
      <c r="AZ2">
        <v>2.1333527882825081</v>
      </c>
      <c r="BA2">
        <v>28.195902820182027</v>
      </c>
    </row>
    <row r="3" spans="1:54" customFormat="1" x14ac:dyDescent="0.35">
      <c r="A3">
        <v>17</v>
      </c>
      <c r="B3" s="1">
        <v>39250</v>
      </c>
      <c r="C3" t="s">
        <v>65</v>
      </c>
      <c r="D3">
        <v>92.564153252630305</v>
      </c>
      <c r="E3">
        <v>97.692062552768306</v>
      </c>
      <c r="F3">
        <v>84.641725921331897</v>
      </c>
      <c r="G3">
        <v>81.077043245247097</v>
      </c>
      <c r="H3">
        <v>78.788624036654099</v>
      </c>
      <c r="L3">
        <v>125.391152918695</v>
      </c>
      <c r="M3">
        <v>112.041827662876</v>
      </c>
      <c r="N3">
        <v>110.31499955303801</v>
      </c>
      <c r="O3">
        <v>103.825408325151</v>
      </c>
      <c r="P3">
        <v>106.08436276768199</v>
      </c>
      <c r="Q3">
        <v>114.423980431039</v>
      </c>
      <c r="R3">
        <v>150.90863631308801</v>
      </c>
      <c r="S3">
        <v>161.98887843358699</v>
      </c>
      <c r="T3">
        <v>168.18312387908301</v>
      </c>
      <c r="U3">
        <v>156.90179943069899</v>
      </c>
      <c r="V3">
        <v>156.71963629192001</v>
      </c>
      <c r="W3">
        <v>154.032263267443</v>
      </c>
      <c r="X3">
        <v>166.35152563166699</v>
      </c>
      <c r="AB3">
        <v>171.44129458211501</v>
      </c>
      <c r="AC3">
        <v>167.80254147369101</v>
      </c>
      <c r="AD3">
        <v>167.40275481128799</v>
      </c>
      <c r="AE3">
        <v>163.08872871269199</v>
      </c>
      <c r="AF3">
        <v>176.371149166588</v>
      </c>
      <c r="AG3">
        <v>179.58182719748899</v>
      </c>
      <c r="AH3">
        <v>183.53581126320501</v>
      </c>
      <c r="AI3">
        <v>146.41059421543</v>
      </c>
      <c r="AJ3">
        <v>172.867886592584</v>
      </c>
      <c r="AK3">
        <v>184.45210961989901</v>
      </c>
      <c r="AL3">
        <v>165.253812047374</v>
      </c>
      <c r="AM3">
        <v>159.532270995814</v>
      </c>
      <c r="AN3">
        <v>159.33018141156299</v>
      </c>
      <c r="AO3">
        <v>172.892753152496</v>
      </c>
      <c r="AP3">
        <v>195.64856082426701</v>
      </c>
      <c r="AQ3">
        <v>180.30578800597999</v>
      </c>
      <c r="AR3">
        <v>181.085457540986</v>
      </c>
      <c r="AS3">
        <v>184.358033290452</v>
      </c>
      <c r="AT3">
        <v>175.142312423314</v>
      </c>
      <c r="AU3">
        <v>178.74010397430001</v>
      </c>
      <c r="AV3">
        <v>163.337187623771</v>
      </c>
      <c r="AW3">
        <v>168.64967617878099</v>
      </c>
      <c r="AX3">
        <v>182.30807222740299</v>
      </c>
      <c r="AY3">
        <v>151.25536856697758</v>
      </c>
      <c r="AZ3">
        <v>-2.6699668341038034</v>
      </c>
      <c r="BA3">
        <v>23.392583197795716</v>
      </c>
    </row>
    <row r="4" spans="1:54" customFormat="1" x14ac:dyDescent="0.35">
      <c r="A4">
        <v>18</v>
      </c>
      <c r="B4" s="1">
        <v>39251</v>
      </c>
      <c r="C4" t="s">
        <v>66</v>
      </c>
      <c r="J4">
        <v>92.552060170471705</v>
      </c>
      <c r="K4">
        <v>148.87469308637699</v>
      </c>
      <c r="L4">
        <v>123.393173103726</v>
      </c>
      <c r="M4">
        <v>117.23432895095399</v>
      </c>
      <c r="N4">
        <v>115.904137029918</v>
      </c>
      <c r="O4">
        <v>106.350691804335</v>
      </c>
      <c r="P4">
        <v>111.54828017217901</v>
      </c>
      <c r="Q4">
        <v>124.592370424956</v>
      </c>
      <c r="R4">
        <v>174.08100565450599</v>
      </c>
      <c r="S4">
        <v>175.639423579316</v>
      </c>
      <c r="T4">
        <v>182.171018108347</v>
      </c>
      <c r="U4">
        <v>166.175192950135</v>
      </c>
      <c r="V4">
        <v>161.76025803691201</v>
      </c>
      <c r="AA4">
        <v>168.063007654383</v>
      </c>
      <c r="AB4">
        <v>179.07218436203999</v>
      </c>
      <c r="AC4">
        <v>175.29404055341399</v>
      </c>
      <c r="AD4">
        <v>170.589903304953</v>
      </c>
      <c r="AE4">
        <v>166.520395252632</v>
      </c>
      <c r="AF4">
        <v>178.868867884341</v>
      </c>
      <c r="AG4">
        <v>188.20148284673999</v>
      </c>
      <c r="AH4">
        <v>188.181266475645</v>
      </c>
      <c r="AI4">
        <v>162.156047673404</v>
      </c>
      <c r="AO4">
        <v>165.555848732908</v>
      </c>
      <c r="AP4">
        <v>191.562738908428</v>
      </c>
      <c r="AQ4">
        <v>184.009213397081</v>
      </c>
      <c r="AR4">
        <v>192.85187318412</v>
      </c>
      <c r="AS4">
        <v>197.017258352711</v>
      </c>
      <c r="AT4">
        <v>191.449404811221</v>
      </c>
      <c r="AU4">
        <v>197.60325198638799</v>
      </c>
      <c r="AV4">
        <v>176.10152505463799</v>
      </c>
      <c r="AW4">
        <v>180.24704964749799</v>
      </c>
      <c r="AY4">
        <v>163.02006429531221</v>
      </c>
      <c r="AZ4">
        <v>9.0947288942308262</v>
      </c>
      <c r="BA4">
        <v>35.157278926130346</v>
      </c>
    </row>
    <row r="5" spans="1:54" customFormat="1" x14ac:dyDescent="0.35">
      <c r="A5">
        <v>19</v>
      </c>
      <c r="B5" s="1">
        <v>39259</v>
      </c>
      <c r="C5" t="s">
        <v>67</v>
      </c>
      <c r="D5">
        <v>114.884915847893</v>
      </c>
      <c r="E5">
        <v>119.218225633599</v>
      </c>
      <c r="F5">
        <v>116.463876430197</v>
      </c>
      <c r="G5">
        <v>126.616228124248</v>
      </c>
      <c r="H5">
        <v>120.695950404729</v>
      </c>
      <c r="I5">
        <v>105.014826683618</v>
      </c>
      <c r="J5">
        <v>129.03889729751199</v>
      </c>
      <c r="K5">
        <v>163.89485011343501</v>
      </c>
      <c r="L5">
        <v>154.34855512628499</v>
      </c>
      <c r="M5">
        <v>146.79841893010601</v>
      </c>
      <c r="N5">
        <v>145.84962371901099</v>
      </c>
      <c r="O5">
        <v>139.23938477183799</v>
      </c>
      <c r="P5">
        <v>134.96046661461099</v>
      </c>
      <c r="Q5">
        <v>140.863461783411</v>
      </c>
      <c r="R5">
        <v>169.16761891799999</v>
      </c>
      <c r="S5">
        <v>184.37961399379</v>
      </c>
      <c r="T5">
        <v>198.43071962698099</v>
      </c>
      <c r="U5">
        <v>189.89485392487001</v>
      </c>
      <c r="V5">
        <v>188.746607399807</v>
      </c>
      <c r="AO5">
        <v>218.742109912198</v>
      </c>
      <c r="AP5">
        <v>219.70456622452599</v>
      </c>
      <c r="AQ5">
        <v>217.06252850510199</v>
      </c>
      <c r="AR5">
        <v>222.59708306088601</v>
      </c>
      <c r="AS5">
        <v>218.86822320921101</v>
      </c>
      <c r="AT5">
        <v>202.494180003151</v>
      </c>
      <c r="AU5">
        <v>207.53890672542499</v>
      </c>
      <c r="AV5">
        <v>210.61077381872099</v>
      </c>
      <c r="AW5">
        <v>209.40959519920699</v>
      </c>
      <c r="AX5">
        <v>213.63060670724801</v>
      </c>
      <c r="AY5">
        <v>169.97122995550401</v>
      </c>
      <c r="AZ5">
        <v>16.045894554422631</v>
      </c>
      <c r="BA5">
        <v>42.10844458632215</v>
      </c>
    </row>
    <row r="6" spans="1:54" customFormat="1" x14ac:dyDescent="0.35">
      <c r="A6">
        <v>20</v>
      </c>
      <c r="B6" s="1">
        <v>39266</v>
      </c>
      <c r="C6" t="s">
        <v>68</v>
      </c>
      <c r="D6">
        <v>105.298307251553</v>
      </c>
      <c r="E6">
        <v>105.08564943384199</v>
      </c>
      <c r="F6">
        <v>105.390888328019</v>
      </c>
      <c r="G6">
        <v>107.150793018206</v>
      </c>
      <c r="H6">
        <v>105.49722356892499</v>
      </c>
      <c r="I6">
        <v>96.5559805294303</v>
      </c>
      <c r="J6">
        <v>109.152385944367</v>
      </c>
      <c r="K6">
        <v>148.83101618427301</v>
      </c>
      <c r="L6">
        <v>136.87609342221899</v>
      </c>
      <c r="M6">
        <v>133.865557359902</v>
      </c>
      <c r="N6">
        <v>134.33280972318099</v>
      </c>
      <c r="O6">
        <v>127.392525449426</v>
      </c>
      <c r="P6">
        <v>126.77796759943401</v>
      </c>
      <c r="Q6">
        <v>127.357120867964</v>
      </c>
      <c r="R6">
        <v>157.984706499259</v>
      </c>
      <c r="S6">
        <v>171.89483273187801</v>
      </c>
      <c r="T6">
        <v>185.85569920497201</v>
      </c>
      <c r="U6">
        <v>183.04735115603299</v>
      </c>
      <c r="V6">
        <v>176.95878771343601</v>
      </c>
      <c r="W6">
        <v>170.223797275697</v>
      </c>
      <c r="X6">
        <v>172.25794687094199</v>
      </c>
      <c r="Y6">
        <v>176.56102241651001</v>
      </c>
      <c r="Z6">
        <v>192.33901019628999</v>
      </c>
      <c r="AA6">
        <v>203.532034169702</v>
      </c>
      <c r="AB6">
        <v>174.06735842187601</v>
      </c>
      <c r="AC6">
        <v>178.964278871018</v>
      </c>
      <c r="AD6">
        <v>183.83369567407101</v>
      </c>
      <c r="AE6">
        <v>185.89291951181701</v>
      </c>
      <c r="AF6">
        <v>189.91539173131301</v>
      </c>
      <c r="AG6">
        <v>182.76286849472601</v>
      </c>
      <c r="AH6">
        <v>188.572110582129</v>
      </c>
      <c r="AI6">
        <v>167.06363802412201</v>
      </c>
      <c r="AJ6">
        <v>186.29334489233</v>
      </c>
      <c r="AK6">
        <v>200.185603248635</v>
      </c>
      <c r="AL6">
        <v>185.50707495093201</v>
      </c>
      <c r="AM6">
        <v>187.388092531913</v>
      </c>
      <c r="AN6">
        <v>190.64457582992799</v>
      </c>
      <c r="AO6">
        <v>195.72974113017699</v>
      </c>
      <c r="AP6">
        <v>208.835919738673</v>
      </c>
      <c r="AQ6">
        <v>199.36561268058199</v>
      </c>
      <c r="AR6">
        <v>206.46659573574701</v>
      </c>
      <c r="AS6">
        <v>198.48872343616301</v>
      </c>
      <c r="AT6">
        <v>187.46184799542601</v>
      </c>
      <c r="AU6">
        <v>200.91741868851901</v>
      </c>
      <c r="AV6">
        <v>192.85661707038699</v>
      </c>
      <c r="AW6">
        <v>206.79741611898399</v>
      </c>
      <c r="AX6">
        <v>195.81748575684</v>
      </c>
      <c r="AY6">
        <v>167.1074008091866</v>
      </c>
      <c r="AZ6">
        <v>13.182065408105217</v>
      </c>
      <c r="BA6">
        <v>39.244615440004736</v>
      </c>
    </row>
    <row r="7" spans="1:54" customFormat="1" x14ac:dyDescent="0.35">
      <c r="A7">
        <v>21</v>
      </c>
      <c r="B7" s="1">
        <v>39275</v>
      </c>
      <c r="C7" t="s">
        <v>69</v>
      </c>
      <c r="D7">
        <v>129.14665198098999</v>
      </c>
      <c r="E7">
        <v>121.795730405768</v>
      </c>
      <c r="F7">
        <v>116.464612854726</v>
      </c>
      <c r="G7">
        <v>129.501685872558</v>
      </c>
      <c r="H7">
        <v>131.418267372944</v>
      </c>
      <c r="I7">
        <v>120.276549707578</v>
      </c>
      <c r="J7">
        <v>134.59725645754401</v>
      </c>
      <c r="K7">
        <v>160.46812132522501</v>
      </c>
      <c r="L7">
        <v>150.56309943234399</v>
      </c>
      <c r="M7">
        <v>141.83458977731701</v>
      </c>
      <c r="N7">
        <v>149.568257072032</v>
      </c>
      <c r="O7">
        <v>146.61012952769201</v>
      </c>
      <c r="P7">
        <v>149.35613568789699</v>
      </c>
      <c r="Q7">
        <v>156.959864306116</v>
      </c>
      <c r="R7">
        <v>165.08031135874</v>
      </c>
      <c r="S7">
        <v>177.94446105136299</v>
      </c>
      <c r="T7">
        <v>192.87275728946901</v>
      </c>
      <c r="U7">
        <v>188.62757551925401</v>
      </c>
      <c r="V7">
        <v>187.11365718917401</v>
      </c>
      <c r="W7">
        <v>186.74685455008901</v>
      </c>
      <c r="X7">
        <v>186.335173251794</v>
      </c>
      <c r="Y7">
        <v>192.52551497925501</v>
      </c>
      <c r="Z7">
        <v>208.83723966057801</v>
      </c>
      <c r="AA7">
        <v>211.07173705769901</v>
      </c>
      <c r="AB7">
        <v>183.20961732979401</v>
      </c>
      <c r="AC7">
        <v>187.810861867596</v>
      </c>
      <c r="AD7">
        <v>195.22737791325099</v>
      </c>
      <c r="AE7">
        <v>204.51015697499801</v>
      </c>
      <c r="AF7">
        <v>216.80902969889999</v>
      </c>
      <c r="AG7">
        <v>196.08947023390101</v>
      </c>
      <c r="AH7">
        <v>196.46274737063101</v>
      </c>
      <c r="AI7">
        <v>184.17606999952801</v>
      </c>
      <c r="AJ7">
        <v>214.318804028606</v>
      </c>
      <c r="AK7">
        <v>219.01819900898201</v>
      </c>
      <c r="AL7">
        <v>195.23947221615799</v>
      </c>
      <c r="AM7">
        <v>200.710011421519</v>
      </c>
      <c r="AN7">
        <v>206.078561066975</v>
      </c>
      <c r="AO7">
        <v>211.54460042984101</v>
      </c>
      <c r="AP7">
        <v>216.749827990744</v>
      </c>
      <c r="AQ7">
        <v>207.11727527602201</v>
      </c>
      <c r="AR7">
        <v>219.66418896393</v>
      </c>
      <c r="AS7">
        <v>221.175209212417</v>
      </c>
      <c r="AT7">
        <v>196.03962330394</v>
      </c>
      <c r="AU7">
        <v>211.64562541416501</v>
      </c>
      <c r="AV7">
        <v>209.433356776989</v>
      </c>
      <c r="AW7">
        <v>222.68036809698401</v>
      </c>
      <c r="AX7">
        <v>215.10529443597699</v>
      </c>
      <c r="AY7">
        <v>182.26663793021265</v>
      </c>
      <c r="AZ7">
        <v>28.341302529131269</v>
      </c>
      <c r="BA7">
        <v>54.403852561030789</v>
      </c>
    </row>
    <row r="8" spans="1:54" customFormat="1" x14ac:dyDescent="0.35">
      <c r="A8">
        <v>22</v>
      </c>
      <c r="B8" s="1">
        <v>39290</v>
      </c>
      <c r="C8" t="s">
        <v>57</v>
      </c>
      <c r="D8">
        <v>111.112162704978</v>
      </c>
      <c r="E8">
        <v>106.740030383372</v>
      </c>
      <c r="F8">
        <v>96.557664267400199</v>
      </c>
      <c r="G8">
        <v>103.27307525582501</v>
      </c>
      <c r="H8">
        <v>109.14949738003401</v>
      </c>
      <c r="AF8">
        <v>189.46185428206999</v>
      </c>
      <c r="AG8">
        <v>186.671364429493</v>
      </c>
      <c r="AH8">
        <v>187.95767099058099</v>
      </c>
      <c r="AI8">
        <v>151.861873250869</v>
      </c>
      <c r="AJ8">
        <v>177.60684310276301</v>
      </c>
      <c r="AK8">
        <v>195.36540956404701</v>
      </c>
      <c r="AL8">
        <v>175.53292949434299</v>
      </c>
      <c r="AS8">
        <v>193.588029652692</v>
      </c>
      <c r="AT8">
        <v>181.529560845882</v>
      </c>
      <c r="AU8">
        <v>191.387280257806</v>
      </c>
      <c r="AY8">
        <v>157.1863497241437</v>
      </c>
      <c r="AZ8">
        <v>3.2610143230623123</v>
      </c>
      <c r="BA8">
        <v>29.323564354961832</v>
      </c>
    </row>
    <row r="9" spans="1:54" customFormat="1" x14ac:dyDescent="0.35">
      <c r="A9">
        <v>23</v>
      </c>
      <c r="B9" s="1">
        <v>39291</v>
      </c>
      <c r="C9" t="s">
        <v>70</v>
      </c>
      <c r="D9">
        <v>131.451819639555</v>
      </c>
      <c r="E9">
        <v>126.779536133608</v>
      </c>
      <c r="F9">
        <v>114.65726335109299</v>
      </c>
      <c r="G9">
        <v>125.63623979286101</v>
      </c>
      <c r="H9">
        <v>127.86784493665699</v>
      </c>
      <c r="I9">
        <v>108.858228057898</v>
      </c>
      <c r="J9">
        <v>128.47515978309701</v>
      </c>
      <c r="K9">
        <v>169.90804550358399</v>
      </c>
      <c r="L9">
        <v>154.864673639968</v>
      </c>
      <c r="M9">
        <v>140.641845030257</v>
      </c>
      <c r="N9">
        <v>148.55363999177101</v>
      </c>
      <c r="O9">
        <v>146.491199038677</v>
      </c>
      <c r="P9">
        <v>144.061931355382</v>
      </c>
      <c r="Q9">
        <v>157.187869683375</v>
      </c>
      <c r="R9">
        <v>178.81602566416899</v>
      </c>
      <c r="S9">
        <v>182.29825734349799</v>
      </c>
      <c r="T9">
        <v>197.63352086818199</v>
      </c>
      <c r="U9">
        <v>187.51263210098699</v>
      </c>
      <c r="V9">
        <v>188.491443518625</v>
      </c>
      <c r="W9">
        <v>179.746410647099</v>
      </c>
      <c r="X9">
        <v>189.46682137347199</v>
      </c>
      <c r="Y9">
        <v>194.404883812034</v>
      </c>
      <c r="Z9">
        <v>200.34603973753701</v>
      </c>
      <c r="AA9">
        <v>202.28234557893401</v>
      </c>
      <c r="AB9">
        <v>186.22448266817801</v>
      </c>
      <c r="AC9">
        <v>189.578959848766</v>
      </c>
      <c r="AD9">
        <v>191.118952826965</v>
      </c>
      <c r="AE9">
        <v>200.17456968967301</v>
      </c>
      <c r="AF9">
        <v>204.57600003631001</v>
      </c>
      <c r="AG9">
        <v>203.07444036221801</v>
      </c>
      <c r="AH9">
        <v>208.592715614795</v>
      </c>
      <c r="AI9">
        <v>187.05805458010201</v>
      </c>
      <c r="AJ9">
        <v>206.72960587236801</v>
      </c>
      <c r="AK9">
        <v>215.18751950341399</v>
      </c>
      <c r="AL9">
        <v>199.27505603475601</v>
      </c>
      <c r="AM9">
        <v>192.898838953444</v>
      </c>
      <c r="AN9">
        <v>198.46717502762101</v>
      </c>
      <c r="AO9">
        <v>200.579778530667</v>
      </c>
      <c r="AP9">
        <v>215.56801086231201</v>
      </c>
      <c r="AQ9">
        <v>207.39738205885999</v>
      </c>
      <c r="AR9">
        <v>220.630271683508</v>
      </c>
      <c r="AS9">
        <v>218.20478744581001</v>
      </c>
      <c r="AT9">
        <v>206.52117156304601</v>
      </c>
      <c r="AU9">
        <v>213.32914321003699</v>
      </c>
      <c r="AV9">
        <v>211.83571173687301</v>
      </c>
      <c r="AW9">
        <v>211.75731770423599</v>
      </c>
      <c r="AX9">
        <v>214.20023233107801</v>
      </c>
      <c r="AY9">
        <v>181.476890526114</v>
      </c>
      <c r="AZ9">
        <v>27.551555125032621</v>
      </c>
      <c r="BA9">
        <v>53.614105156932141</v>
      </c>
    </row>
    <row r="10" spans="1:54" customFormat="1" x14ac:dyDescent="0.35">
      <c r="A10">
        <v>24</v>
      </c>
      <c r="B10" s="1">
        <v>39299</v>
      </c>
      <c r="C10" t="s">
        <v>71</v>
      </c>
      <c r="D10">
        <v>110.605640431395</v>
      </c>
      <c r="E10">
        <v>107.039654467228</v>
      </c>
      <c r="F10">
        <v>101.10469741737801</v>
      </c>
      <c r="G10">
        <v>116.88918084580099</v>
      </c>
      <c r="H10">
        <v>114.467394313616</v>
      </c>
      <c r="I10">
        <v>102.10893182333901</v>
      </c>
      <c r="J10">
        <v>106.452935360651</v>
      </c>
      <c r="K10">
        <v>147.411865607398</v>
      </c>
      <c r="L10">
        <v>132.14746752646599</v>
      </c>
      <c r="M10">
        <v>127.49253181744599</v>
      </c>
      <c r="N10">
        <v>123.94278827602</v>
      </c>
      <c r="O10">
        <v>119.147879345899</v>
      </c>
      <c r="P10">
        <v>116.47160508451699</v>
      </c>
      <c r="V10">
        <v>171.41080976848099</v>
      </c>
      <c r="W10">
        <v>162.70377205762199</v>
      </c>
      <c r="X10">
        <v>160.692719750208</v>
      </c>
      <c r="Y10">
        <v>178.841733530087</v>
      </c>
      <c r="Z10">
        <v>179.40998684044101</v>
      </c>
      <c r="AA10">
        <v>183.08041675310201</v>
      </c>
      <c r="AB10">
        <v>162.937367220439</v>
      </c>
      <c r="AC10">
        <v>165.77393601374499</v>
      </c>
      <c r="AD10">
        <v>164.58090111204299</v>
      </c>
      <c r="AE10">
        <v>173.049857633833</v>
      </c>
      <c r="AJ10">
        <v>180.97927506418301</v>
      </c>
      <c r="AK10">
        <v>189.334865706687</v>
      </c>
      <c r="AL10">
        <v>175.98635083485101</v>
      </c>
      <c r="AM10">
        <v>175.667744342399</v>
      </c>
      <c r="AN10">
        <v>178.844743003285</v>
      </c>
      <c r="AO10">
        <v>186.58633705239399</v>
      </c>
      <c r="AP10">
        <v>186.20146657063799</v>
      </c>
      <c r="AQ10">
        <v>175.69500087119499</v>
      </c>
      <c r="AR10">
        <v>190.32960025551799</v>
      </c>
      <c r="AW10">
        <v>195.986644978702</v>
      </c>
      <c r="AX10">
        <v>182.39067744107001</v>
      </c>
      <c r="AY10">
        <v>154.28725820935523</v>
      </c>
      <c r="AZ10">
        <v>0.36192280827384593</v>
      </c>
      <c r="BA10">
        <v>26.424472840173365</v>
      </c>
    </row>
    <row r="11" spans="1:54" customFormat="1" x14ac:dyDescent="0.35">
      <c r="A11">
        <v>25</v>
      </c>
      <c r="B11" s="1">
        <v>39306</v>
      </c>
      <c r="C11" t="s">
        <v>72</v>
      </c>
      <c r="S11">
        <v>143.63002957043599</v>
      </c>
      <c r="T11">
        <v>161.32354658391901</v>
      </c>
      <c r="U11">
        <v>154.02469619993801</v>
      </c>
      <c r="AY11">
        <v>152.992757451431</v>
      </c>
      <c r="AZ11">
        <v>-0.93257794965037988</v>
      </c>
      <c r="BA11">
        <v>25.129972082249139</v>
      </c>
    </row>
    <row r="12" spans="1:54" customFormat="1" x14ac:dyDescent="0.35">
      <c r="A12">
        <v>27</v>
      </c>
      <c r="B12" s="1">
        <v>39307</v>
      </c>
      <c r="C12" t="s">
        <v>73</v>
      </c>
      <c r="D12">
        <v>127.244434820743</v>
      </c>
      <c r="E12">
        <v>124.405289172859</v>
      </c>
      <c r="F12">
        <v>117.825280655825</v>
      </c>
      <c r="G12">
        <v>123.21134796242799</v>
      </c>
      <c r="H12">
        <v>116.499806461484</v>
      </c>
      <c r="I12">
        <v>106.642088982141</v>
      </c>
      <c r="J12">
        <v>123.001104131514</v>
      </c>
      <c r="K12">
        <v>170.204085540813</v>
      </c>
      <c r="L12">
        <v>152.245945199966</v>
      </c>
      <c r="M12">
        <v>142.58529413198201</v>
      </c>
      <c r="N12">
        <v>143.86767040823699</v>
      </c>
      <c r="O12">
        <v>129.04805838919401</v>
      </c>
      <c r="P12">
        <v>129.65103631529999</v>
      </c>
      <c r="Q12">
        <v>138.078070563567</v>
      </c>
      <c r="R12">
        <v>170.04572466159701</v>
      </c>
      <c r="S12">
        <v>173.707702159425</v>
      </c>
      <c r="T12">
        <v>184.74271468131201</v>
      </c>
      <c r="U12">
        <v>180.64067044451599</v>
      </c>
      <c r="V12">
        <v>178.40832715099901</v>
      </c>
      <c r="W12">
        <v>179.16695808121599</v>
      </c>
      <c r="X12">
        <v>180.944747470946</v>
      </c>
      <c r="Y12">
        <v>187.48654719177401</v>
      </c>
      <c r="Z12">
        <v>186.382321613888</v>
      </c>
      <c r="AA12">
        <v>190.90630568463499</v>
      </c>
      <c r="AB12">
        <v>190.762904483553</v>
      </c>
      <c r="AC12">
        <v>193.20556587308101</v>
      </c>
      <c r="AD12">
        <v>191.15346430502601</v>
      </c>
      <c r="AE12">
        <v>196.516872550068</v>
      </c>
      <c r="AF12">
        <v>194.79257026849899</v>
      </c>
      <c r="AG12">
        <v>200.20334134673001</v>
      </c>
      <c r="AH12">
        <v>208.09138681855899</v>
      </c>
      <c r="AI12">
        <v>170.37596524288699</v>
      </c>
      <c r="AJ12">
        <v>187.06153732432799</v>
      </c>
      <c r="AK12">
        <v>214.07339973992001</v>
      </c>
      <c r="AL12">
        <v>199.249680272483</v>
      </c>
      <c r="AM12">
        <v>188.13689772741299</v>
      </c>
      <c r="AN12">
        <v>185.89253403286199</v>
      </c>
      <c r="AO12">
        <v>198.989997463902</v>
      </c>
      <c r="AP12">
        <v>213.74609358106699</v>
      </c>
      <c r="AQ12">
        <v>201.41481038356301</v>
      </c>
      <c r="AR12">
        <v>194.311413187673</v>
      </c>
      <c r="AS12">
        <v>202.55643733769199</v>
      </c>
      <c r="AT12">
        <v>202.99889192267199</v>
      </c>
      <c r="AU12">
        <v>205.31009022577001</v>
      </c>
      <c r="AV12">
        <v>197.696223161001</v>
      </c>
      <c r="AW12">
        <v>199.947486767225</v>
      </c>
      <c r="AX12">
        <v>202.68552076940199</v>
      </c>
      <c r="AY12">
        <v>174.38541737578163</v>
      </c>
      <c r="AZ12">
        <v>20.460081974700245</v>
      </c>
      <c r="BA12">
        <v>46.522632006599764</v>
      </c>
    </row>
    <row r="13" spans="1:54" customFormat="1" x14ac:dyDescent="0.35">
      <c r="A13">
        <v>28</v>
      </c>
      <c r="B13" s="1">
        <v>39322</v>
      </c>
      <c r="C13" t="s">
        <v>74</v>
      </c>
      <c r="F13">
        <v>97.282267274613403</v>
      </c>
      <c r="G13">
        <v>100.572529992987</v>
      </c>
      <c r="H13">
        <v>96.278637531402893</v>
      </c>
      <c r="I13">
        <v>85.513531411643996</v>
      </c>
      <c r="J13">
        <v>100.816531572952</v>
      </c>
      <c r="K13">
        <v>155.300322049253</v>
      </c>
      <c r="L13">
        <v>136.15361334498201</v>
      </c>
      <c r="M13">
        <v>123.78062563982201</v>
      </c>
      <c r="N13">
        <v>121.876110628053</v>
      </c>
      <c r="O13">
        <v>118.21426918002101</v>
      </c>
      <c r="P13">
        <v>112.684191940769</v>
      </c>
      <c r="X13">
        <v>167.33287123896699</v>
      </c>
      <c r="Y13">
        <v>175.884568550729</v>
      </c>
      <c r="Z13">
        <v>178.00757316410801</v>
      </c>
      <c r="AA13">
        <v>181.617658056415</v>
      </c>
      <c r="AB13">
        <v>181.509302293216</v>
      </c>
      <c r="AC13">
        <v>180.562333683193</v>
      </c>
      <c r="AD13">
        <v>177.251786648028</v>
      </c>
      <c r="AE13">
        <v>176.069752825872</v>
      </c>
      <c r="AK13">
        <v>182.45388066937701</v>
      </c>
      <c r="AL13">
        <v>179.15923497023499</v>
      </c>
      <c r="AM13">
        <v>160.88431795002299</v>
      </c>
      <c r="AN13">
        <v>174.18324344042699</v>
      </c>
      <c r="AO13">
        <v>189.64800913174099</v>
      </c>
      <c r="AP13">
        <v>189.747672717603</v>
      </c>
      <c r="AQ13">
        <v>190.997726642994</v>
      </c>
      <c r="AR13">
        <v>187.71163814653599</v>
      </c>
      <c r="AY13">
        <v>152.64793335910977</v>
      </c>
      <c r="AZ13">
        <v>-1.2774020419716123</v>
      </c>
      <c r="BA13">
        <v>24.785147989927907</v>
      </c>
    </row>
    <row r="14" spans="1:54" customFormat="1" x14ac:dyDescent="0.35">
      <c r="A14">
        <v>29</v>
      </c>
      <c r="B14" s="1">
        <v>39322</v>
      </c>
      <c r="C14" t="s">
        <v>75</v>
      </c>
      <c r="F14">
        <v>95.136281535502903</v>
      </c>
      <c r="G14">
        <v>100.638805247652</v>
      </c>
      <c r="H14">
        <v>94.557289467709296</v>
      </c>
      <c r="I14">
        <v>81.927220317423703</v>
      </c>
      <c r="J14">
        <v>99.981447980526198</v>
      </c>
      <c r="K14">
        <v>151.28330767014799</v>
      </c>
      <c r="L14">
        <v>133.49391457655301</v>
      </c>
      <c r="M14">
        <v>122.006200667127</v>
      </c>
      <c r="N14">
        <v>119.736169664163</v>
      </c>
      <c r="O14">
        <v>115.017370962664</v>
      </c>
      <c r="P14">
        <v>108.671199937822</v>
      </c>
      <c r="X14">
        <v>162.913266339253</v>
      </c>
      <c r="Y14">
        <v>176.869984129806</v>
      </c>
      <c r="Z14">
        <v>175.61856648506</v>
      </c>
      <c r="AA14">
        <v>177.54089903019701</v>
      </c>
      <c r="AB14">
        <v>180.58765785465201</v>
      </c>
      <c r="AC14">
        <v>177.114994385225</v>
      </c>
      <c r="AD14">
        <v>172.71828148473</v>
      </c>
      <c r="AE14">
        <v>171.095765547262</v>
      </c>
      <c r="AK14">
        <v>176.849090993814</v>
      </c>
      <c r="AL14">
        <v>174.57362742044799</v>
      </c>
      <c r="AM14">
        <v>159.47653680834301</v>
      </c>
      <c r="AN14">
        <v>165.85202731127299</v>
      </c>
      <c r="AO14">
        <v>184.486029433293</v>
      </c>
      <c r="AP14">
        <v>186.30490010348399</v>
      </c>
      <c r="AQ14">
        <v>185.25399407024</v>
      </c>
      <c r="AR14">
        <v>184.45010745936901</v>
      </c>
      <c r="AY14">
        <v>149.41314581050889</v>
      </c>
      <c r="AZ14">
        <v>-4.5121895905724898</v>
      </c>
      <c r="BA14">
        <v>21.55036044132703</v>
      </c>
      <c r="BB14">
        <f>AVERAGE(BA2:BA14)</f>
        <v>34.604071723356682</v>
      </c>
    </row>
    <row r="15" spans="1:54" s="5" customFormat="1" x14ac:dyDescent="0.35">
      <c r="B15" s="6"/>
    </row>
    <row r="16" spans="1:54" customFormat="1" x14ac:dyDescent="0.35">
      <c r="A16">
        <v>63</v>
      </c>
      <c r="B16" s="1">
        <v>39611</v>
      </c>
      <c r="C16" t="s">
        <v>106</v>
      </c>
      <c r="D16">
        <v>123.05250532479199</v>
      </c>
      <c r="E16">
        <v>127.07034354517501</v>
      </c>
      <c r="F16">
        <v>119.166843798793</v>
      </c>
      <c r="G16">
        <v>126.29740863894899</v>
      </c>
      <c r="H16">
        <v>126.96121386687</v>
      </c>
      <c r="I16">
        <v>108.411813764619</v>
      </c>
      <c r="J16">
        <v>120.95016316637501</v>
      </c>
      <c r="K16">
        <v>156.10038051263899</v>
      </c>
      <c r="L16">
        <v>142.700522571758</v>
      </c>
      <c r="M16">
        <v>139.60228783067899</v>
      </c>
      <c r="N16">
        <v>144.83468532160899</v>
      </c>
      <c r="O16">
        <v>140.67205739264301</v>
      </c>
      <c r="P16">
        <v>133.329695653145</v>
      </c>
      <c r="Q16">
        <v>156.69023169574601</v>
      </c>
      <c r="R16">
        <v>172.64566931041401</v>
      </c>
      <c r="S16">
        <v>179.03311293157401</v>
      </c>
      <c r="T16">
        <v>198.123896562211</v>
      </c>
      <c r="U16">
        <v>194.55415192828701</v>
      </c>
      <c r="V16">
        <v>192.28908892654101</v>
      </c>
      <c r="W16">
        <v>190.146355376278</v>
      </c>
      <c r="X16">
        <v>201.034449994819</v>
      </c>
      <c r="Y16">
        <v>198.228468998312</v>
      </c>
      <c r="Z16">
        <v>207.529662440685</v>
      </c>
      <c r="AA16">
        <v>210.76526705446599</v>
      </c>
      <c r="AB16">
        <v>202.779816114813</v>
      </c>
      <c r="AC16">
        <v>210.84203031032601</v>
      </c>
      <c r="AD16">
        <v>202.35307805486599</v>
      </c>
      <c r="AE16">
        <v>206.695708950263</v>
      </c>
      <c r="AF16">
        <v>222.22807194849801</v>
      </c>
      <c r="AG16">
        <v>207.36679622009899</v>
      </c>
      <c r="AH16">
        <v>212.485313214207</v>
      </c>
      <c r="AI16">
        <v>185.19890537368599</v>
      </c>
      <c r="AJ16">
        <v>206.57775444320001</v>
      </c>
      <c r="AK16">
        <v>219.12315718616699</v>
      </c>
      <c r="AL16">
        <v>214.99645676907599</v>
      </c>
      <c r="AM16">
        <v>198.466222180567</v>
      </c>
      <c r="AN16">
        <v>200.777086460183</v>
      </c>
      <c r="AO16">
        <v>211.710435736514</v>
      </c>
      <c r="AP16">
        <v>219.50045503109001</v>
      </c>
      <c r="AQ16">
        <v>203.097631507751</v>
      </c>
      <c r="AR16">
        <v>217.484134357442</v>
      </c>
      <c r="AS16">
        <v>224.76890180325699</v>
      </c>
      <c r="AT16">
        <v>217.11380117629</v>
      </c>
      <c r="AU16">
        <v>222.75191490401701</v>
      </c>
      <c r="AV16">
        <v>216.38086978279401</v>
      </c>
      <c r="AW16">
        <v>218.91264272135001</v>
      </c>
      <c r="AX16">
        <v>218.70577098136701</v>
      </c>
      <c r="AY16">
        <v>184.47887727308944</v>
      </c>
      <c r="AZ16">
        <v>30.553541872008054</v>
      </c>
      <c r="BA16">
        <v>56.616091903907574</v>
      </c>
    </row>
    <row r="17" spans="1:54" customFormat="1" x14ac:dyDescent="0.35">
      <c r="A17">
        <v>64</v>
      </c>
      <c r="B17" s="1">
        <v>39627</v>
      </c>
      <c r="C17" t="s">
        <v>107</v>
      </c>
      <c r="D17">
        <v>106.13621953239701</v>
      </c>
      <c r="E17">
        <v>107.84113589160199</v>
      </c>
      <c r="F17">
        <v>97.2590235023509</v>
      </c>
      <c r="G17">
        <v>107.833962193975</v>
      </c>
      <c r="H17">
        <v>108.019906583924</v>
      </c>
      <c r="I17">
        <v>105.42844527619</v>
      </c>
      <c r="J17">
        <v>120.62404762975</v>
      </c>
      <c r="K17">
        <v>154.434658405058</v>
      </c>
      <c r="L17">
        <v>144.03902440502401</v>
      </c>
      <c r="M17">
        <v>142.193464160388</v>
      </c>
      <c r="N17">
        <v>148.17448326873699</v>
      </c>
      <c r="O17">
        <v>144.45293447081201</v>
      </c>
      <c r="P17">
        <v>137.459744543162</v>
      </c>
      <c r="Q17">
        <v>133.84253795572101</v>
      </c>
      <c r="R17">
        <v>148.75548075904501</v>
      </c>
      <c r="S17">
        <v>155.61850449475301</v>
      </c>
      <c r="T17">
        <v>175.462421899958</v>
      </c>
      <c r="U17">
        <v>177.710063178556</v>
      </c>
      <c r="V17">
        <v>173.55454291920199</v>
      </c>
      <c r="W17">
        <v>173.93714811690501</v>
      </c>
      <c r="X17">
        <v>167.72582069272201</v>
      </c>
      <c r="Y17">
        <v>175.650455438515</v>
      </c>
      <c r="Z17">
        <v>194.88426372589001</v>
      </c>
      <c r="AA17">
        <v>207.27303242978601</v>
      </c>
      <c r="AB17">
        <v>202.716769281556</v>
      </c>
      <c r="AC17">
        <v>193.707378045572</v>
      </c>
      <c r="AD17">
        <v>195.06385763313199</v>
      </c>
      <c r="AE17">
        <v>202.094979762685</v>
      </c>
      <c r="AF17">
        <v>217.29931061348501</v>
      </c>
      <c r="AG17">
        <v>199.52389802645101</v>
      </c>
      <c r="AH17">
        <v>188.93827900258401</v>
      </c>
      <c r="AI17">
        <v>167.76548375201301</v>
      </c>
      <c r="AJ17">
        <v>192.548176237729</v>
      </c>
      <c r="AK17">
        <v>202.897420185801</v>
      </c>
      <c r="AL17">
        <v>181.09205837221299</v>
      </c>
      <c r="AM17">
        <v>185.31212002938</v>
      </c>
      <c r="AN17">
        <v>198.97568632442599</v>
      </c>
      <c r="AO17">
        <v>218.54665284186601</v>
      </c>
      <c r="AP17">
        <v>209.50207199073699</v>
      </c>
      <c r="AQ17">
        <v>209.39632860444701</v>
      </c>
      <c r="AR17">
        <v>214.59627659206899</v>
      </c>
      <c r="AS17">
        <v>220.60263198594399</v>
      </c>
      <c r="AT17">
        <v>199.36871464288399</v>
      </c>
      <c r="AU17">
        <v>196.60753732846501</v>
      </c>
      <c r="AV17">
        <v>195.87634692466099</v>
      </c>
      <c r="AW17">
        <v>206.619786822538</v>
      </c>
      <c r="AX17">
        <v>195.546058756446</v>
      </c>
      <c r="AY17">
        <v>172.40232223896822</v>
      </c>
      <c r="AZ17">
        <v>18.476986837886841</v>
      </c>
      <c r="BA17">
        <v>44.53953686978636</v>
      </c>
    </row>
    <row r="18" spans="1:54" customFormat="1" x14ac:dyDescent="0.35">
      <c r="A18">
        <v>65</v>
      </c>
      <c r="B18" s="1">
        <v>39642</v>
      </c>
      <c r="C18" t="s">
        <v>108</v>
      </c>
      <c r="D18">
        <v>102.430532142244</v>
      </c>
      <c r="E18">
        <v>102.352199127799</v>
      </c>
      <c r="F18">
        <v>92.042554580644307</v>
      </c>
      <c r="G18">
        <v>99.011044390936405</v>
      </c>
      <c r="H18">
        <v>105.759435756394</v>
      </c>
      <c r="Q18">
        <v>116.431573249856</v>
      </c>
      <c r="R18">
        <v>124.842606253585</v>
      </c>
      <c r="S18">
        <v>135.32364071692101</v>
      </c>
      <c r="T18">
        <v>158.18706371278299</v>
      </c>
      <c r="U18">
        <v>164.85755336222999</v>
      </c>
      <c r="V18">
        <v>167.104711351887</v>
      </c>
      <c r="W18">
        <v>163.22176557063699</v>
      </c>
      <c r="X18">
        <v>162.390517244168</v>
      </c>
      <c r="Y18">
        <v>162.60360498779099</v>
      </c>
      <c r="AF18">
        <v>186.22897912872699</v>
      </c>
      <c r="AG18">
        <v>165.923080308393</v>
      </c>
      <c r="AH18">
        <v>174.76453641183801</v>
      </c>
      <c r="AI18">
        <v>157.70595861741199</v>
      </c>
      <c r="AJ18">
        <v>181.57149776443799</v>
      </c>
      <c r="AK18">
        <v>192.872675784617</v>
      </c>
      <c r="AL18">
        <v>178.75552291161901</v>
      </c>
      <c r="AS18">
        <v>194.356200969854</v>
      </c>
      <c r="AT18">
        <v>161.68054432194501</v>
      </c>
      <c r="AU18">
        <v>182.82119901498299</v>
      </c>
      <c r="AV18">
        <v>178.34923729790299</v>
      </c>
      <c r="AW18">
        <v>191.71597944145401</v>
      </c>
      <c r="AX18">
        <v>182.08273006728399</v>
      </c>
      <c r="AY18">
        <v>155.014331277346</v>
      </c>
      <c r="AZ18">
        <v>1.0889958762646188</v>
      </c>
      <c r="BA18">
        <v>27.151545908164138</v>
      </c>
    </row>
    <row r="19" spans="1:54" customFormat="1" x14ac:dyDescent="0.35">
      <c r="A19">
        <v>66</v>
      </c>
      <c r="B19" s="1">
        <v>39642</v>
      </c>
      <c r="C19" t="s">
        <v>78</v>
      </c>
      <c r="D19">
        <v>99.350731996773902</v>
      </c>
      <c r="E19">
        <v>101.366150152331</v>
      </c>
      <c r="F19">
        <v>89.623122536537196</v>
      </c>
      <c r="G19">
        <v>97.0541501444348</v>
      </c>
      <c r="H19">
        <v>105.30286985776</v>
      </c>
      <c r="Q19">
        <v>112.22969377013899</v>
      </c>
      <c r="R19">
        <v>122.783181108425</v>
      </c>
      <c r="S19">
        <v>131.98082263228599</v>
      </c>
      <c r="T19">
        <v>155.37256602506099</v>
      </c>
      <c r="U19">
        <v>156.994230366083</v>
      </c>
      <c r="V19">
        <v>164.77052731289101</v>
      </c>
      <c r="W19">
        <v>160.81597255302</v>
      </c>
      <c r="X19">
        <v>161.90868788565101</v>
      </c>
      <c r="Y19">
        <v>158.84126252626299</v>
      </c>
      <c r="Z19">
        <v>161.74763731770901</v>
      </c>
      <c r="AJ19">
        <v>180.986589468223</v>
      </c>
      <c r="AK19">
        <v>185.14211386891</v>
      </c>
      <c r="AL19">
        <v>178.14713314549101</v>
      </c>
      <c r="AV19">
        <v>174.371299690961</v>
      </c>
      <c r="AW19">
        <v>186.36565030335601</v>
      </c>
      <c r="AX19">
        <v>179.04133976430899</v>
      </c>
      <c r="AY19">
        <v>145.91408249650547</v>
      </c>
      <c r="AZ19">
        <v>-8.0112529045759118</v>
      </c>
      <c r="BA19">
        <v>18.051297127323608</v>
      </c>
    </row>
    <row r="20" spans="1:54" customFormat="1" x14ac:dyDescent="0.35">
      <c r="A20">
        <v>67</v>
      </c>
      <c r="B20" s="1">
        <v>39658</v>
      </c>
      <c r="C20" t="s">
        <v>99</v>
      </c>
      <c r="V20">
        <v>159.47467048926401</v>
      </c>
      <c r="W20">
        <v>156.81283537473399</v>
      </c>
      <c r="X20">
        <v>155.98238670880201</v>
      </c>
      <c r="Y20">
        <v>164.98844477336101</v>
      </c>
      <c r="Z20">
        <v>178.14112431009599</v>
      </c>
      <c r="AA20">
        <v>180.64139048295999</v>
      </c>
      <c r="AB20">
        <v>168.95109881827699</v>
      </c>
      <c r="AC20">
        <v>169.026425902911</v>
      </c>
      <c r="AN20">
        <v>173.34839494945601</v>
      </c>
      <c r="AO20">
        <v>192.65254372100301</v>
      </c>
      <c r="AP20">
        <v>187.84855573293001</v>
      </c>
      <c r="AY20">
        <v>171.62435193307218</v>
      </c>
      <c r="AZ20">
        <v>17.699016531990793</v>
      </c>
      <c r="BA20">
        <v>43.761566563890312</v>
      </c>
    </row>
    <row r="21" spans="1:54" customFormat="1" x14ac:dyDescent="0.35">
      <c r="A21">
        <v>68</v>
      </c>
      <c r="B21" s="1">
        <v>39658</v>
      </c>
      <c r="C21" t="s">
        <v>109</v>
      </c>
      <c r="H21">
        <v>105.282610752148</v>
      </c>
      <c r="I21">
        <v>90.583161510301693</v>
      </c>
      <c r="J21">
        <v>104.79268438657699</v>
      </c>
      <c r="K21">
        <v>133.36917870966801</v>
      </c>
      <c r="L21">
        <v>123.84459584037801</v>
      </c>
      <c r="M21">
        <v>117.24239215589201</v>
      </c>
      <c r="V21">
        <v>157.771418378996</v>
      </c>
      <c r="W21">
        <v>155.81634310625</v>
      </c>
      <c r="X21">
        <v>155.33376852408901</v>
      </c>
      <c r="Y21">
        <v>161.93460771258</v>
      </c>
      <c r="Z21">
        <v>177.843599939878</v>
      </c>
      <c r="AA21">
        <v>179.92409153936501</v>
      </c>
      <c r="AB21">
        <v>166.633326037915</v>
      </c>
      <c r="AC21">
        <v>167.79470480002399</v>
      </c>
      <c r="AJ21">
        <v>180.90715976642301</v>
      </c>
      <c r="AK21">
        <v>180.64281368673699</v>
      </c>
      <c r="AL21">
        <v>176.860937496394</v>
      </c>
      <c r="AM21">
        <v>171.367211923128</v>
      </c>
      <c r="AN21">
        <v>170.91513444599099</v>
      </c>
      <c r="AO21">
        <v>191.349476190763</v>
      </c>
      <c r="AP21">
        <v>189.071199245825</v>
      </c>
      <c r="AV21">
        <v>180.06314400559501</v>
      </c>
      <c r="AW21">
        <v>180.64040801141101</v>
      </c>
      <c r="AX21">
        <v>190.77555823659799</v>
      </c>
      <c r="AY21">
        <v>158.78164693345528</v>
      </c>
      <c r="AZ21">
        <v>4.8563115323738941</v>
      </c>
      <c r="BA21">
        <v>30.918861564273413</v>
      </c>
    </row>
    <row r="22" spans="1:54" customFormat="1" x14ac:dyDescent="0.35">
      <c r="A22">
        <v>69</v>
      </c>
      <c r="B22" s="1">
        <v>39659</v>
      </c>
      <c r="C22" t="s">
        <v>110</v>
      </c>
      <c r="E22">
        <v>146.72985944905301</v>
      </c>
      <c r="G22">
        <v>147.13491966267401</v>
      </c>
      <c r="U22">
        <v>187.28621608547601</v>
      </c>
      <c r="V22">
        <v>191.34158720447701</v>
      </c>
      <c r="W22">
        <v>187.281540325566</v>
      </c>
      <c r="X22">
        <v>190.18379554485</v>
      </c>
      <c r="AY22">
        <v>174.99298637868264</v>
      </c>
      <c r="AZ22">
        <v>21.067650977601261</v>
      </c>
      <c r="BA22">
        <v>47.13020100950078</v>
      </c>
    </row>
    <row r="23" spans="1:54" customFormat="1" x14ac:dyDescent="0.35">
      <c r="A23">
        <v>70</v>
      </c>
      <c r="B23" s="1">
        <v>39667</v>
      </c>
      <c r="C23" t="s">
        <v>111</v>
      </c>
      <c r="D23">
        <v>121.211451268396</v>
      </c>
      <c r="E23">
        <v>109.100190646713</v>
      </c>
      <c r="F23">
        <v>104.585727869102</v>
      </c>
      <c r="L23">
        <v>139.93740679596601</v>
      </c>
      <c r="M23">
        <v>131.23606283452699</v>
      </c>
      <c r="N23">
        <v>142.391278758146</v>
      </c>
      <c r="O23">
        <v>136.33395278892499</v>
      </c>
      <c r="P23">
        <v>128.790486703049</v>
      </c>
      <c r="Q23">
        <v>134.183706005657</v>
      </c>
      <c r="R23">
        <v>136.303247051586</v>
      </c>
      <c r="S23">
        <v>137.17751012775099</v>
      </c>
      <c r="T23">
        <v>166.17863793243501</v>
      </c>
      <c r="U23">
        <v>170.111647443957</v>
      </c>
      <c r="V23">
        <v>166.76408254249</v>
      </c>
      <c r="W23">
        <v>164.32282330701</v>
      </c>
      <c r="X23">
        <v>166.89734306381101</v>
      </c>
      <c r="AC23">
        <v>174.70811257558799</v>
      </c>
      <c r="AD23">
        <v>180.46875649331</v>
      </c>
      <c r="AE23">
        <v>187.70608333244201</v>
      </c>
      <c r="AF23">
        <v>194.10354911921701</v>
      </c>
      <c r="AG23">
        <v>183.03332660409501</v>
      </c>
      <c r="AH23">
        <v>171.00844704804501</v>
      </c>
      <c r="AI23">
        <v>157.45917210017001</v>
      </c>
      <c r="AJ23">
        <v>179.694331270514</v>
      </c>
      <c r="AK23">
        <v>189.198297090643</v>
      </c>
      <c r="AP23">
        <v>204.51865588072201</v>
      </c>
      <c r="AQ23">
        <v>190.35308745127099</v>
      </c>
      <c r="AR23">
        <v>206.15976482675001</v>
      </c>
      <c r="AS23">
        <v>194.75678572949701</v>
      </c>
      <c r="AT23">
        <v>165.422381144573</v>
      </c>
      <c r="AU23">
        <v>181.016374511545</v>
      </c>
      <c r="AV23">
        <v>181.915774606973</v>
      </c>
      <c r="AW23">
        <v>186.055127198713</v>
      </c>
      <c r="AX23">
        <v>184.36042859392001</v>
      </c>
      <c r="AY23">
        <v>163.74894149169148</v>
      </c>
      <c r="AZ23">
        <v>9.8236060906100988</v>
      </c>
      <c r="BA23">
        <v>35.886156122509618</v>
      </c>
    </row>
    <row r="24" spans="1:54" customFormat="1" x14ac:dyDescent="0.35">
      <c r="A24">
        <v>71</v>
      </c>
      <c r="B24" s="1">
        <v>39674</v>
      </c>
      <c r="C24" t="s">
        <v>112</v>
      </c>
      <c r="G24">
        <v>85.888641287712105</v>
      </c>
      <c r="H24">
        <v>81.890649140937697</v>
      </c>
      <c r="I24">
        <v>65.063758524931799</v>
      </c>
      <c r="J24">
        <v>77.752188998698003</v>
      </c>
      <c r="K24">
        <v>104.306107906902</v>
      </c>
      <c r="L24">
        <v>105.536532562372</v>
      </c>
      <c r="M24">
        <v>100.33877915721899</v>
      </c>
      <c r="N24">
        <v>106.65805938341801</v>
      </c>
      <c r="O24">
        <v>103.857067741989</v>
      </c>
      <c r="P24">
        <v>102.723342054474</v>
      </c>
      <c r="Q24">
        <v>106.641720700007</v>
      </c>
      <c r="Y24">
        <v>131.38655731038801</v>
      </c>
      <c r="Z24">
        <v>143.099918907919</v>
      </c>
      <c r="AA24">
        <v>152.56132594848199</v>
      </c>
      <c r="AB24">
        <v>140.29175881833299</v>
      </c>
      <c r="AC24">
        <v>143.303859550384</v>
      </c>
      <c r="AD24">
        <v>145.29133522626401</v>
      </c>
      <c r="AE24">
        <v>154.46653479932201</v>
      </c>
      <c r="AF24">
        <v>154.439425661011</v>
      </c>
      <c r="AL24">
        <v>147.75709397232001</v>
      </c>
      <c r="AM24">
        <v>141.84806702136399</v>
      </c>
      <c r="AN24">
        <v>145.200976585219</v>
      </c>
      <c r="AO24">
        <v>155.68679703056901</v>
      </c>
      <c r="AP24">
        <v>168.85789361684101</v>
      </c>
      <c r="AQ24">
        <v>158.56571962318301</v>
      </c>
      <c r="AR24">
        <v>170.595484541216</v>
      </c>
      <c r="AS24">
        <v>158.28560889643501</v>
      </c>
      <c r="AY24">
        <v>127.86278536918186</v>
      </c>
      <c r="AZ24">
        <v>-26.062550031899519</v>
      </c>
      <c r="BA24">
        <v>0</v>
      </c>
    </row>
    <row r="25" spans="1:54" customFormat="1" x14ac:dyDescent="0.35">
      <c r="A25">
        <v>72</v>
      </c>
      <c r="B25" s="1">
        <v>39675</v>
      </c>
      <c r="C25" t="s">
        <v>113</v>
      </c>
      <c r="D25">
        <v>127.93438956795001</v>
      </c>
      <c r="E25">
        <v>120.955816992894</v>
      </c>
      <c r="F25">
        <v>117.114703380585</v>
      </c>
      <c r="G25">
        <v>125.171469081758</v>
      </c>
      <c r="H25">
        <v>125.80136218639799</v>
      </c>
      <c r="I25">
        <v>114.123446191775</v>
      </c>
      <c r="J25">
        <v>123.07683495280099</v>
      </c>
      <c r="K25">
        <v>156.127256537601</v>
      </c>
      <c r="L25">
        <v>140.939414078444</v>
      </c>
      <c r="M25">
        <v>133.10720093948501</v>
      </c>
      <c r="N25">
        <v>142.07326748004201</v>
      </c>
      <c r="O25">
        <v>139.48503212139599</v>
      </c>
      <c r="P25">
        <v>134.189342892235</v>
      </c>
      <c r="Q25">
        <v>138.46987827759699</v>
      </c>
      <c r="R25">
        <v>132.405889270172</v>
      </c>
      <c r="S25">
        <v>144.666624069801</v>
      </c>
      <c r="T25">
        <v>164.97211467016101</v>
      </c>
      <c r="U25">
        <v>176.99137945784301</v>
      </c>
      <c r="V25">
        <v>177.73100753294099</v>
      </c>
      <c r="W25">
        <v>170.23314656324601</v>
      </c>
      <c r="X25">
        <v>173.310979150534</v>
      </c>
      <c r="Y25">
        <v>173.26377864730799</v>
      </c>
      <c r="Z25">
        <v>189.93361202951701</v>
      </c>
      <c r="AA25">
        <v>197.03680449934399</v>
      </c>
      <c r="AB25">
        <v>176.90157686286099</v>
      </c>
      <c r="AC25">
        <v>179.225246475695</v>
      </c>
      <c r="AD25">
        <v>186.22133689216801</v>
      </c>
      <c r="AE25">
        <v>187.66144043235201</v>
      </c>
      <c r="AF25">
        <v>193.69042498875001</v>
      </c>
      <c r="AG25">
        <v>175.506973087445</v>
      </c>
      <c r="AH25">
        <v>173.056933613062</v>
      </c>
      <c r="AI25">
        <v>164.50791871306299</v>
      </c>
      <c r="AJ25">
        <v>190.37160996377301</v>
      </c>
      <c r="AK25">
        <v>191.245263794474</v>
      </c>
      <c r="AL25">
        <v>181.783307156185</v>
      </c>
      <c r="AM25">
        <v>184.293450537968</v>
      </c>
      <c r="AN25">
        <v>179.22641184180301</v>
      </c>
      <c r="AO25">
        <v>198.60945418145999</v>
      </c>
      <c r="AP25">
        <v>200.424808934114</v>
      </c>
      <c r="AQ25">
        <v>189.98515072620199</v>
      </c>
      <c r="AR25">
        <v>202.784023852476</v>
      </c>
      <c r="AS25">
        <v>195.98508771330501</v>
      </c>
      <c r="AT25">
        <v>164.379434780824</v>
      </c>
      <c r="AU25">
        <v>179.49246874220501</v>
      </c>
      <c r="AV25">
        <v>183.064487885565</v>
      </c>
      <c r="AW25">
        <v>186.095363687229</v>
      </c>
      <c r="AX25">
        <v>192.17567374296999</v>
      </c>
      <c r="AY25">
        <v>165.86814040803782</v>
      </c>
      <c r="AZ25">
        <v>11.942805006956434</v>
      </c>
      <c r="BA25">
        <v>38.005355038855953</v>
      </c>
    </row>
    <row r="26" spans="1:54" customFormat="1" x14ac:dyDescent="0.35">
      <c r="A26">
        <v>73</v>
      </c>
      <c r="B26" s="1">
        <v>39682</v>
      </c>
      <c r="C26" t="s">
        <v>114</v>
      </c>
      <c r="D26">
        <v>122.447558912733</v>
      </c>
      <c r="E26">
        <v>121.790893073528</v>
      </c>
      <c r="F26">
        <v>113.79037372809699</v>
      </c>
      <c r="G26">
        <v>121.591331912291</v>
      </c>
      <c r="H26">
        <v>126.712325648169</v>
      </c>
      <c r="I26">
        <v>110.30847890716799</v>
      </c>
      <c r="J26">
        <v>135.01704698570899</v>
      </c>
      <c r="K26">
        <v>161.98621704994599</v>
      </c>
      <c r="L26">
        <v>146.50829650882</v>
      </c>
      <c r="M26">
        <v>140.52935867171001</v>
      </c>
      <c r="N26">
        <v>148.53838377435201</v>
      </c>
      <c r="O26">
        <v>138.29696978237101</v>
      </c>
      <c r="P26">
        <v>136.096833898764</v>
      </c>
      <c r="Q26">
        <v>137.84173986167599</v>
      </c>
      <c r="R26">
        <v>142.78144594108201</v>
      </c>
      <c r="S26">
        <v>146.44362899387301</v>
      </c>
      <c r="T26">
        <v>171.94795837792</v>
      </c>
      <c r="U26">
        <v>171.44555434451399</v>
      </c>
      <c r="V26">
        <v>167.30148615402601</v>
      </c>
      <c r="W26">
        <v>174.49372980046601</v>
      </c>
      <c r="X26">
        <v>163.065723086742</v>
      </c>
      <c r="Y26">
        <v>172.70559958316301</v>
      </c>
      <c r="Z26">
        <v>182.087996020964</v>
      </c>
      <c r="AA26">
        <v>194.24536992078899</v>
      </c>
      <c r="AB26">
        <v>177.56714758533599</v>
      </c>
      <c r="AC26">
        <v>176.44531153165701</v>
      </c>
      <c r="AD26">
        <v>175.50437178104801</v>
      </c>
      <c r="AE26">
        <v>186.88421209959</v>
      </c>
      <c r="AF26">
        <v>193.55102410254301</v>
      </c>
      <c r="AG26">
        <v>175.99536416037799</v>
      </c>
      <c r="AH26">
        <v>176.16906000287</v>
      </c>
      <c r="AI26">
        <v>168.617827929047</v>
      </c>
      <c r="AJ26">
        <v>189.373331938018</v>
      </c>
      <c r="AK26">
        <v>195.56055710749499</v>
      </c>
      <c r="AL26">
        <v>181.66984608275999</v>
      </c>
      <c r="AM26">
        <v>177.978347221294</v>
      </c>
      <c r="AN26">
        <v>185.58752918178001</v>
      </c>
      <c r="AO26">
        <v>190.72979876397801</v>
      </c>
      <c r="AP26">
        <v>206.40707641958599</v>
      </c>
      <c r="AQ26">
        <v>193.978892573899</v>
      </c>
      <c r="AR26">
        <v>203.881693602479</v>
      </c>
      <c r="AS26">
        <v>193.68835959800501</v>
      </c>
      <c r="AT26">
        <v>165.60590344869399</v>
      </c>
      <c r="AU26">
        <v>190.26139044879301</v>
      </c>
      <c r="AV26">
        <v>181.12176230787699</v>
      </c>
      <c r="AW26">
        <v>189.20693058023099</v>
      </c>
      <c r="AX26">
        <v>194.160723912126</v>
      </c>
      <c r="AY26">
        <v>166.3387396450714</v>
      </c>
      <c r="AZ26">
        <v>12.413404243990016</v>
      </c>
      <c r="BA26">
        <v>38.475954275889535</v>
      </c>
    </row>
    <row r="27" spans="1:54" customFormat="1" x14ac:dyDescent="0.35">
      <c r="A27">
        <v>74</v>
      </c>
      <c r="B27" s="1">
        <v>39682</v>
      </c>
      <c r="C27" t="s">
        <v>115</v>
      </c>
      <c r="D27">
        <v>116.521719956116</v>
      </c>
      <c r="E27">
        <v>111.586588604825</v>
      </c>
      <c r="F27">
        <v>109.115921828613</v>
      </c>
      <c r="G27">
        <v>113.984123794626</v>
      </c>
      <c r="H27">
        <v>117.642113418138</v>
      </c>
      <c r="I27">
        <v>106.59190072808801</v>
      </c>
      <c r="J27">
        <v>125.146067766803</v>
      </c>
      <c r="K27">
        <v>156.67975251430801</v>
      </c>
      <c r="L27">
        <v>140.00109974334401</v>
      </c>
      <c r="M27">
        <v>132.023947128868</v>
      </c>
      <c r="N27">
        <v>141.85860789740201</v>
      </c>
      <c r="O27">
        <v>129.14015174704301</v>
      </c>
      <c r="P27">
        <v>130.392101406569</v>
      </c>
      <c r="Q27">
        <v>135.385539022253</v>
      </c>
      <c r="R27">
        <v>132.59242758333701</v>
      </c>
      <c r="S27">
        <v>141.76025435136901</v>
      </c>
      <c r="T27">
        <v>162.737115569857</v>
      </c>
      <c r="U27">
        <v>166.61854877986499</v>
      </c>
      <c r="V27">
        <v>158.48958091441301</v>
      </c>
      <c r="W27">
        <v>166.41269123830699</v>
      </c>
      <c r="X27">
        <v>159.765700726342</v>
      </c>
      <c r="Y27">
        <v>161.83646662030799</v>
      </c>
      <c r="Z27">
        <v>176.725404105005</v>
      </c>
      <c r="AA27">
        <v>187.52576455703701</v>
      </c>
      <c r="AB27">
        <v>168.10884366601601</v>
      </c>
      <c r="AC27">
        <v>169.77471231130301</v>
      </c>
      <c r="AD27">
        <v>169.016468580815</v>
      </c>
      <c r="AE27">
        <v>178.618236254599</v>
      </c>
      <c r="AY27">
        <v>145.21613752912748</v>
      </c>
      <c r="AZ27">
        <v>-8.7091978719539043</v>
      </c>
      <c r="BA27">
        <v>17.353352159945615</v>
      </c>
    </row>
    <row r="28" spans="1:54" customFormat="1" x14ac:dyDescent="0.35">
      <c r="A28">
        <v>75</v>
      </c>
      <c r="B28" s="1">
        <v>39683</v>
      </c>
      <c r="C28" t="s">
        <v>116</v>
      </c>
      <c r="D28">
        <v>122.653379294801</v>
      </c>
      <c r="E28">
        <v>115.002014099116</v>
      </c>
      <c r="F28">
        <v>107.445598213419</v>
      </c>
      <c r="G28">
        <v>117.624795557814</v>
      </c>
      <c r="H28">
        <v>106.651878745574</v>
      </c>
      <c r="N28">
        <v>141.186101551278</v>
      </c>
      <c r="O28">
        <v>134.63633413575701</v>
      </c>
      <c r="P28">
        <v>132.10731385774</v>
      </c>
      <c r="Q28">
        <v>136.77355388722401</v>
      </c>
      <c r="R28">
        <v>139.19747773626301</v>
      </c>
      <c r="S28">
        <v>153.82812061925401</v>
      </c>
      <c r="T28">
        <v>164.94930314350799</v>
      </c>
      <c r="U28">
        <v>169.81323011117101</v>
      </c>
      <c r="V28">
        <v>161.641707714045</v>
      </c>
      <c r="W28">
        <v>162.992731894532</v>
      </c>
      <c r="X28">
        <v>163.451207842651</v>
      </c>
      <c r="Y28">
        <v>156.84319616314701</v>
      </c>
      <c r="AD28">
        <v>177.53817703048199</v>
      </c>
      <c r="AE28">
        <v>189.857280500472</v>
      </c>
      <c r="AF28">
        <v>193.651457002646</v>
      </c>
      <c r="AG28">
        <v>181.92140258600801</v>
      </c>
      <c r="AH28">
        <v>172.253479410132</v>
      </c>
      <c r="AI28">
        <v>162.58813396229101</v>
      </c>
      <c r="AJ28">
        <v>184.954024636941</v>
      </c>
      <c r="AK28">
        <v>179.58081633623101</v>
      </c>
      <c r="AL28">
        <v>180.190583183559</v>
      </c>
      <c r="AQ28">
        <v>191.62252896597499</v>
      </c>
      <c r="AR28">
        <v>199.45032923747499</v>
      </c>
      <c r="AS28">
        <v>197.86271299321399</v>
      </c>
      <c r="AT28">
        <v>163.80017071824901</v>
      </c>
      <c r="AU28">
        <v>184.306074821457</v>
      </c>
      <c r="AV28">
        <v>179.81813205226001</v>
      </c>
      <c r="AW28">
        <v>180.726220612264</v>
      </c>
      <c r="AX28">
        <v>181.34593060534201</v>
      </c>
      <c r="AY28">
        <v>161.41957056536148</v>
      </c>
      <c r="AZ28">
        <v>7.4942351642800986</v>
      </c>
      <c r="BA28">
        <v>33.556785196179618</v>
      </c>
    </row>
    <row r="29" spans="1:54" customFormat="1" x14ac:dyDescent="0.35">
      <c r="A29">
        <v>76</v>
      </c>
      <c r="B29" s="1">
        <v>39690</v>
      </c>
      <c r="C29" t="s">
        <v>117</v>
      </c>
      <c r="D29">
        <v>185.93836700935901</v>
      </c>
      <c r="E29">
        <v>192.040190426729</v>
      </c>
      <c r="F29">
        <v>186.80825159534299</v>
      </c>
      <c r="O29">
        <v>185.81071715795699</v>
      </c>
      <c r="P29">
        <v>179.88502546887901</v>
      </c>
      <c r="Q29">
        <v>179.882997811427</v>
      </c>
      <c r="R29">
        <v>197.14089634981499</v>
      </c>
      <c r="S29">
        <v>221.27899401598401</v>
      </c>
      <c r="T29">
        <v>237.725365645924</v>
      </c>
      <c r="U29">
        <v>236.66159737855099</v>
      </c>
      <c r="V29">
        <v>231.50087762025501</v>
      </c>
      <c r="W29">
        <v>219.712528134037</v>
      </c>
      <c r="AE29">
        <v>243.84344672103899</v>
      </c>
      <c r="AF29">
        <v>244.654254734783</v>
      </c>
      <c r="AG29">
        <v>244.605438816195</v>
      </c>
      <c r="AH29">
        <v>241.07993499649999</v>
      </c>
      <c r="AI29">
        <v>235.29950958780299</v>
      </c>
      <c r="AJ29">
        <v>253.695394116176</v>
      </c>
      <c r="AK29">
        <v>260.89685672590002</v>
      </c>
      <c r="AR29">
        <v>268.89631188218999</v>
      </c>
      <c r="AS29">
        <v>264.54795623417903</v>
      </c>
      <c r="AT29">
        <v>245.090519625779</v>
      </c>
      <c r="AU29">
        <v>256.11716356499301</v>
      </c>
      <c r="AV29">
        <v>256.915343723116</v>
      </c>
      <c r="AW29">
        <v>252.81967818630901</v>
      </c>
      <c r="AX29">
        <v>252.91248044675501</v>
      </c>
      <c r="AY29">
        <v>229.8369268452299</v>
      </c>
      <c r="AZ29">
        <v>75.911591444148513</v>
      </c>
      <c r="BA29">
        <v>101.97414147604803</v>
      </c>
    </row>
    <row r="30" spans="1:54" customFormat="1" x14ac:dyDescent="0.35">
      <c r="A30">
        <v>77</v>
      </c>
      <c r="B30" s="1">
        <v>39691</v>
      </c>
      <c r="C30" t="s">
        <v>118</v>
      </c>
      <c r="D30">
        <v>130.98923613286499</v>
      </c>
      <c r="E30">
        <v>126.448049870237</v>
      </c>
      <c r="F30">
        <v>119.93839788556799</v>
      </c>
      <c r="G30">
        <v>138.775033257308</v>
      </c>
      <c r="H30">
        <v>131.190221987874</v>
      </c>
      <c r="I30">
        <v>115.864453217066</v>
      </c>
      <c r="J30">
        <v>130.340056817441</v>
      </c>
      <c r="K30">
        <v>184.256652367198</v>
      </c>
      <c r="L30">
        <v>161.285509168614</v>
      </c>
      <c r="M30">
        <v>158.19890102782199</v>
      </c>
      <c r="N30">
        <v>156.545742391288</v>
      </c>
      <c r="O30">
        <v>144.592794829447</v>
      </c>
      <c r="P30">
        <v>136.03825134980599</v>
      </c>
      <c r="Q30">
        <v>139.611168988694</v>
      </c>
      <c r="R30">
        <v>159.38075526223699</v>
      </c>
      <c r="S30">
        <v>165.558271234291</v>
      </c>
      <c r="T30">
        <v>179.09596192782001</v>
      </c>
      <c r="U30">
        <v>170.717838077213</v>
      </c>
      <c r="V30">
        <v>163.07601662609</v>
      </c>
      <c r="W30">
        <v>165.685072106734</v>
      </c>
      <c r="X30">
        <v>180.01636374969101</v>
      </c>
      <c r="Y30">
        <v>188.743760305927</v>
      </c>
      <c r="Z30">
        <v>196.31674844511701</v>
      </c>
      <c r="AA30">
        <v>197.615881318573</v>
      </c>
      <c r="AB30">
        <v>198.63577268576199</v>
      </c>
      <c r="AC30">
        <v>192.80263348466099</v>
      </c>
      <c r="AD30">
        <v>192.91268547436701</v>
      </c>
      <c r="AE30">
        <v>198.54411220086899</v>
      </c>
      <c r="AF30">
        <v>198.00801935138799</v>
      </c>
      <c r="AG30">
        <v>188.993298307591</v>
      </c>
      <c r="AH30">
        <v>189.03888032382301</v>
      </c>
      <c r="AI30">
        <v>166.04195557155199</v>
      </c>
      <c r="AJ30">
        <v>181.61754065495199</v>
      </c>
      <c r="AK30">
        <v>198.14674756696999</v>
      </c>
      <c r="AL30">
        <v>198.58008498501999</v>
      </c>
      <c r="AM30">
        <v>194.54958543716401</v>
      </c>
      <c r="AN30">
        <v>185.10372313890099</v>
      </c>
      <c r="AO30">
        <v>201.340946092785</v>
      </c>
      <c r="AP30">
        <v>210.32397156499101</v>
      </c>
      <c r="AQ30">
        <v>208.222630270764</v>
      </c>
      <c r="AR30">
        <v>208.89946175570799</v>
      </c>
      <c r="AS30">
        <v>194.50904779034599</v>
      </c>
      <c r="AT30">
        <v>178.05405304315801</v>
      </c>
      <c r="AU30">
        <v>190.83103310418801</v>
      </c>
      <c r="AV30">
        <v>193.21245143465501</v>
      </c>
      <c r="AW30">
        <v>190.24616617432801</v>
      </c>
      <c r="AX30">
        <v>191.13875024950801</v>
      </c>
      <c r="AY30">
        <v>174.25605721294409</v>
      </c>
      <c r="AZ30">
        <v>20.330721811862702</v>
      </c>
      <c r="BA30">
        <v>46.393271843762221</v>
      </c>
      <c r="BB30">
        <f>AVERAGE(BA16:BA30)</f>
        <v>38.654274470669115</v>
      </c>
    </row>
    <row r="31" spans="1:54" s="5" customFormat="1" x14ac:dyDescent="0.35">
      <c r="B31" s="6"/>
    </row>
    <row r="32" spans="1:54" customFormat="1" x14ac:dyDescent="0.35">
      <c r="A32">
        <v>108</v>
      </c>
      <c r="B32" s="1">
        <v>39971</v>
      </c>
      <c r="C32" t="s">
        <v>146</v>
      </c>
      <c r="X32">
        <v>171.48470377628999</v>
      </c>
      <c r="Y32">
        <v>176.07473787884999</v>
      </c>
      <c r="Z32">
        <v>184.51407169753301</v>
      </c>
      <c r="AA32">
        <v>185.98553784817199</v>
      </c>
      <c r="AB32">
        <v>186.27710746135801</v>
      </c>
      <c r="AC32">
        <v>180.75437350915601</v>
      </c>
      <c r="AD32">
        <v>178.940195741596</v>
      </c>
      <c r="AE32">
        <v>186.239365039608</v>
      </c>
      <c r="AL32">
        <v>199.67643293554201</v>
      </c>
      <c r="AM32">
        <v>189.774025892559</v>
      </c>
      <c r="AN32">
        <v>193.03968931989201</v>
      </c>
      <c r="AS32">
        <v>200.40605836326</v>
      </c>
      <c r="AT32">
        <v>182.768917557603</v>
      </c>
      <c r="AU32">
        <v>201.57253846999399</v>
      </c>
      <c r="AY32">
        <v>186.96483967795805</v>
      </c>
      <c r="AZ32">
        <v>33.03950427687667</v>
      </c>
      <c r="BA32">
        <v>59.102054308776189</v>
      </c>
    </row>
    <row r="33" spans="1:54" customFormat="1" x14ac:dyDescent="0.35">
      <c r="A33">
        <v>109</v>
      </c>
      <c r="B33" s="1">
        <v>40002</v>
      </c>
      <c r="C33" t="s">
        <v>147</v>
      </c>
      <c r="D33">
        <v>106.105881868306</v>
      </c>
      <c r="E33">
        <v>106.21766772234901</v>
      </c>
      <c r="F33">
        <v>97.988549208348701</v>
      </c>
      <c r="G33">
        <v>100.734699981627</v>
      </c>
      <c r="H33">
        <v>95.453108119697902</v>
      </c>
      <c r="I33">
        <v>81.017268000433006</v>
      </c>
      <c r="J33">
        <v>100.418578224331</v>
      </c>
      <c r="K33">
        <v>153.08305916202599</v>
      </c>
      <c r="L33">
        <v>143.031823534864</v>
      </c>
      <c r="M33">
        <v>123.82876144761001</v>
      </c>
      <c r="N33">
        <v>117.43623567090501</v>
      </c>
      <c r="O33">
        <v>108.003444496188</v>
      </c>
      <c r="P33">
        <v>107.466429903574</v>
      </c>
      <c r="Q33">
        <v>125.665268371799</v>
      </c>
      <c r="R33">
        <v>167.51004961389299</v>
      </c>
      <c r="S33">
        <v>172.00059965061899</v>
      </c>
      <c r="T33">
        <v>172.01238620108799</v>
      </c>
      <c r="U33">
        <v>157.76591346206601</v>
      </c>
      <c r="V33">
        <v>155.29499736500901</v>
      </c>
      <c r="W33">
        <v>151.186334413922</v>
      </c>
      <c r="X33">
        <v>161.10144133710699</v>
      </c>
      <c r="Y33">
        <v>170.34423621491601</v>
      </c>
      <c r="Z33">
        <v>172.748668653034</v>
      </c>
      <c r="AA33">
        <v>180.00570483748299</v>
      </c>
      <c r="AB33">
        <v>184.735495312746</v>
      </c>
      <c r="AC33">
        <v>181.99012790335999</v>
      </c>
      <c r="AD33">
        <v>177.45777286673601</v>
      </c>
      <c r="AE33">
        <v>187.64490702004099</v>
      </c>
      <c r="AF33">
        <v>190.69305802311001</v>
      </c>
      <c r="AG33">
        <v>192.02046499371201</v>
      </c>
      <c r="AH33">
        <v>187.887624104107</v>
      </c>
      <c r="AI33">
        <v>161.25402707828701</v>
      </c>
      <c r="AJ33">
        <v>181.520653937486</v>
      </c>
      <c r="AK33">
        <v>187.95227872626899</v>
      </c>
      <c r="AL33">
        <v>183.29429343348099</v>
      </c>
      <c r="AM33">
        <v>179.023050159451</v>
      </c>
      <c r="AN33">
        <v>190.30600124731799</v>
      </c>
      <c r="AO33">
        <v>200.971684379111</v>
      </c>
      <c r="AP33">
        <v>201.75528344098601</v>
      </c>
      <c r="AQ33">
        <v>192.60954306880001</v>
      </c>
      <c r="AR33">
        <v>206.18355682252999</v>
      </c>
      <c r="AS33">
        <v>200.43302105625401</v>
      </c>
      <c r="AT33">
        <v>195.86204592233699</v>
      </c>
      <c r="AU33">
        <v>195.86297441227401</v>
      </c>
      <c r="AV33">
        <v>192.56934664098</v>
      </c>
      <c r="AW33">
        <v>192.60659439179199</v>
      </c>
      <c r="AX33">
        <v>200.04558181247199</v>
      </c>
      <c r="AY33">
        <v>161.51277647265604</v>
      </c>
      <c r="AZ33">
        <v>7.5874410715746592</v>
      </c>
      <c r="BA33">
        <v>33.649991103474179</v>
      </c>
    </row>
    <row r="34" spans="1:54" customFormat="1" x14ac:dyDescent="0.35">
      <c r="A34">
        <v>110</v>
      </c>
      <c r="B34" s="1">
        <v>40011</v>
      </c>
      <c r="C34" t="s">
        <v>148</v>
      </c>
      <c r="D34">
        <v>110.315465229281</v>
      </c>
      <c r="E34">
        <v>113.349246589457</v>
      </c>
      <c r="F34">
        <v>99.178651799549797</v>
      </c>
      <c r="G34">
        <v>108.740009302959</v>
      </c>
      <c r="H34">
        <v>102.962458969666</v>
      </c>
      <c r="I34">
        <v>85.030282638138701</v>
      </c>
      <c r="J34">
        <v>109.05813246535</v>
      </c>
      <c r="K34">
        <v>138.57787033411401</v>
      </c>
      <c r="L34">
        <v>128.319018392375</v>
      </c>
      <c r="M34">
        <v>115.002178625233</v>
      </c>
      <c r="N34">
        <v>114.648083531306</v>
      </c>
      <c r="O34">
        <v>106.781371944556</v>
      </c>
      <c r="P34">
        <v>106.83368716837001</v>
      </c>
      <c r="Q34">
        <v>115.31644248288001</v>
      </c>
      <c r="R34">
        <v>148.01892439913499</v>
      </c>
      <c r="S34">
        <v>156.13628892027299</v>
      </c>
      <c r="T34">
        <v>169.01454261492299</v>
      </c>
      <c r="U34">
        <v>166.14286685428701</v>
      </c>
      <c r="V34">
        <v>155.76027491702999</v>
      </c>
      <c r="W34">
        <v>150.88362904202501</v>
      </c>
      <c r="X34">
        <v>165.58126440617099</v>
      </c>
      <c r="Y34">
        <v>161.26892229132801</v>
      </c>
      <c r="Z34">
        <v>176.07094159164001</v>
      </c>
      <c r="AA34">
        <v>182.382677365977</v>
      </c>
      <c r="AB34">
        <v>179.42132675303901</v>
      </c>
      <c r="AC34">
        <v>175.361230544991</v>
      </c>
      <c r="AD34">
        <v>176.376198115205</v>
      </c>
      <c r="AE34">
        <v>173.95632607290599</v>
      </c>
      <c r="AF34">
        <v>182.52437208998299</v>
      </c>
      <c r="AG34">
        <v>181.90788193661899</v>
      </c>
      <c r="AH34">
        <v>174.429140722787</v>
      </c>
      <c r="AI34">
        <v>156.05882164347301</v>
      </c>
      <c r="AJ34">
        <v>183.41082807899701</v>
      </c>
      <c r="AK34">
        <v>191.32520006322599</v>
      </c>
      <c r="AL34">
        <v>182.59802184978301</v>
      </c>
      <c r="AM34">
        <v>180.10597029917199</v>
      </c>
      <c r="AN34">
        <v>181.49717407105501</v>
      </c>
      <c r="AO34">
        <v>191.56508634513401</v>
      </c>
      <c r="AP34">
        <v>191.304229268836</v>
      </c>
      <c r="AQ34">
        <v>183.042672009933</v>
      </c>
      <c r="AR34">
        <v>200.46104918178</v>
      </c>
      <c r="AS34">
        <v>194.81082116144799</v>
      </c>
      <c r="AT34">
        <v>182.69103775119601</v>
      </c>
      <c r="AU34">
        <v>192.662805109847</v>
      </c>
      <c r="AV34">
        <v>195.98413073804701</v>
      </c>
      <c r="AW34">
        <v>203.79671905134799</v>
      </c>
      <c r="AX34">
        <v>198.91487041621801</v>
      </c>
      <c r="AY34">
        <v>158.28891798193717</v>
      </c>
      <c r="AZ34">
        <v>4.3635825808557911</v>
      </c>
      <c r="BA34">
        <v>30.42613261275531</v>
      </c>
    </row>
    <row r="35" spans="1:54" customFormat="1" x14ac:dyDescent="0.35">
      <c r="A35">
        <v>111</v>
      </c>
      <c r="B35" s="1">
        <v>40019</v>
      </c>
      <c r="C35" t="s">
        <v>66</v>
      </c>
      <c r="G35">
        <v>90.118976131306596</v>
      </c>
      <c r="H35">
        <v>84.542124227185596</v>
      </c>
      <c r="I35">
        <v>72.348037187958795</v>
      </c>
      <c r="J35">
        <v>84.437176980503097</v>
      </c>
      <c r="K35">
        <v>131.26706577684601</v>
      </c>
      <c r="L35">
        <v>114.81109825419</v>
      </c>
      <c r="M35">
        <v>98.837892771857398</v>
      </c>
      <c r="N35">
        <v>102.158965499681</v>
      </c>
      <c r="O35">
        <v>90.980383296965101</v>
      </c>
      <c r="P35">
        <v>86.580359582182197</v>
      </c>
      <c r="Q35">
        <v>99.366786487815403</v>
      </c>
      <c r="R35">
        <v>131.60222559677501</v>
      </c>
      <c r="S35">
        <v>141.81070738528001</v>
      </c>
      <c r="X35">
        <v>146.24437557124099</v>
      </c>
      <c r="Y35">
        <v>152.1934190577</v>
      </c>
      <c r="Z35">
        <v>157.238345159798</v>
      </c>
      <c r="AA35">
        <v>164.91951705142901</v>
      </c>
      <c r="AB35">
        <v>155.908541018042</v>
      </c>
      <c r="AC35">
        <v>156.80870488988</v>
      </c>
      <c r="AD35">
        <v>158.29674359560599</v>
      </c>
      <c r="AE35">
        <v>161.245797757628</v>
      </c>
      <c r="AF35">
        <v>170.961168675887</v>
      </c>
      <c r="AG35">
        <v>156.00950994955701</v>
      </c>
      <c r="AH35">
        <v>158.80646636065501</v>
      </c>
      <c r="AL35">
        <v>169.15390736932801</v>
      </c>
      <c r="AM35">
        <v>165.35239789474201</v>
      </c>
      <c r="AN35">
        <v>164.44877143179599</v>
      </c>
      <c r="AO35">
        <v>176.35527602472499</v>
      </c>
      <c r="AP35">
        <v>175.55933707693799</v>
      </c>
      <c r="AQ35">
        <v>174.49122907264001</v>
      </c>
      <c r="AR35">
        <v>179.69991865715099</v>
      </c>
      <c r="AS35">
        <v>178.43836254351501</v>
      </c>
      <c r="AT35">
        <v>159.93421677686001</v>
      </c>
      <c r="AY35">
        <v>139.72508500344438</v>
      </c>
      <c r="AZ35">
        <v>-14.200250397637006</v>
      </c>
      <c r="BA35">
        <v>11.862299634262513</v>
      </c>
    </row>
    <row r="36" spans="1:54" customFormat="1" x14ac:dyDescent="0.35">
      <c r="A36">
        <v>112</v>
      </c>
      <c r="B36" s="1">
        <v>40026</v>
      </c>
      <c r="C36" t="s">
        <v>149</v>
      </c>
      <c r="D36">
        <v>115.444461617375</v>
      </c>
      <c r="E36">
        <v>109.174087849879</v>
      </c>
      <c r="F36">
        <v>98.393938836187999</v>
      </c>
      <c r="G36">
        <v>104.234471252144</v>
      </c>
      <c r="H36">
        <v>105.025282212702</v>
      </c>
      <c r="I36">
        <v>107.09701852172</v>
      </c>
      <c r="J36">
        <v>124.42839115241399</v>
      </c>
      <c r="K36">
        <v>158.36097132051901</v>
      </c>
      <c r="L36">
        <v>134.47704957540401</v>
      </c>
      <c r="M36">
        <v>131.45414256815801</v>
      </c>
      <c r="N36">
        <v>131.162815290048</v>
      </c>
      <c r="O36">
        <v>124.94594593129899</v>
      </c>
      <c r="W36">
        <v>147.35095018304301</v>
      </c>
      <c r="X36">
        <v>157.980385951166</v>
      </c>
      <c r="Y36">
        <v>163.48317657360801</v>
      </c>
      <c r="Z36">
        <v>178.98766790740601</v>
      </c>
      <c r="AA36">
        <v>198.686751450272</v>
      </c>
      <c r="AB36">
        <v>188.16817668297301</v>
      </c>
      <c r="AC36">
        <v>189.740246990722</v>
      </c>
      <c r="AD36">
        <v>193.04227144609001</v>
      </c>
      <c r="AE36">
        <v>205.11835234071299</v>
      </c>
      <c r="AJ36">
        <v>185.99272605776099</v>
      </c>
      <c r="AK36">
        <v>208.17322949529199</v>
      </c>
      <c r="AL36">
        <v>172.94112205429801</v>
      </c>
      <c r="AM36">
        <v>183.7699154677</v>
      </c>
      <c r="AN36">
        <v>200.803294106729</v>
      </c>
      <c r="AO36">
        <v>208.30756895294201</v>
      </c>
      <c r="AP36">
        <v>199.896908243442</v>
      </c>
      <c r="AQ36">
        <v>207.76979080470801</v>
      </c>
      <c r="AX36">
        <v>197.19377484230799</v>
      </c>
      <c r="AY36">
        <v>161.0534961893008</v>
      </c>
      <c r="AZ36">
        <v>7.128160788219418</v>
      </c>
      <c r="BA36">
        <v>33.190710820118937</v>
      </c>
    </row>
    <row r="37" spans="1:54" customFormat="1" x14ac:dyDescent="0.35">
      <c r="A37">
        <v>113</v>
      </c>
      <c r="B37" s="1">
        <v>40026</v>
      </c>
      <c r="C37" t="s">
        <v>150</v>
      </c>
      <c r="D37">
        <v>110.022354939834</v>
      </c>
      <c r="E37">
        <v>102.258198948496</v>
      </c>
      <c r="F37">
        <v>92.277850169387804</v>
      </c>
      <c r="G37">
        <v>99.948312327297899</v>
      </c>
      <c r="H37">
        <v>97.411005644883403</v>
      </c>
      <c r="I37">
        <v>101.57876438810899</v>
      </c>
      <c r="J37">
        <v>118.62918133842101</v>
      </c>
      <c r="K37">
        <v>152.19692801726001</v>
      </c>
      <c r="L37">
        <v>127.32380663099001</v>
      </c>
      <c r="M37">
        <v>126.256611866181</v>
      </c>
      <c r="N37">
        <v>126.322997975322</v>
      </c>
      <c r="O37">
        <v>116.96753668369</v>
      </c>
      <c r="W37">
        <v>139.65006601785001</v>
      </c>
      <c r="X37">
        <v>154.96373028784899</v>
      </c>
      <c r="Y37">
        <v>154.97001988527799</v>
      </c>
      <c r="Z37">
        <v>174.571149172801</v>
      </c>
      <c r="AA37">
        <v>189.52529186445699</v>
      </c>
      <c r="AB37">
        <v>184.39639117745401</v>
      </c>
      <c r="AC37">
        <v>180.23493712287299</v>
      </c>
      <c r="AD37">
        <v>188.55222385046599</v>
      </c>
      <c r="AE37">
        <v>197.86546118691501</v>
      </c>
      <c r="AJ37">
        <v>179.70376843342601</v>
      </c>
      <c r="AK37">
        <v>199.03790083054801</v>
      </c>
      <c r="AL37">
        <v>169.755362576718</v>
      </c>
      <c r="AM37">
        <v>174.82894275784199</v>
      </c>
      <c r="AN37">
        <v>187.86610580943099</v>
      </c>
      <c r="AO37">
        <v>200.765097899766</v>
      </c>
      <c r="AP37">
        <v>194.66727758551599</v>
      </c>
      <c r="AQ37">
        <v>198.06380961865699</v>
      </c>
      <c r="AW37">
        <v>195.06586983869599</v>
      </c>
      <c r="AX37">
        <v>191.952202497352</v>
      </c>
      <c r="AY37">
        <v>155.72997281754087</v>
      </c>
      <c r="AZ37">
        <v>1.8046374164594852</v>
      </c>
      <c r="BA37">
        <v>27.867187448359005</v>
      </c>
    </row>
    <row r="38" spans="1:54" customFormat="1" x14ac:dyDescent="0.35">
      <c r="A38">
        <v>114</v>
      </c>
      <c r="B38" s="1">
        <v>40035</v>
      </c>
      <c r="C38" t="s">
        <v>151</v>
      </c>
      <c r="J38">
        <v>130.69377117234399</v>
      </c>
      <c r="K38">
        <v>164.48567551525301</v>
      </c>
      <c r="L38">
        <v>140.82288612789301</v>
      </c>
      <c r="M38">
        <v>134.03751050858901</v>
      </c>
      <c r="N38">
        <v>136.11334079915801</v>
      </c>
      <c r="O38">
        <v>127.253821532307</v>
      </c>
      <c r="P38">
        <v>125.592153153819</v>
      </c>
      <c r="Q38">
        <v>127.56118503701499</v>
      </c>
      <c r="R38">
        <v>155.47241735480799</v>
      </c>
      <c r="S38">
        <v>166.95019643189099</v>
      </c>
      <c r="T38">
        <v>177.398992920925</v>
      </c>
      <c r="U38">
        <v>179.90828446524699</v>
      </c>
      <c r="V38">
        <v>177.48033371380399</v>
      </c>
      <c r="AA38">
        <v>193.743692355614</v>
      </c>
      <c r="AB38">
        <v>183.71733862367299</v>
      </c>
      <c r="AC38">
        <v>187.249797743898</v>
      </c>
      <c r="AD38">
        <v>191.27538659062199</v>
      </c>
      <c r="AE38">
        <v>200.78318274645099</v>
      </c>
      <c r="AF38">
        <v>198.81250607794101</v>
      </c>
      <c r="AG38">
        <v>186.55765441868701</v>
      </c>
      <c r="AH38">
        <v>188.51652862344801</v>
      </c>
      <c r="AI38">
        <v>161.999155706377</v>
      </c>
      <c r="AO38">
        <v>203.48022856756501</v>
      </c>
      <c r="AP38">
        <v>204.806849059592</v>
      </c>
      <c r="AQ38">
        <v>206.36882012348499</v>
      </c>
      <c r="AR38">
        <v>224.01516707315099</v>
      </c>
      <c r="AS38">
        <v>208.87513372820399</v>
      </c>
      <c r="AT38">
        <v>196.157904743377</v>
      </c>
      <c r="AU38">
        <v>196.315514611384</v>
      </c>
      <c r="AV38">
        <v>204.21462208867101</v>
      </c>
      <c r="AW38">
        <v>206.71477139678501</v>
      </c>
      <c r="AY38">
        <v>177.01209106490253</v>
      </c>
      <c r="AZ38">
        <v>23.086755663821151</v>
      </c>
      <c r="BA38">
        <v>49.14930569572067</v>
      </c>
    </row>
    <row r="39" spans="1:54" customFormat="1" x14ac:dyDescent="0.35">
      <c r="A39">
        <v>115</v>
      </c>
      <c r="B39" s="1">
        <v>40042</v>
      </c>
      <c r="C39" t="s">
        <v>152</v>
      </c>
      <c r="S39">
        <v>173.62980989521901</v>
      </c>
      <c r="T39">
        <v>182.067790066284</v>
      </c>
      <c r="U39">
        <v>176.79107018462301</v>
      </c>
      <c r="V39">
        <v>172.93603110442001</v>
      </c>
      <c r="W39">
        <v>171.35569784183599</v>
      </c>
      <c r="X39">
        <v>190.87718783900101</v>
      </c>
      <c r="Y39">
        <v>191.584719959079</v>
      </c>
      <c r="Z39">
        <v>196.13247872344201</v>
      </c>
      <c r="AA39">
        <v>197.60389582018101</v>
      </c>
      <c r="AH39">
        <v>188.572142599144</v>
      </c>
      <c r="AI39">
        <v>174.35073949017499</v>
      </c>
      <c r="AJ39">
        <v>193.82353766977499</v>
      </c>
      <c r="AK39">
        <v>212.27220730862999</v>
      </c>
      <c r="AL39">
        <v>207.16977815754399</v>
      </c>
      <c r="AM39">
        <v>196.23910524081401</v>
      </c>
      <c r="AN39">
        <v>198.88117936740599</v>
      </c>
      <c r="AT39">
        <v>193.251535267458</v>
      </c>
      <c r="AU39">
        <v>202.710143456797</v>
      </c>
      <c r="AV39">
        <v>210.13508558736299</v>
      </c>
      <c r="AW39">
        <v>204.077425514429</v>
      </c>
      <c r="AX39">
        <v>208.20431588532799</v>
      </c>
      <c r="AY39">
        <v>192.50789890375941</v>
      </c>
      <c r="AZ39">
        <v>38.582563502678028</v>
      </c>
      <c r="BA39">
        <v>64.645113534577547</v>
      </c>
    </row>
    <row r="40" spans="1:54" customFormat="1" x14ac:dyDescent="0.35">
      <c r="A40">
        <v>116</v>
      </c>
      <c r="B40" s="1">
        <v>40042</v>
      </c>
      <c r="C40" t="s">
        <v>153</v>
      </c>
      <c r="S40">
        <v>161.69377934722601</v>
      </c>
      <c r="T40">
        <v>171.90882083930001</v>
      </c>
      <c r="U40">
        <v>168.437064775235</v>
      </c>
      <c r="V40">
        <v>156.686692026119</v>
      </c>
      <c r="W40">
        <v>160.58247554108601</v>
      </c>
      <c r="X40">
        <v>175.38155852318999</v>
      </c>
      <c r="Y40">
        <v>181.79119715014301</v>
      </c>
      <c r="Z40">
        <v>184.418359051035</v>
      </c>
      <c r="AA40">
        <v>186.73548550094699</v>
      </c>
      <c r="AH40">
        <v>183.607361563643</v>
      </c>
      <c r="AI40">
        <v>157.183870635955</v>
      </c>
      <c r="AJ40">
        <v>179.548757850008</v>
      </c>
      <c r="AK40">
        <v>201.33209938378801</v>
      </c>
      <c r="AL40">
        <v>188.30052630652301</v>
      </c>
      <c r="AM40">
        <v>186.206432279653</v>
      </c>
      <c r="AN40">
        <v>184.21955650004199</v>
      </c>
      <c r="AT40">
        <v>185.38034953146399</v>
      </c>
      <c r="AU40">
        <v>190.287684651891</v>
      </c>
      <c r="AV40">
        <v>194.935974021455</v>
      </c>
      <c r="AW40">
        <v>194.95841500243</v>
      </c>
      <c r="AX40">
        <v>195.83671428420001</v>
      </c>
      <c r="AY40">
        <v>180.44919879834919</v>
      </c>
      <c r="AZ40">
        <v>26.523863397267803</v>
      </c>
      <c r="BA40">
        <v>52.586413429167322</v>
      </c>
    </row>
    <row r="41" spans="1:54" customFormat="1" x14ac:dyDescent="0.35">
      <c r="A41">
        <v>117</v>
      </c>
      <c r="B41" s="1">
        <v>40043</v>
      </c>
      <c r="C41" t="s">
        <v>154</v>
      </c>
      <c r="D41">
        <v>130.04486786679999</v>
      </c>
      <c r="E41">
        <v>132.25451095175501</v>
      </c>
      <c r="F41">
        <v>122.40434596396</v>
      </c>
      <c r="G41">
        <v>131.481282123032</v>
      </c>
      <c r="H41">
        <v>132.44671729116399</v>
      </c>
      <c r="I41">
        <v>116.56973266561</v>
      </c>
      <c r="J41">
        <v>139.94174541362801</v>
      </c>
      <c r="K41">
        <v>171.90579123389699</v>
      </c>
      <c r="L41">
        <v>151.41908377762601</v>
      </c>
      <c r="M41">
        <v>144.54762449907901</v>
      </c>
      <c r="N41">
        <v>148.75652540164</v>
      </c>
      <c r="O41">
        <v>142.73979401402499</v>
      </c>
      <c r="P41">
        <v>145.73628282029301</v>
      </c>
      <c r="Q41">
        <v>156.13879392258701</v>
      </c>
      <c r="R41">
        <v>178.29607083750599</v>
      </c>
      <c r="S41">
        <v>187.02993071621501</v>
      </c>
      <c r="T41">
        <v>194.08559658089101</v>
      </c>
      <c r="U41">
        <v>186.647528369388</v>
      </c>
      <c r="V41">
        <v>187.17239030750201</v>
      </c>
      <c r="W41">
        <v>178.01970994809599</v>
      </c>
      <c r="X41">
        <v>196.94548778495499</v>
      </c>
      <c r="Y41">
        <v>199.916124733266</v>
      </c>
      <c r="Z41">
        <v>210.805108704319</v>
      </c>
      <c r="AA41">
        <v>211.85046931116901</v>
      </c>
      <c r="AB41">
        <v>205.79107209211699</v>
      </c>
      <c r="AC41">
        <v>200.09081222903501</v>
      </c>
      <c r="AD41">
        <v>199.644045102718</v>
      </c>
      <c r="AE41">
        <v>211.11222713931801</v>
      </c>
      <c r="AF41">
        <v>218.95717358845701</v>
      </c>
      <c r="AG41">
        <v>210.77923623841599</v>
      </c>
      <c r="AH41">
        <v>211.42330797119499</v>
      </c>
      <c r="AI41">
        <v>182.11720235842</v>
      </c>
      <c r="AJ41">
        <v>198.770385205888</v>
      </c>
      <c r="AK41">
        <v>219.197349597852</v>
      </c>
      <c r="AL41">
        <v>213.21898899088399</v>
      </c>
      <c r="AM41">
        <v>203.96730534896901</v>
      </c>
      <c r="AN41">
        <v>203.94909621493699</v>
      </c>
      <c r="AO41">
        <v>215.82899966853199</v>
      </c>
      <c r="AP41">
        <v>215.335648156617</v>
      </c>
      <c r="AQ41">
        <v>215.919725747424</v>
      </c>
      <c r="AR41">
        <v>223.84377222925701</v>
      </c>
      <c r="AS41">
        <v>222.64871001812</v>
      </c>
      <c r="AT41">
        <v>204.779550008342</v>
      </c>
      <c r="AU41">
        <v>216.40562418807701</v>
      </c>
      <c r="AV41">
        <v>217.92841149853399</v>
      </c>
      <c r="AW41">
        <v>217.53640429992899</v>
      </c>
      <c r="AX41">
        <v>215.55450213021399</v>
      </c>
      <c r="AY41">
        <v>185.99904394173734</v>
      </c>
      <c r="AZ41">
        <v>32.073708540655957</v>
      </c>
      <c r="BA41">
        <v>58.136258572555477</v>
      </c>
    </row>
    <row r="42" spans="1:54" customFormat="1" x14ac:dyDescent="0.35">
      <c r="A42">
        <v>118</v>
      </c>
      <c r="B42" s="1">
        <v>40050</v>
      </c>
      <c r="C42" t="s">
        <v>155</v>
      </c>
      <c r="D42">
        <v>107.9170499584</v>
      </c>
      <c r="E42">
        <v>107.669630208477</v>
      </c>
      <c r="F42">
        <v>99.419429203915598</v>
      </c>
      <c r="G42">
        <v>106.035079419905</v>
      </c>
      <c r="H42">
        <v>100.240922734216</v>
      </c>
      <c r="I42">
        <v>92.564415493837899</v>
      </c>
      <c r="J42">
        <v>107.94264960087</v>
      </c>
      <c r="K42">
        <v>138.260511055564</v>
      </c>
      <c r="L42">
        <v>129.173947629107</v>
      </c>
      <c r="M42">
        <v>114.48746674954501</v>
      </c>
      <c r="N42">
        <v>116.482359619305</v>
      </c>
      <c r="O42">
        <v>113.38703743283401</v>
      </c>
      <c r="P42">
        <v>109.37613759044901</v>
      </c>
      <c r="Q42">
        <v>132.89775564704101</v>
      </c>
      <c r="R42">
        <v>138.07946570179899</v>
      </c>
      <c r="S42">
        <v>142.53130640722799</v>
      </c>
      <c r="T42">
        <v>162.480929648483</v>
      </c>
      <c r="U42">
        <v>157.54370069354201</v>
      </c>
      <c r="V42">
        <v>156.830716378044</v>
      </c>
      <c r="W42">
        <v>153.09194618977401</v>
      </c>
      <c r="X42">
        <v>167.66130252258401</v>
      </c>
      <c r="Y42">
        <v>171.63137990210899</v>
      </c>
      <c r="Z42">
        <v>176.65303285774999</v>
      </c>
      <c r="AA42">
        <v>181.04085573085001</v>
      </c>
      <c r="AB42">
        <v>167.05738609853401</v>
      </c>
      <c r="AC42">
        <v>167.828730928726</v>
      </c>
      <c r="AD42">
        <v>175.22592228640599</v>
      </c>
      <c r="AE42">
        <v>188.49171935290701</v>
      </c>
      <c r="AF42">
        <v>192.18261125610599</v>
      </c>
      <c r="AG42">
        <v>183.99615137176701</v>
      </c>
      <c r="AH42">
        <v>181.68097976932299</v>
      </c>
      <c r="AI42">
        <v>157.0863789117</v>
      </c>
      <c r="AJ42">
        <v>175.06834718192701</v>
      </c>
      <c r="AK42">
        <v>183.810957583978</v>
      </c>
      <c r="AL42">
        <v>180.83197404152699</v>
      </c>
      <c r="AM42">
        <v>170.57334057905501</v>
      </c>
      <c r="AN42">
        <v>179.22690003833901</v>
      </c>
      <c r="AO42">
        <v>181.73064236201799</v>
      </c>
      <c r="AP42">
        <v>186.98167756166399</v>
      </c>
      <c r="AQ42">
        <v>183.011863820169</v>
      </c>
      <c r="AR42">
        <v>194.93757757119701</v>
      </c>
      <c r="AS42">
        <v>190.621342168919</v>
      </c>
      <c r="AT42">
        <v>178.31362196354499</v>
      </c>
      <c r="AU42">
        <v>182.38976213612301</v>
      </c>
      <c r="AV42">
        <v>191.97496249597501</v>
      </c>
      <c r="AW42">
        <v>188.01376954920801</v>
      </c>
      <c r="AX42">
        <v>188.30197797449301</v>
      </c>
      <c r="AY42">
        <v>156.44122607189865</v>
      </c>
      <c r="AZ42">
        <v>2.5158906708172708</v>
      </c>
      <c r="BA42">
        <v>28.57844070271679</v>
      </c>
    </row>
    <row r="43" spans="1:54" customFormat="1" x14ac:dyDescent="0.35">
      <c r="A43">
        <v>119</v>
      </c>
      <c r="B43" s="1">
        <v>40050</v>
      </c>
      <c r="C43" t="s">
        <v>156</v>
      </c>
      <c r="D43">
        <v>99.091654467648098</v>
      </c>
      <c r="E43">
        <v>98.244921125666494</v>
      </c>
      <c r="F43">
        <v>86.405902398729495</v>
      </c>
      <c r="G43">
        <v>98.712926119765996</v>
      </c>
      <c r="H43">
        <v>91.182375128214602</v>
      </c>
      <c r="I43">
        <v>81.860352715523405</v>
      </c>
      <c r="J43">
        <v>98.616443735284406</v>
      </c>
      <c r="K43">
        <v>130.654886238285</v>
      </c>
      <c r="L43">
        <v>120.456373932567</v>
      </c>
      <c r="M43">
        <v>104.414934855025</v>
      </c>
      <c r="N43">
        <v>108.125050486948</v>
      </c>
      <c r="O43">
        <v>100.647949021027</v>
      </c>
      <c r="P43">
        <v>102.90991031565601</v>
      </c>
      <c r="Q43">
        <v>120.544488252253</v>
      </c>
      <c r="R43">
        <v>129.73503552554101</v>
      </c>
      <c r="S43">
        <v>137.00639831021499</v>
      </c>
      <c r="T43">
        <v>149.699535269682</v>
      </c>
      <c r="U43">
        <v>149.52320154682201</v>
      </c>
      <c r="V43">
        <v>147.23115448187701</v>
      </c>
      <c r="W43">
        <v>139.9240440799</v>
      </c>
      <c r="X43">
        <v>160.047023482263</v>
      </c>
      <c r="Y43">
        <v>159.82205750014199</v>
      </c>
      <c r="Z43">
        <v>169.41184960194201</v>
      </c>
      <c r="AA43">
        <v>167.939963129143</v>
      </c>
      <c r="AB43">
        <v>158.306057645404</v>
      </c>
      <c r="AC43">
        <v>155.969415725418</v>
      </c>
      <c r="AD43">
        <v>166.03239639817701</v>
      </c>
      <c r="AE43">
        <v>177.531968756347</v>
      </c>
      <c r="AF43">
        <v>180.50722493446199</v>
      </c>
      <c r="AG43">
        <v>169.76502547871499</v>
      </c>
      <c r="AH43">
        <v>169.59027565301199</v>
      </c>
      <c r="AI43">
        <v>145.38771583441701</v>
      </c>
      <c r="AY43">
        <v>133.60307850456473</v>
      </c>
      <c r="AZ43">
        <v>-20.322256896516649</v>
      </c>
      <c r="BA43">
        <v>5.7402931353828706</v>
      </c>
      <c r="BB43">
        <f>AVERAGE(BA32:BA43)</f>
        <v>37.911183416488903</v>
      </c>
    </row>
    <row r="44" spans="1:54" s="5" customFormat="1" x14ac:dyDescent="0.35">
      <c r="B44" s="6"/>
    </row>
    <row r="45" spans="1:54" customFormat="1" x14ac:dyDescent="0.35">
      <c r="A45">
        <v>147</v>
      </c>
      <c r="B45" s="1">
        <v>40331</v>
      </c>
      <c r="C45" t="s">
        <v>177</v>
      </c>
      <c r="D45">
        <v>114.228972635311</v>
      </c>
      <c r="E45">
        <v>107.53822249257399</v>
      </c>
      <c r="F45">
        <v>89.361301477333896</v>
      </c>
      <c r="G45">
        <v>98.468235009456606</v>
      </c>
      <c r="H45">
        <v>102.504765444279</v>
      </c>
      <c r="I45">
        <v>89.5674455444816</v>
      </c>
      <c r="J45">
        <v>118.394891008833</v>
      </c>
      <c r="K45">
        <v>166.88168542721101</v>
      </c>
      <c r="L45">
        <v>157.80843385933599</v>
      </c>
      <c r="M45">
        <v>151.09648790772201</v>
      </c>
      <c r="N45">
        <v>151.458188252703</v>
      </c>
      <c r="O45">
        <v>148.88348700531699</v>
      </c>
      <c r="P45">
        <v>142.44327481345499</v>
      </c>
      <c r="Q45">
        <v>141.274279013023</v>
      </c>
      <c r="R45">
        <v>175.06859384049599</v>
      </c>
      <c r="S45">
        <v>180.82773163769801</v>
      </c>
      <c r="T45">
        <v>193.38129665223201</v>
      </c>
      <c r="U45">
        <v>189.672535740217</v>
      </c>
      <c r="V45">
        <v>185.52409223223799</v>
      </c>
      <c r="W45">
        <v>178.86640622361699</v>
      </c>
      <c r="X45">
        <v>186.17198891182099</v>
      </c>
      <c r="Y45">
        <v>189.52091587506601</v>
      </c>
      <c r="Z45">
        <v>187.844145501425</v>
      </c>
      <c r="AA45">
        <v>195.99948681019001</v>
      </c>
      <c r="AB45">
        <v>185.79024246405899</v>
      </c>
      <c r="AC45">
        <v>185.35480316114399</v>
      </c>
      <c r="AD45">
        <v>192.39255388230799</v>
      </c>
      <c r="AE45">
        <v>187.14749288631899</v>
      </c>
      <c r="AF45">
        <v>200.30790887799401</v>
      </c>
      <c r="AG45">
        <v>183.07921379726301</v>
      </c>
      <c r="AH45">
        <v>176.133189321077</v>
      </c>
      <c r="AI45">
        <v>175.845619731585</v>
      </c>
      <c r="AN45">
        <v>205.75033080498901</v>
      </c>
      <c r="AO45">
        <v>218.02996252462501</v>
      </c>
      <c r="AP45">
        <v>220.09032571326799</v>
      </c>
      <c r="AQ45">
        <v>199.216020633185</v>
      </c>
      <c r="AR45">
        <v>214.885743509989</v>
      </c>
      <c r="AS45">
        <v>217.086826993556</v>
      </c>
      <c r="AT45">
        <v>190.05140316800001</v>
      </c>
      <c r="AU45">
        <v>200.653434962674</v>
      </c>
      <c r="AV45">
        <v>204.49503021711701</v>
      </c>
      <c r="AW45">
        <v>205.738603297841</v>
      </c>
      <c r="AX45">
        <v>199.12398890078299</v>
      </c>
      <c r="AY45">
        <v>172.18510600380961</v>
      </c>
      <c r="AZ45">
        <v>18.259770602728224</v>
      </c>
      <c r="BA45">
        <v>44.322320634627744</v>
      </c>
    </row>
    <row r="46" spans="1:54" customFormat="1" x14ac:dyDescent="0.35">
      <c r="A46">
        <v>148</v>
      </c>
      <c r="B46" s="1">
        <v>40346</v>
      </c>
      <c r="C46" t="s">
        <v>178</v>
      </c>
      <c r="H46">
        <v>69.921703584747306</v>
      </c>
      <c r="I46">
        <v>61.281147108158201</v>
      </c>
      <c r="J46">
        <v>82.6263181277683</v>
      </c>
      <c r="K46">
        <v>131.32932010898199</v>
      </c>
      <c r="L46">
        <v>117.525768872524</v>
      </c>
      <c r="M46">
        <v>126.724999010706</v>
      </c>
      <c r="N46">
        <v>134.323211561861</v>
      </c>
      <c r="O46">
        <v>127.716456645989</v>
      </c>
      <c r="P46">
        <v>133.22842059483401</v>
      </c>
      <c r="Q46">
        <v>128.89877124153199</v>
      </c>
      <c r="R46">
        <v>133.43368041579799</v>
      </c>
      <c r="S46">
        <v>152.96929618317901</v>
      </c>
      <c r="Y46">
        <v>170.85749734191799</v>
      </c>
      <c r="Z46">
        <v>173.96381915950499</v>
      </c>
      <c r="AA46">
        <v>168.65477832865901</v>
      </c>
      <c r="AB46">
        <v>162.09434040789901</v>
      </c>
      <c r="AC46">
        <v>162.23886020720099</v>
      </c>
      <c r="AD46">
        <v>164.888465188276</v>
      </c>
      <c r="AE46">
        <v>169.078315566409</v>
      </c>
      <c r="AF46">
        <v>187.931896186258</v>
      </c>
      <c r="AG46">
        <v>162.68400058746201</v>
      </c>
      <c r="AH46">
        <v>158.10568448309701</v>
      </c>
      <c r="AM46">
        <v>172.82695838436601</v>
      </c>
      <c r="AN46">
        <v>166.35494192976401</v>
      </c>
      <c r="AO46">
        <v>173.23047123636999</v>
      </c>
      <c r="AP46">
        <v>180.45321658772599</v>
      </c>
      <c r="AQ46">
        <v>173.750434122462</v>
      </c>
      <c r="AR46">
        <v>179.83654886488699</v>
      </c>
      <c r="AS46">
        <v>181.304644806455</v>
      </c>
      <c r="AT46">
        <v>158.29921879898299</v>
      </c>
      <c r="AY46">
        <v>148.8844395214592</v>
      </c>
      <c r="AZ46">
        <v>-5.0408958796221839</v>
      </c>
      <c r="BA46">
        <v>21.021654152277335</v>
      </c>
    </row>
    <row r="47" spans="1:54" customFormat="1" x14ac:dyDescent="0.35">
      <c r="A47">
        <v>149</v>
      </c>
      <c r="B47" s="1">
        <v>40347</v>
      </c>
      <c r="C47" t="s">
        <v>179</v>
      </c>
      <c r="D47">
        <v>114.370613407788</v>
      </c>
      <c r="E47">
        <v>106.991420718646</v>
      </c>
      <c r="F47">
        <v>84.337802138821303</v>
      </c>
      <c r="G47">
        <v>105.961574202873</v>
      </c>
      <c r="H47">
        <v>104.92850896009</v>
      </c>
      <c r="I47">
        <v>104.02992007882899</v>
      </c>
      <c r="J47">
        <v>124.549756444438</v>
      </c>
      <c r="K47">
        <v>176.28119701320901</v>
      </c>
      <c r="L47">
        <v>159.43044621040599</v>
      </c>
      <c r="M47">
        <v>150.20254737050999</v>
      </c>
      <c r="N47">
        <v>157.340835601685</v>
      </c>
      <c r="O47">
        <v>153.858489047511</v>
      </c>
      <c r="P47">
        <v>145.066981750634</v>
      </c>
      <c r="Q47">
        <v>156.176757212355</v>
      </c>
      <c r="R47">
        <v>164.467914341907</v>
      </c>
      <c r="S47">
        <v>175.402440851878</v>
      </c>
      <c r="T47">
        <v>187.48386380576801</v>
      </c>
      <c r="U47">
        <v>185.42982756919801</v>
      </c>
      <c r="V47">
        <v>183.51890169561401</v>
      </c>
      <c r="W47">
        <v>183.11683821666301</v>
      </c>
      <c r="X47">
        <v>194.07276827040599</v>
      </c>
      <c r="Y47">
        <v>197.94891705793</v>
      </c>
      <c r="Z47">
        <v>200.86311202088299</v>
      </c>
      <c r="AA47">
        <v>204.59842441037</v>
      </c>
      <c r="AB47">
        <v>183.61140431927601</v>
      </c>
      <c r="AC47">
        <v>185.46730232166399</v>
      </c>
      <c r="AD47">
        <v>190.53622411711601</v>
      </c>
      <c r="AE47">
        <v>190.55980911289299</v>
      </c>
      <c r="AF47">
        <v>200.40239583713301</v>
      </c>
      <c r="AG47">
        <v>180.444541172501</v>
      </c>
      <c r="AH47">
        <v>173.482319536918</v>
      </c>
      <c r="AI47">
        <v>175.257999999666</v>
      </c>
      <c r="AJ47">
        <v>201.12739169445001</v>
      </c>
      <c r="AK47">
        <v>214.85708610595</v>
      </c>
      <c r="AL47">
        <v>207.73497911456701</v>
      </c>
      <c r="AM47">
        <v>206.01661592127999</v>
      </c>
      <c r="AN47">
        <v>206.956032474762</v>
      </c>
      <c r="AO47">
        <v>214.20969383710101</v>
      </c>
      <c r="AP47">
        <v>211.47433836489199</v>
      </c>
      <c r="AQ47">
        <v>205.332646585677</v>
      </c>
      <c r="AR47">
        <v>213.87602302461201</v>
      </c>
      <c r="AS47">
        <v>205.69259767149401</v>
      </c>
      <c r="AT47">
        <v>181.253308004231</v>
      </c>
      <c r="AU47">
        <v>198.34235076741399</v>
      </c>
      <c r="AV47">
        <v>192.68931861469201</v>
      </c>
      <c r="AW47">
        <v>205.08236467843599</v>
      </c>
      <c r="AX47">
        <v>208.747913563742</v>
      </c>
      <c r="AY47">
        <v>176.03371309018891</v>
      </c>
      <c r="AZ47">
        <v>22.108377689107527</v>
      </c>
      <c r="BA47">
        <v>48.170927721007047</v>
      </c>
    </row>
    <row r="48" spans="1:54" customFormat="1" x14ac:dyDescent="0.35">
      <c r="A48">
        <v>150</v>
      </c>
      <c r="B48" s="1">
        <v>40354</v>
      </c>
      <c r="C48" t="s">
        <v>180</v>
      </c>
      <c r="F48">
        <v>89.267410385959295</v>
      </c>
      <c r="G48">
        <v>102.52704546231401</v>
      </c>
      <c r="H48">
        <v>106.855247878402</v>
      </c>
      <c r="I48">
        <v>100.518927746516</v>
      </c>
      <c r="J48">
        <v>121.939670821573</v>
      </c>
      <c r="K48">
        <v>159.380412282393</v>
      </c>
      <c r="L48">
        <v>147.00063437492099</v>
      </c>
      <c r="M48">
        <v>141.97358208186401</v>
      </c>
      <c r="N48">
        <v>146.485584920897</v>
      </c>
      <c r="O48">
        <v>142.056339372672</v>
      </c>
      <c r="P48">
        <v>147.782536997156</v>
      </c>
      <c r="Q48">
        <v>150.22053369249201</v>
      </c>
      <c r="R48">
        <v>159.45266582661699</v>
      </c>
      <c r="AC48">
        <v>178.668149660484</v>
      </c>
      <c r="AD48">
        <v>185.57360327836099</v>
      </c>
      <c r="AE48">
        <v>196.445602220095</v>
      </c>
      <c r="AJ48">
        <v>199.836949821574</v>
      </c>
      <c r="AK48">
        <v>205.554288096617</v>
      </c>
      <c r="AL48">
        <v>203.92497962776099</v>
      </c>
      <c r="AM48">
        <v>197.51609666186701</v>
      </c>
      <c r="AN48">
        <v>203.678080253503</v>
      </c>
      <c r="AO48">
        <v>211.382552900782</v>
      </c>
      <c r="AP48">
        <v>204.094909438228</v>
      </c>
      <c r="AQ48">
        <v>194.33270334213901</v>
      </c>
      <c r="AR48">
        <v>209.51567039166301</v>
      </c>
      <c r="AW48">
        <v>210.101816756669</v>
      </c>
      <c r="AX48">
        <v>200.51171984505601</v>
      </c>
      <c r="AY48">
        <v>167.28139681994725</v>
      </c>
      <c r="AZ48">
        <v>13.356061418865863</v>
      </c>
      <c r="BA48">
        <v>39.418611450765383</v>
      </c>
    </row>
    <row r="49" spans="1:54" customFormat="1" x14ac:dyDescent="0.35">
      <c r="A49">
        <v>151</v>
      </c>
      <c r="B49" s="1">
        <v>40354</v>
      </c>
      <c r="C49" t="s">
        <v>181</v>
      </c>
      <c r="D49">
        <v>107.273427700303</v>
      </c>
      <c r="E49">
        <v>103.051912378461</v>
      </c>
      <c r="F49">
        <v>82.415462281129294</v>
      </c>
      <c r="G49">
        <v>97.922901784470696</v>
      </c>
      <c r="H49">
        <v>102.84133990788401</v>
      </c>
      <c r="I49">
        <v>93.627096514224803</v>
      </c>
      <c r="J49">
        <v>113.77927586558199</v>
      </c>
      <c r="K49">
        <v>152.662275828183</v>
      </c>
      <c r="L49">
        <v>139.49658901902899</v>
      </c>
      <c r="M49">
        <v>132.785053858292</v>
      </c>
      <c r="N49">
        <v>139.02874526651101</v>
      </c>
      <c r="O49">
        <v>137.16536311226201</v>
      </c>
      <c r="P49">
        <v>137.32035257966601</v>
      </c>
      <c r="Q49">
        <v>142.546523949175</v>
      </c>
      <c r="R49">
        <v>146.85886620664499</v>
      </c>
      <c r="S49">
        <v>162.837931343192</v>
      </c>
      <c r="T49">
        <v>175.08316333180801</v>
      </c>
      <c r="U49">
        <v>172.25851519205099</v>
      </c>
      <c r="V49">
        <v>173.85485445201499</v>
      </c>
      <c r="W49">
        <v>162.983883193427</v>
      </c>
      <c r="X49">
        <v>168.68254053787001</v>
      </c>
      <c r="Y49">
        <v>179.91893972077199</v>
      </c>
      <c r="Z49">
        <v>185.16257032602601</v>
      </c>
      <c r="AA49">
        <v>188.449717282824</v>
      </c>
      <c r="AB49">
        <v>167.145571421667</v>
      </c>
      <c r="AC49">
        <v>165.81134715708399</v>
      </c>
      <c r="AD49">
        <v>178.300140646351</v>
      </c>
      <c r="AE49">
        <v>188.62613222757301</v>
      </c>
      <c r="AF49">
        <v>195.16762394103699</v>
      </c>
      <c r="AG49">
        <v>167.812145504071</v>
      </c>
      <c r="AH49">
        <v>165.20576695125899</v>
      </c>
      <c r="AI49">
        <v>158.036111361411</v>
      </c>
      <c r="AY49">
        <v>149.5035044013205</v>
      </c>
      <c r="AZ49">
        <v>-4.4218309997608856</v>
      </c>
      <c r="BA49">
        <v>21.640719032138634</v>
      </c>
    </row>
    <row r="50" spans="1:54" customFormat="1" x14ac:dyDescent="0.35">
      <c r="A50">
        <v>152</v>
      </c>
      <c r="B50" s="1">
        <v>40355</v>
      </c>
      <c r="C50" t="s">
        <v>182</v>
      </c>
      <c r="R50">
        <v>154.46267033039001</v>
      </c>
      <c r="S50">
        <v>165.343950903474</v>
      </c>
      <c r="T50">
        <v>182.75791757084801</v>
      </c>
      <c r="U50">
        <v>175.312946115453</v>
      </c>
      <c r="Z50">
        <v>178.48277768141</v>
      </c>
      <c r="AA50">
        <v>179.77658315485701</v>
      </c>
      <c r="AB50">
        <v>182.06214397780599</v>
      </c>
      <c r="AW50">
        <v>199.61706201889501</v>
      </c>
      <c r="AX50">
        <v>195.50833091591701</v>
      </c>
      <c r="AY50">
        <v>179.25826474100555</v>
      </c>
      <c r="AZ50">
        <v>25.332929339924164</v>
      </c>
      <c r="BA50">
        <v>51.395479371823683</v>
      </c>
    </row>
    <row r="51" spans="1:54" customFormat="1" x14ac:dyDescent="0.35">
      <c r="A51">
        <v>153</v>
      </c>
      <c r="B51" s="1">
        <v>40362</v>
      </c>
      <c r="C51" t="s">
        <v>183</v>
      </c>
      <c r="V51">
        <v>169.14022731627699</v>
      </c>
      <c r="W51">
        <v>166.226508024232</v>
      </c>
      <c r="X51">
        <v>159.07276382362801</v>
      </c>
      <c r="Y51">
        <v>168.94098617848201</v>
      </c>
      <c r="Z51">
        <v>182.67126112614</v>
      </c>
      <c r="AA51">
        <v>189.20978444972701</v>
      </c>
      <c r="AB51">
        <v>171.93804178338399</v>
      </c>
      <c r="AC51">
        <v>160.11335116230299</v>
      </c>
      <c r="AD51">
        <v>170.95557880201099</v>
      </c>
      <c r="AJ51">
        <v>181.52391975846501</v>
      </c>
      <c r="AK51">
        <v>191.69391729843699</v>
      </c>
      <c r="AL51">
        <v>186.54871197679901</v>
      </c>
      <c r="AM51">
        <v>192.23442831237799</v>
      </c>
      <c r="AN51">
        <v>196.67691973128501</v>
      </c>
      <c r="AO51">
        <v>198.05434118602801</v>
      </c>
      <c r="AP51">
        <v>189.42679365352799</v>
      </c>
      <c r="AQ51">
        <v>190.28947407292901</v>
      </c>
      <c r="AW51">
        <v>194.68499902321699</v>
      </c>
      <c r="AX51">
        <v>198.368818000419</v>
      </c>
      <c r="AY51">
        <v>181.98793819366682</v>
      </c>
      <c r="AZ51">
        <v>28.062602792585437</v>
      </c>
      <c r="BA51">
        <v>54.125152824484957</v>
      </c>
    </row>
    <row r="52" spans="1:54" customFormat="1" x14ac:dyDescent="0.35">
      <c r="A52">
        <v>154</v>
      </c>
      <c r="B52" s="1">
        <v>40362</v>
      </c>
      <c r="C52" t="s">
        <v>184</v>
      </c>
      <c r="V52">
        <v>170.84731142611699</v>
      </c>
      <c r="W52">
        <v>171.225270504088</v>
      </c>
      <c r="X52">
        <v>160.08393928894</v>
      </c>
      <c r="Y52">
        <v>170.85138619521101</v>
      </c>
      <c r="Z52">
        <v>183.60841945220301</v>
      </c>
      <c r="AA52">
        <v>191.144341703474</v>
      </c>
      <c r="AB52">
        <v>175.273036267756</v>
      </c>
      <c r="AC52">
        <v>163.43632731942199</v>
      </c>
      <c r="AD52">
        <v>176.07789628191799</v>
      </c>
      <c r="AJ52">
        <v>183.819354156516</v>
      </c>
      <c r="AK52">
        <v>198.15093458947501</v>
      </c>
      <c r="AL52">
        <v>186.698974519524</v>
      </c>
      <c r="AM52">
        <v>196.58698507278501</v>
      </c>
      <c r="AN52">
        <v>196.60494097599201</v>
      </c>
      <c r="AO52">
        <v>201.35191836343199</v>
      </c>
      <c r="AP52">
        <v>191.06616533949699</v>
      </c>
      <c r="AQ52">
        <v>191.34106235521801</v>
      </c>
      <c r="AW52">
        <v>195.92096306216601</v>
      </c>
      <c r="AX52">
        <v>199.32517064923701</v>
      </c>
      <c r="AY52">
        <v>184.39023144857742</v>
      </c>
      <c r="AZ52">
        <v>30.46489604749604</v>
      </c>
      <c r="BA52">
        <v>56.52744607939556</v>
      </c>
    </row>
    <row r="53" spans="1:54" customFormat="1" x14ac:dyDescent="0.35">
      <c r="A53">
        <v>155</v>
      </c>
      <c r="B53" s="1">
        <v>40363</v>
      </c>
      <c r="C53" t="s">
        <v>185</v>
      </c>
      <c r="D53">
        <v>142.33701077731101</v>
      </c>
      <c r="E53">
        <v>126.86359280839901</v>
      </c>
      <c r="F53">
        <v>108.73290620052801</v>
      </c>
      <c r="G53">
        <v>123.156104856841</v>
      </c>
      <c r="H53">
        <v>129.513543391539</v>
      </c>
      <c r="I53">
        <v>119.671904660197</v>
      </c>
      <c r="J53">
        <v>140.35859206057799</v>
      </c>
      <c r="K53">
        <v>179.13797270533499</v>
      </c>
      <c r="L53">
        <v>161.45904170831301</v>
      </c>
      <c r="M53">
        <v>161.10541007095401</v>
      </c>
      <c r="N53">
        <v>168.72796987285901</v>
      </c>
      <c r="O53">
        <v>164.07658349174901</v>
      </c>
      <c r="P53">
        <v>163.353841591612</v>
      </c>
      <c r="Q53">
        <v>167.36414805403601</v>
      </c>
      <c r="R53">
        <v>174.10743218675501</v>
      </c>
      <c r="S53">
        <v>183.241569918018</v>
      </c>
      <c r="T53">
        <v>196.95691820942099</v>
      </c>
      <c r="U53">
        <v>198.272243398493</v>
      </c>
      <c r="V53">
        <v>196.523748299837</v>
      </c>
      <c r="W53">
        <v>196.93303434131701</v>
      </c>
      <c r="X53">
        <v>197.23849505994301</v>
      </c>
      <c r="Y53">
        <v>202.87090085545</v>
      </c>
      <c r="Z53">
        <v>206.967117230291</v>
      </c>
      <c r="AA53">
        <v>208.22164920728301</v>
      </c>
      <c r="AB53">
        <v>189.07236971552101</v>
      </c>
      <c r="AC53">
        <v>186.38150847721101</v>
      </c>
      <c r="AD53">
        <v>192.39970549265701</v>
      </c>
      <c r="AE53">
        <v>200.43824033582899</v>
      </c>
      <c r="AF53">
        <v>211.87691394330801</v>
      </c>
      <c r="AG53">
        <v>182.391443222345</v>
      </c>
      <c r="AH53">
        <v>183.02014896922799</v>
      </c>
      <c r="AI53">
        <v>177.51981022705101</v>
      </c>
      <c r="AJ53">
        <v>215.667676649496</v>
      </c>
      <c r="AK53">
        <v>224.88623306997701</v>
      </c>
      <c r="AL53">
        <v>215.88418677802699</v>
      </c>
      <c r="AM53">
        <v>212.46915261304</v>
      </c>
      <c r="AN53">
        <v>213.87802546413101</v>
      </c>
      <c r="AO53">
        <v>228.29089301650799</v>
      </c>
      <c r="AP53">
        <v>216.787713206555</v>
      </c>
      <c r="AQ53">
        <v>199.005467744366</v>
      </c>
      <c r="AR53">
        <v>215.82170736230901</v>
      </c>
      <c r="AS53">
        <v>208.59142281992101</v>
      </c>
      <c r="AT53">
        <v>181.49327869613799</v>
      </c>
      <c r="AU53">
        <v>196.39756214275201</v>
      </c>
      <c r="AV53">
        <v>204.63752998179999</v>
      </c>
      <c r="AW53">
        <v>219.811480211646</v>
      </c>
      <c r="AX53">
        <v>222.00113967797799</v>
      </c>
      <c r="AY53">
        <v>185.44500725052868</v>
      </c>
      <c r="AZ53">
        <v>31.519671849447292</v>
      </c>
      <c r="BA53">
        <v>57.582221881346811</v>
      </c>
    </row>
    <row r="54" spans="1:54" customFormat="1" x14ac:dyDescent="0.35">
      <c r="A54">
        <v>156</v>
      </c>
      <c r="B54" s="1">
        <v>40370</v>
      </c>
      <c r="C54" t="s">
        <v>186</v>
      </c>
      <c r="L54">
        <v>144.68819632992401</v>
      </c>
      <c r="M54">
        <v>136.60625795357001</v>
      </c>
      <c r="N54">
        <v>137.44890205250499</v>
      </c>
      <c r="O54">
        <v>138.51990294224399</v>
      </c>
      <c r="P54">
        <v>136.229395880737</v>
      </c>
      <c r="Q54">
        <v>136.99768376357</v>
      </c>
      <c r="R54">
        <v>151.074751774601</v>
      </c>
      <c r="S54">
        <v>158.92792275646599</v>
      </c>
      <c r="T54">
        <v>178.240491293578</v>
      </c>
      <c r="AB54">
        <v>163.912321804024</v>
      </c>
      <c r="AC54">
        <v>172.46507832411501</v>
      </c>
      <c r="AD54">
        <v>181.688291228476</v>
      </c>
      <c r="AE54">
        <v>179.862363749678</v>
      </c>
      <c r="AF54">
        <v>178.64821824898601</v>
      </c>
      <c r="AG54">
        <v>162.818008703207</v>
      </c>
      <c r="AH54">
        <v>167.663350786862</v>
      </c>
      <c r="AI54">
        <v>156.95069563557101</v>
      </c>
      <c r="AK54">
        <v>199.55776512717699</v>
      </c>
      <c r="AL54">
        <v>191.87786459631499</v>
      </c>
      <c r="AM54">
        <v>191.946790850779</v>
      </c>
      <c r="AN54">
        <v>191.28007267066801</v>
      </c>
      <c r="AO54">
        <v>197.01409854560401</v>
      </c>
      <c r="AP54">
        <v>196.325869695411</v>
      </c>
      <c r="AQ54">
        <v>186.43640417604601</v>
      </c>
      <c r="AR54">
        <v>194.06199902615299</v>
      </c>
      <c r="AS54">
        <v>194.83578284230299</v>
      </c>
      <c r="AT54">
        <v>159.58290401421999</v>
      </c>
      <c r="AU54">
        <v>169.08370849265</v>
      </c>
      <c r="AV54">
        <v>188.861119855704</v>
      </c>
      <c r="AW54">
        <v>190.17497833038499</v>
      </c>
      <c r="AX54">
        <v>193.10533672164101</v>
      </c>
      <c r="AY54">
        <v>171.83504929590868</v>
      </c>
      <c r="AZ54">
        <v>17.909713894827291</v>
      </c>
      <c r="BA54">
        <v>43.972263926726811</v>
      </c>
    </row>
    <row r="55" spans="1:54" customFormat="1" x14ac:dyDescent="0.35">
      <c r="A55">
        <v>157</v>
      </c>
      <c r="B55" s="1">
        <v>40371</v>
      </c>
      <c r="C55" t="s">
        <v>167</v>
      </c>
      <c r="I55">
        <v>81.786918638153097</v>
      </c>
      <c r="J55">
        <v>97.713960670119604</v>
      </c>
      <c r="K55">
        <v>142.02907795842401</v>
      </c>
      <c r="L55">
        <v>130.91276500577999</v>
      </c>
      <c r="M55">
        <v>125.445030054032</v>
      </c>
      <c r="N55">
        <v>133.58147504033201</v>
      </c>
      <c r="O55">
        <v>123.611578257003</v>
      </c>
      <c r="P55">
        <v>119.39050999817201</v>
      </c>
      <c r="Q55">
        <v>125.921753444597</v>
      </c>
      <c r="R55">
        <v>141.71789115118401</v>
      </c>
      <c r="S55">
        <v>150.62334002086001</v>
      </c>
      <c r="T55">
        <v>167.43639365106699</v>
      </c>
      <c r="U55">
        <v>161.564965389158</v>
      </c>
      <c r="AA55">
        <v>171.31100484293299</v>
      </c>
      <c r="AB55">
        <v>152.93234846929801</v>
      </c>
      <c r="AC55">
        <v>160.09539822687299</v>
      </c>
      <c r="AD55">
        <v>167.57982376318699</v>
      </c>
      <c r="AE55">
        <v>163.24060903901201</v>
      </c>
      <c r="AF55">
        <v>164.56871598648499</v>
      </c>
      <c r="AG55">
        <v>143.255126796648</v>
      </c>
      <c r="AH55">
        <v>154.947126404313</v>
      </c>
      <c r="AI55">
        <v>144.02266918033601</v>
      </c>
      <c r="AN55">
        <v>186.40506479166399</v>
      </c>
      <c r="AO55">
        <v>189.180115876873</v>
      </c>
      <c r="AP55">
        <v>189.35848795900699</v>
      </c>
      <c r="AQ55">
        <v>174.203095009393</v>
      </c>
      <c r="AR55">
        <v>178.70390219210401</v>
      </c>
      <c r="AS55">
        <v>172.81938910504201</v>
      </c>
      <c r="AT55">
        <v>144.41826583853901</v>
      </c>
      <c r="AU55">
        <v>164.31554530826301</v>
      </c>
      <c r="AV55">
        <v>171.709438481457</v>
      </c>
      <c r="AY55">
        <v>151.44521892097771</v>
      </c>
      <c r="AZ55">
        <v>-2.4801164801036748</v>
      </c>
      <c r="BA55">
        <v>23.582433551795845</v>
      </c>
    </row>
    <row r="56" spans="1:54" customFormat="1" x14ac:dyDescent="0.35">
      <c r="A56">
        <v>158</v>
      </c>
      <c r="B56" s="1">
        <v>40386</v>
      </c>
      <c r="C56" t="s">
        <v>55</v>
      </c>
      <c r="D56">
        <v>108.12523115879</v>
      </c>
      <c r="E56">
        <v>98.3434828627191</v>
      </c>
      <c r="F56">
        <v>89.225890208749306</v>
      </c>
      <c r="G56">
        <v>98.688562310183698</v>
      </c>
      <c r="H56">
        <v>98.7662210554154</v>
      </c>
      <c r="I56">
        <v>97.206944601529301</v>
      </c>
      <c r="J56">
        <v>123.42034448881</v>
      </c>
      <c r="K56">
        <v>155.003415346476</v>
      </c>
      <c r="L56">
        <v>142.24070998691499</v>
      </c>
      <c r="M56">
        <v>140.715783083578</v>
      </c>
      <c r="N56">
        <v>142.91767006164301</v>
      </c>
      <c r="O56">
        <v>136.54114915255701</v>
      </c>
      <c r="P56">
        <v>138.07375680853801</v>
      </c>
      <c r="Q56">
        <v>149.76712119700801</v>
      </c>
      <c r="R56">
        <v>145.294481733488</v>
      </c>
      <c r="S56">
        <v>163.66728889150701</v>
      </c>
      <c r="T56">
        <v>177.20441675220599</v>
      </c>
      <c r="U56">
        <v>174.61900439485899</v>
      </c>
      <c r="V56">
        <v>170.67038144417401</v>
      </c>
      <c r="W56">
        <v>168.53027668230499</v>
      </c>
      <c r="X56">
        <v>174.50361255883601</v>
      </c>
      <c r="Y56">
        <v>167.59067161444</v>
      </c>
      <c r="Z56">
        <v>169.78494483639801</v>
      </c>
      <c r="AA56">
        <v>188.06453856548501</v>
      </c>
      <c r="AB56">
        <v>158.10549473817301</v>
      </c>
      <c r="AC56">
        <v>155.44262996614901</v>
      </c>
      <c r="AD56">
        <v>165.53218695424599</v>
      </c>
      <c r="AE56">
        <v>169.72602543641099</v>
      </c>
      <c r="AF56">
        <v>185.803384905755</v>
      </c>
      <c r="AY56">
        <v>146.67502144128773</v>
      </c>
      <c r="AZ56">
        <v>-7.2503139597936581</v>
      </c>
      <c r="BA56">
        <v>18.812236072105861</v>
      </c>
    </row>
    <row r="57" spans="1:54" customFormat="1" x14ac:dyDescent="0.35">
      <c r="A57">
        <v>159</v>
      </c>
      <c r="B57" s="1">
        <v>40410</v>
      </c>
      <c r="C57" t="s">
        <v>187</v>
      </c>
      <c r="F57">
        <v>101.10852565267</v>
      </c>
      <c r="G57">
        <v>104.036241840838</v>
      </c>
      <c r="H57">
        <v>96.779333247320096</v>
      </c>
      <c r="I57">
        <v>95.334377255441794</v>
      </c>
      <c r="J57">
        <v>106.705121277746</v>
      </c>
      <c r="K57">
        <v>164.09684766509</v>
      </c>
      <c r="L57">
        <v>153.602933968016</v>
      </c>
      <c r="M57">
        <v>138.449291923358</v>
      </c>
      <c r="N57">
        <v>140.87739933064299</v>
      </c>
      <c r="O57">
        <v>139.731602785814</v>
      </c>
      <c r="P57">
        <v>132.982735574093</v>
      </c>
      <c r="Q57">
        <v>138.31585454778701</v>
      </c>
      <c r="X57">
        <v>179.186151265175</v>
      </c>
      <c r="Y57">
        <v>189.08340950819101</v>
      </c>
      <c r="Z57">
        <v>188.70152037000699</v>
      </c>
      <c r="AA57">
        <v>186.571009333429</v>
      </c>
      <c r="AB57">
        <v>182.14670789905699</v>
      </c>
      <c r="AC57">
        <v>185.86298989817899</v>
      </c>
      <c r="AD57">
        <v>183.526617971657</v>
      </c>
      <c r="AE57">
        <v>186.049141744113</v>
      </c>
      <c r="AF57">
        <v>186.131595464003</v>
      </c>
      <c r="AK57">
        <v>202.569422488746</v>
      </c>
      <c r="AL57">
        <v>200.98106546810999</v>
      </c>
      <c r="AM57">
        <v>192.55910106314099</v>
      </c>
      <c r="AN57">
        <v>191.639836129446</v>
      </c>
      <c r="AO57">
        <v>196.89818120683799</v>
      </c>
      <c r="AP57">
        <v>211.024752168026</v>
      </c>
      <c r="AQ57">
        <v>207.84134758787599</v>
      </c>
      <c r="AR57">
        <v>208.80193633712599</v>
      </c>
      <c r="AS57">
        <v>200.01102115040101</v>
      </c>
      <c r="AY57">
        <v>166.38686907074458</v>
      </c>
      <c r="AZ57">
        <v>12.461533669663197</v>
      </c>
      <c r="BA57">
        <v>38.524083701562716</v>
      </c>
    </row>
    <row r="58" spans="1:54" customFormat="1" x14ac:dyDescent="0.35">
      <c r="A58">
        <v>160</v>
      </c>
      <c r="B58" s="1">
        <v>40410</v>
      </c>
      <c r="C58" t="s">
        <v>188</v>
      </c>
      <c r="F58">
        <v>95.940366006639707</v>
      </c>
      <c r="G58">
        <v>100.41034052180601</v>
      </c>
      <c r="H58">
        <v>94.973199906875806</v>
      </c>
      <c r="I58">
        <v>88.773915320325898</v>
      </c>
      <c r="J58">
        <v>104.73624526802899</v>
      </c>
      <c r="K58">
        <v>160.24000950416101</v>
      </c>
      <c r="L58">
        <v>147.63610256704499</v>
      </c>
      <c r="M58">
        <v>134.145132719336</v>
      </c>
      <c r="N58">
        <v>135.16979183777499</v>
      </c>
      <c r="O58">
        <v>134.016204536928</v>
      </c>
      <c r="P58">
        <v>131.25234676603799</v>
      </c>
      <c r="Q58">
        <v>132.14000703640599</v>
      </c>
      <c r="X58">
        <v>174.70552480370301</v>
      </c>
      <c r="Y58">
        <v>184.73949901824699</v>
      </c>
      <c r="Z58">
        <v>182.78575033723001</v>
      </c>
      <c r="AA58">
        <v>180.67557265589801</v>
      </c>
      <c r="AB58">
        <v>179.89487082976601</v>
      </c>
      <c r="AC58">
        <v>179.191325447536</v>
      </c>
      <c r="AD58">
        <v>180.13622743867401</v>
      </c>
      <c r="AE58">
        <v>178.08375070762199</v>
      </c>
      <c r="AF58">
        <v>184.00159575950801</v>
      </c>
      <c r="AK58">
        <v>196.984838029201</v>
      </c>
      <c r="AL58">
        <v>194.30446047671001</v>
      </c>
      <c r="AM58">
        <v>188.68282339230299</v>
      </c>
      <c r="AN58">
        <v>183.73778040096701</v>
      </c>
      <c r="AO58">
        <v>193.97110742911599</v>
      </c>
      <c r="AP58">
        <v>202.805793985115</v>
      </c>
      <c r="AQ58">
        <v>204.05988758406599</v>
      </c>
      <c r="AR58">
        <v>199.75995157271001</v>
      </c>
      <c r="AS58">
        <v>194.653810203907</v>
      </c>
      <c r="AY58">
        <v>161.42027440212144</v>
      </c>
      <c r="AZ58">
        <v>7.4949390010400521</v>
      </c>
      <c r="BA58">
        <v>33.557489032939571</v>
      </c>
    </row>
    <row r="59" spans="1:54" customFormat="1" x14ac:dyDescent="0.35">
      <c r="A59">
        <v>161</v>
      </c>
      <c r="B59" s="1">
        <v>40418</v>
      </c>
      <c r="C59" t="s">
        <v>189</v>
      </c>
      <c r="D59">
        <v>101.740970600522</v>
      </c>
      <c r="E59">
        <v>103.187436849633</v>
      </c>
      <c r="F59">
        <v>89.920687764811902</v>
      </c>
      <c r="G59">
        <v>94.096238201986793</v>
      </c>
      <c r="H59">
        <v>88.978555367060494</v>
      </c>
      <c r="I59">
        <v>86.847141064571105</v>
      </c>
      <c r="J59">
        <v>116.841385145196</v>
      </c>
      <c r="K59">
        <v>168.387037157208</v>
      </c>
      <c r="L59">
        <v>140.42849503195299</v>
      </c>
      <c r="M59">
        <v>127.335486088965</v>
      </c>
      <c r="N59">
        <v>122.271895187608</v>
      </c>
      <c r="O59">
        <v>116.832965134651</v>
      </c>
      <c r="P59">
        <v>118.90595639700101</v>
      </c>
      <c r="Q59">
        <v>130.455274416778</v>
      </c>
      <c r="R59">
        <v>157.45763991720099</v>
      </c>
      <c r="S59">
        <v>167.24602915689599</v>
      </c>
      <c r="T59">
        <v>169.46114528621601</v>
      </c>
      <c r="U59">
        <v>169.65046040714401</v>
      </c>
      <c r="V59">
        <v>166.05818698751199</v>
      </c>
      <c r="W59">
        <v>153.865906412876</v>
      </c>
      <c r="X59">
        <v>168.292382942361</v>
      </c>
      <c r="Y59">
        <v>174.65738409297799</v>
      </c>
      <c r="Z59">
        <v>176.34273692253601</v>
      </c>
      <c r="AA59">
        <v>174.02567329724701</v>
      </c>
      <c r="AB59">
        <v>170.86641140734801</v>
      </c>
      <c r="AC59">
        <v>171.554062823659</v>
      </c>
      <c r="AD59">
        <v>170.81355353927</v>
      </c>
      <c r="AE59">
        <v>178.34571944487601</v>
      </c>
      <c r="AF59">
        <v>181.95407143884501</v>
      </c>
      <c r="AG59">
        <v>179.00360150973799</v>
      </c>
      <c r="AH59">
        <v>175.73670777508599</v>
      </c>
      <c r="AI59">
        <v>156.04860185669</v>
      </c>
      <c r="AJ59">
        <v>186.756425037941</v>
      </c>
      <c r="AK59">
        <v>193.942611117708</v>
      </c>
      <c r="AL59">
        <v>191.73415974781699</v>
      </c>
      <c r="AM59">
        <v>179.58587419789399</v>
      </c>
      <c r="AN59">
        <v>183.864348181248</v>
      </c>
      <c r="AO59">
        <v>191.77851034577299</v>
      </c>
      <c r="AP59">
        <v>194.95863446183401</v>
      </c>
      <c r="AQ59">
        <v>180.22409254463901</v>
      </c>
      <c r="AR59">
        <v>193.244054792274</v>
      </c>
      <c r="AS59">
        <v>182.57758303045301</v>
      </c>
      <c r="AT59">
        <v>159.895771669222</v>
      </c>
      <c r="AU59">
        <v>164.677419398425</v>
      </c>
      <c r="AV59">
        <v>176.287556259669</v>
      </c>
      <c r="AW59">
        <v>189.016251766903</v>
      </c>
      <c r="AX59">
        <v>184.63710051103899</v>
      </c>
      <c r="AY59">
        <v>157.88915303594175</v>
      </c>
      <c r="AZ59">
        <v>3.9638176348603622</v>
      </c>
      <c r="BA59">
        <v>30.026367666759882</v>
      </c>
    </row>
    <row r="60" spans="1:54" customFormat="1" x14ac:dyDescent="0.35">
      <c r="A60">
        <v>162</v>
      </c>
      <c r="B60" s="1">
        <v>40419</v>
      </c>
      <c r="C60" t="s">
        <v>190</v>
      </c>
      <c r="D60">
        <v>98.534845023877693</v>
      </c>
      <c r="E60">
        <v>98.948749406995901</v>
      </c>
      <c r="F60">
        <v>90.336917264044303</v>
      </c>
      <c r="G60">
        <v>95.804393169319596</v>
      </c>
      <c r="H60">
        <v>84.118323357426704</v>
      </c>
      <c r="I60">
        <v>80.362296733281894</v>
      </c>
      <c r="J60">
        <v>105.979004507319</v>
      </c>
      <c r="K60">
        <v>148.406260717186</v>
      </c>
      <c r="R60">
        <v>167.155067981679</v>
      </c>
      <c r="S60">
        <v>171.02232017884899</v>
      </c>
      <c r="T60">
        <v>171.65577331132201</v>
      </c>
      <c r="U60">
        <v>164.730510598807</v>
      </c>
      <c r="V60">
        <v>159.01160878358701</v>
      </c>
      <c r="W60">
        <v>149.688875303418</v>
      </c>
      <c r="X60">
        <v>158.07472269032701</v>
      </c>
      <c r="Y60">
        <v>178.82909272305301</v>
      </c>
      <c r="Z60">
        <v>180.471919377267</v>
      </c>
      <c r="AA60">
        <v>164.07867111052801</v>
      </c>
      <c r="AB60">
        <v>170.617547916105</v>
      </c>
      <c r="AG60">
        <v>182.766386029975</v>
      </c>
      <c r="AH60">
        <v>184.27726358107401</v>
      </c>
      <c r="AI60">
        <v>162.559585370501</v>
      </c>
      <c r="AJ60">
        <v>181.989104318545</v>
      </c>
      <c r="AK60">
        <v>180.678233801304</v>
      </c>
      <c r="AL60">
        <v>182.97671667545001</v>
      </c>
      <c r="AM60">
        <v>181.246045535402</v>
      </c>
      <c r="AN60">
        <v>177.24779704487699</v>
      </c>
      <c r="AO60">
        <v>182.771311217533</v>
      </c>
      <c r="AT60">
        <v>159.47666156757501</v>
      </c>
      <c r="AU60">
        <v>167.94541634617701</v>
      </c>
      <c r="AV60">
        <v>182.062084458035</v>
      </c>
      <c r="AW60">
        <v>186.83467045202499</v>
      </c>
      <c r="AX60">
        <v>176.56120597311201</v>
      </c>
      <c r="AY60">
        <v>155.37028431896906</v>
      </c>
      <c r="AZ60">
        <v>1.4449489178876718</v>
      </c>
      <c r="BA60">
        <v>27.507498949787191</v>
      </c>
      <c r="BB60">
        <f>AVERAGE(BA45:BA60)</f>
        <v>38.136681628096561</v>
      </c>
    </row>
    <row r="61" spans="1:54" s="5" customFormat="1" x14ac:dyDescent="0.35">
      <c r="B61" s="6"/>
    </row>
    <row r="62" spans="1:54" customFormat="1" x14ac:dyDescent="0.35">
      <c r="A62">
        <v>203</v>
      </c>
      <c r="B62" s="1">
        <v>40723</v>
      </c>
      <c r="C62" t="s">
        <v>215</v>
      </c>
      <c r="D62">
        <v>115.845814933776</v>
      </c>
      <c r="E62">
        <v>108.383433584774</v>
      </c>
      <c r="F62">
        <v>97.553225237020101</v>
      </c>
      <c r="G62">
        <v>106.831953325865</v>
      </c>
      <c r="H62">
        <v>109.344429053848</v>
      </c>
      <c r="I62">
        <v>94.565949321452905</v>
      </c>
      <c r="J62">
        <v>108.167633022827</v>
      </c>
      <c r="K62">
        <v>134.45241140303099</v>
      </c>
      <c r="R62">
        <v>142.325500398103</v>
      </c>
      <c r="S62">
        <v>157.20920955215001</v>
      </c>
      <c r="T62">
        <v>171.782208008754</v>
      </c>
      <c r="U62">
        <v>162.21975207847299</v>
      </c>
      <c r="V62">
        <v>160.790158362272</v>
      </c>
      <c r="W62">
        <v>153.95549374312901</v>
      </c>
      <c r="X62">
        <v>163.23299772788999</v>
      </c>
      <c r="Y62">
        <v>173.212433830474</v>
      </c>
      <c r="Z62">
        <v>181.748993397775</v>
      </c>
      <c r="AA62">
        <v>186.41079022558799</v>
      </c>
      <c r="AG62">
        <v>195.21733447206799</v>
      </c>
      <c r="AH62">
        <v>191.97520615550599</v>
      </c>
      <c r="AI62">
        <v>173.09622634301101</v>
      </c>
      <c r="AJ62">
        <v>191.31183748479</v>
      </c>
      <c r="AK62">
        <v>189.38588746299001</v>
      </c>
      <c r="AL62">
        <v>188.84063098036</v>
      </c>
      <c r="AM62">
        <v>186.333375736325</v>
      </c>
      <c r="AN62">
        <v>188.61001072583201</v>
      </c>
      <c r="AO62">
        <v>194.30875939012901</v>
      </c>
      <c r="AT62">
        <v>194.91074245661599</v>
      </c>
      <c r="AU62">
        <v>204.77486993792999</v>
      </c>
      <c r="AV62">
        <v>206.513649189132</v>
      </c>
      <c r="AW62">
        <v>204.875326411722</v>
      </c>
      <c r="AX62">
        <v>192.725051520074</v>
      </c>
      <c r="AY62">
        <v>163.4659779835527</v>
      </c>
      <c r="AZ62">
        <v>9.540642582471321</v>
      </c>
      <c r="BA62">
        <v>35.60319261437084</v>
      </c>
    </row>
    <row r="63" spans="1:54" customFormat="1" x14ac:dyDescent="0.35">
      <c r="A63">
        <v>204</v>
      </c>
      <c r="B63" s="1">
        <v>40731</v>
      </c>
      <c r="C63" t="s">
        <v>216</v>
      </c>
      <c r="AD63">
        <v>186.46746795990401</v>
      </c>
      <c r="AE63">
        <v>200.37790549978899</v>
      </c>
      <c r="AF63">
        <v>206.66088617379901</v>
      </c>
      <c r="AG63">
        <v>195.46079784842499</v>
      </c>
      <c r="AH63">
        <v>191.125943305833</v>
      </c>
      <c r="AY63">
        <v>196.01860015755</v>
      </c>
      <c r="AZ63">
        <v>42.093264756468614</v>
      </c>
      <c r="BA63">
        <v>68.155814788368133</v>
      </c>
    </row>
    <row r="64" spans="1:54" customFormat="1" x14ac:dyDescent="0.35">
      <c r="A64">
        <v>205</v>
      </c>
      <c r="B64" s="1">
        <v>40738</v>
      </c>
      <c r="C64" t="s">
        <v>217</v>
      </c>
      <c r="D64">
        <v>121.815084937153</v>
      </c>
      <c r="E64">
        <v>109.503794043873</v>
      </c>
      <c r="F64">
        <v>109.63493877541799</v>
      </c>
      <c r="G64">
        <v>114.614306191013</v>
      </c>
      <c r="H64">
        <v>118.428463418227</v>
      </c>
      <c r="I64">
        <v>109.588868129227</v>
      </c>
      <c r="J64">
        <v>115.16212206097801</v>
      </c>
      <c r="O64">
        <v>136.533524226796</v>
      </c>
      <c r="P64">
        <v>135.08259465940401</v>
      </c>
      <c r="Q64">
        <v>142.70097874910601</v>
      </c>
      <c r="R64">
        <v>141.87518287706101</v>
      </c>
      <c r="S64">
        <v>153.04303140816299</v>
      </c>
      <c r="T64">
        <v>175.29373317603299</v>
      </c>
      <c r="U64">
        <v>172.99036260953099</v>
      </c>
      <c r="V64">
        <v>175.06929720816399</v>
      </c>
      <c r="W64">
        <v>173.09680594763299</v>
      </c>
      <c r="X64">
        <v>170.746314256164</v>
      </c>
      <c r="AC64">
        <v>183.37344612509</v>
      </c>
      <c r="AD64">
        <v>187.81035811642801</v>
      </c>
      <c r="AE64">
        <v>191.01601536544001</v>
      </c>
      <c r="AF64">
        <v>201.53402625914899</v>
      </c>
      <c r="AG64">
        <v>189.44172276112999</v>
      </c>
      <c r="AH64">
        <v>188.47405431543001</v>
      </c>
      <c r="AI64">
        <v>173.96648202948001</v>
      </c>
      <c r="AJ64">
        <v>188.71452233590799</v>
      </c>
      <c r="AK64">
        <v>205.26651577377299</v>
      </c>
      <c r="AS64">
        <v>205.945854264216</v>
      </c>
      <c r="AT64">
        <v>191.11751582570699</v>
      </c>
      <c r="AU64">
        <v>203.01142822277399</v>
      </c>
      <c r="AV64">
        <v>201.87650237878901</v>
      </c>
      <c r="AW64">
        <v>209.975442354861</v>
      </c>
      <c r="AX64">
        <v>205.23066225682999</v>
      </c>
      <c r="AY64">
        <v>165.68543597059218</v>
      </c>
      <c r="AZ64">
        <v>11.760100569510797</v>
      </c>
      <c r="BA64">
        <v>37.822650601410317</v>
      </c>
    </row>
    <row r="65" spans="1:54" customFormat="1" x14ac:dyDescent="0.35">
      <c r="A65">
        <v>206</v>
      </c>
      <c r="B65" s="1">
        <v>40738</v>
      </c>
      <c r="C65" t="s">
        <v>218</v>
      </c>
      <c r="D65">
        <v>117.29500165617</v>
      </c>
      <c r="E65">
        <v>102.457306526132</v>
      </c>
      <c r="F65">
        <v>100.935324419195</v>
      </c>
      <c r="G65">
        <v>110.51932027287501</v>
      </c>
      <c r="H65">
        <v>109.72018271054201</v>
      </c>
      <c r="I65">
        <v>103.58405183737101</v>
      </c>
      <c r="J65">
        <v>115.413336072063</v>
      </c>
      <c r="K65">
        <v>141.42814652242001</v>
      </c>
      <c r="P65">
        <v>128.984349194336</v>
      </c>
      <c r="Q65">
        <v>133.25509538155899</v>
      </c>
      <c r="R65">
        <v>133.91705087078401</v>
      </c>
      <c r="S65">
        <v>143.70573985271</v>
      </c>
      <c r="T65">
        <v>167.69820156315001</v>
      </c>
      <c r="U65">
        <v>167.001186772578</v>
      </c>
      <c r="V65">
        <v>165.45614431996501</v>
      </c>
      <c r="W65">
        <v>164.281170978446</v>
      </c>
      <c r="X65">
        <v>163.480191621713</v>
      </c>
      <c r="Y65">
        <v>171.57807255169701</v>
      </c>
      <c r="Z65">
        <v>182.22179956294599</v>
      </c>
      <c r="AA65">
        <v>188.815639583955</v>
      </c>
      <c r="AB65">
        <v>175.32940786359501</v>
      </c>
      <c r="AC65">
        <v>176.39013009108601</v>
      </c>
      <c r="AD65">
        <v>180.16124988439699</v>
      </c>
      <c r="AE65">
        <v>184.09673605921401</v>
      </c>
      <c r="AF65">
        <v>193.18052710075099</v>
      </c>
      <c r="AG65">
        <v>181.614484917407</v>
      </c>
      <c r="AH65">
        <v>178.036370926713</v>
      </c>
      <c r="AI65">
        <v>166.36384149185</v>
      </c>
      <c r="AJ65">
        <v>180.765186608737</v>
      </c>
      <c r="AK65">
        <v>196.711081566563</v>
      </c>
      <c r="AL65">
        <v>179.27607919689299</v>
      </c>
      <c r="AM65">
        <v>183.471505576536</v>
      </c>
      <c r="AN65">
        <v>188.31981115001599</v>
      </c>
      <c r="AO65">
        <v>186.742085756351</v>
      </c>
      <c r="AP65">
        <v>197.16436794833299</v>
      </c>
      <c r="AY65">
        <v>158.83914795454427</v>
      </c>
      <c r="AZ65">
        <v>4.9138125534628898</v>
      </c>
      <c r="BA65">
        <v>30.976362585362409</v>
      </c>
    </row>
    <row r="66" spans="1:54" customFormat="1" x14ac:dyDescent="0.35">
      <c r="A66">
        <v>207</v>
      </c>
      <c r="B66" s="1">
        <v>40739</v>
      </c>
      <c r="C66" t="s">
        <v>215</v>
      </c>
      <c r="D66">
        <v>123.075119499397</v>
      </c>
      <c r="E66">
        <v>113.693932748777</v>
      </c>
      <c r="F66">
        <v>104.665896005061</v>
      </c>
      <c r="G66">
        <v>111.358020486634</v>
      </c>
      <c r="H66">
        <v>115.147142124608</v>
      </c>
      <c r="O66">
        <v>134.089041673087</v>
      </c>
      <c r="P66">
        <v>132.59868055273901</v>
      </c>
      <c r="Q66">
        <v>139.77855880363401</v>
      </c>
      <c r="R66">
        <v>162.87743304093399</v>
      </c>
      <c r="S66">
        <v>159.185645102964</v>
      </c>
      <c r="T66">
        <v>176.068160844679</v>
      </c>
      <c r="U66">
        <v>172.91317268999299</v>
      </c>
      <c r="V66">
        <v>169.15945347779501</v>
      </c>
      <c r="W66">
        <v>162.92099477610699</v>
      </c>
      <c r="X66">
        <v>168.59019271109901</v>
      </c>
      <c r="Y66">
        <v>172.45404605793399</v>
      </c>
      <c r="Z66">
        <v>182.29952840652899</v>
      </c>
      <c r="AE66">
        <v>195.242248960502</v>
      </c>
      <c r="AF66">
        <v>202.07861035837999</v>
      </c>
      <c r="AG66">
        <v>192.44925499141701</v>
      </c>
      <c r="AH66">
        <v>190.384495083594</v>
      </c>
      <c r="AI66">
        <v>170.76537844289399</v>
      </c>
      <c r="AJ66">
        <v>188.308121548325</v>
      </c>
      <c r="AK66">
        <v>198.09247531761599</v>
      </c>
      <c r="AL66">
        <v>192.259623632363</v>
      </c>
      <c r="AM66">
        <v>183.57371758123</v>
      </c>
      <c r="AR66">
        <v>210.72528721188999</v>
      </c>
      <c r="AS66">
        <v>206.456879914989</v>
      </c>
      <c r="AT66">
        <v>193.976170384824</v>
      </c>
      <c r="AU66">
        <v>204.206495460848</v>
      </c>
      <c r="AV66">
        <v>204.48742132498401</v>
      </c>
      <c r="AW66">
        <v>203.57335114913701</v>
      </c>
      <c r="AX66">
        <v>204.035263250708</v>
      </c>
      <c r="AY66">
        <v>170.95423677623251</v>
      </c>
      <c r="AZ66">
        <v>17.028901375151122</v>
      </c>
      <c r="BA66">
        <v>43.091451407050641</v>
      </c>
    </row>
    <row r="67" spans="1:54" customFormat="1" x14ac:dyDescent="0.35">
      <c r="A67">
        <v>208</v>
      </c>
      <c r="B67" s="1">
        <v>40746</v>
      </c>
      <c r="C67" t="s">
        <v>219</v>
      </c>
      <c r="D67">
        <v>113.19378141798801</v>
      </c>
      <c r="E67">
        <v>108.246194348692</v>
      </c>
      <c r="F67">
        <v>97.004453759897402</v>
      </c>
      <c r="AH67">
        <v>186.865698434709</v>
      </c>
      <c r="AI67">
        <v>163.29407452169499</v>
      </c>
      <c r="AJ67">
        <v>183.032041763845</v>
      </c>
      <c r="AK67">
        <v>199.955748878799</v>
      </c>
      <c r="AY67">
        <v>150.22742758937505</v>
      </c>
      <c r="AZ67">
        <v>-3.6979078117063295</v>
      </c>
      <c r="BA67">
        <v>22.36464222019319</v>
      </c>
    </row>
    <row r="68" spans="1:54" customFormat="1" x14ac:dyDescent="0.35">
      <c r="A68">
        <v>209</v>
      </c>
      <c r="B68" s="1">
        <v>40746</v>
      </c>
      <c r="C68" t="s">
        <v>220</v>
      </c>
      <c r="D68">
        <v>110.40711084775999</v>
      </c>
      <c r="E68">
        <v>107.838696972297</v>
      </c>
      <c r="F68">
        <v>94.4837241858353</v>
      </c>
      <c r="AQ68">
        <v>180.16694934882801</v>
      </c>
      <c r="AR68">
        <v>186.59260003168001</v>
      </c>
      <c r="AS68">
        <v>191.73220335459001</v>
      </c>
      <c r="AT68">
        <v>168.73292108052399</v>
      </c>
      <c r="AY68">
        <v>148.56488654593062</v>
      </c>
      <c r="AZ68">
        <v>-5.3604488551507643</v>
      </c>
      <c r="BA68">
        <v>20.702101176748755</v>
      </c>
    </row>
    <row r="69" spans="1:54" customFormat="1" x14ac:dyDescent="0.35">
      <c r="A69">
        <v>210</v>
      </c>
      <c r="B69" s="1">
        <v>40754</v>
      </c>
      <c r="C69" t="s">
        <v>221</v>
      </c>
      <c r="D69">
        <v>131.07654245017</v>
      </c>
      <c r="E69">
        <v>117.69532565485299</v>
      </c>
      <c r="F69">
        <v>112.789854934904</v>
      </c>
      <c r="G69">
        <v>121.123267271929</v>
      </c>
      <c r="H69">
        <v>115.72527394322201</v>
      </c>
      <c r="I69">
        <v>109.60891524881499</v>
      </c>
      <c r="J69">
        <v>132.88235088131299</v>
      </c>
      <c r="K69">
        <v>163.75323738363099</v>
      </c>
      <c r="L69">
        <v>154.37231618462599</v>
      </c>
      <c r="M69">
        <v>148.487069630799</v>
      </c>
      <c r="N69">
        <v>151.42598860529901</v>
      </c>
      <c r="O69">
        <v>141.19110809400701</v>
      </c>
      <c r="P69">
        <v>142.94812557039899</v>
      </c>
      <c r="Q69">
        <v>152.95132607485999</v>
      </c>
      <c r="R69">
        <v>160.14484803547501</v>
      </c>
      <c r="S69">
        <v>172.03018775192399</v>
      </c>
      <c r="T69">
        <v>186.260204279493</v>
      </c>
      <c r="U69">
        <v>189.353124879685</v>
      </c>
      <c r="V69">
        <v>183.94899886768599</v>
      </c>
      <c r="W69">
        <v>185.09560259658099</v>
      </c>
      <c r="X69">
        <v>184.31889658056801</v>
      </c>
      <c r="Y69">
        <v>193.40638772440599</v>
      </c>
      <c r="Z69">
        <v>200.99246618071001</v>
      </c>
      <c r="AA69">
        <v>210.524399262055</v>
      </c>
      <c r="AB69">
        <v>193.16944838610601</v>
      </c>
      <c r="AC69">
        <v>195.200263718109</v>
      </c>
      <c r="AD69">
        <v>195.02183618366499</v>
      </c>
      <c r="AE69">
        <v>203.72548680364099</v>
      </c>
      <c r="AF69">
        <v>211.316142796988</v>
      </c>
      <c r="AG69">
        <v>200.94709527726201</v>
      </c>
      <c r="AH69">
        <v>203.68120713798299</v>
      </c>
      <c r="AI69">
        <v>186.663512855655</v>
      </c>
      <c r="AJ69">
        <v>202.185698596127</v>
      </c>
      <c r="AK69">
        <v>222.583558631253</v>
      </c>
      <c r="AL69">
        <v>200.63231712941601</v>
      </c>
      <c r="AM69">
        <v>189.277897866275</v>
      </c>
      <c r="AN69">
        <v>204.212772887565</v>
      </c>
      <c r="AO69">
        <v>204.55797916053999</v>
      </c>
      <c r="AP69">
        <v>208.545114959323</v>
      </c>
      <c r="AQ69">
        <v>201.36723928975499</v>
      </c>
      <c r="AR69">
        <v>215.78952047484501</v>
      </c>
      <c r="AS69">
        <v>218.103162729877</v>
      </c>
      <c r="AT69">
        <v>201.70986625691799</v>
      </c>
      <c r="AU69">
        <v>206.59445756304001</v>
      </c>
      <c r="AV69">
        <v>214.213340942869</v>
      </c>
      <c r="AW69">
        <v>217.44263114618099</v>
      </c>
      <c r="AX69">
        <v>206.93583289991</v>
      </c>
      <c r="AY69">
        <v>180.1272808889513</v>
      </c>
      <c r="AZ69">
        <v>26.201945487869921</v>
      </c>
      <c r="BA69">
        <v>52.26449551976944</v>
      </c>
    </row>
    <row r="70" spans="1:54" customFormat="1" x14ac:dyDescent="0.35">
      <c r="A70">
        <v>211</v>
      </c>
      <c r="B70" s="1">
        <v>40754</v>
      </c>
      <c r="C70" t="s">
        <v>222</v>
      </c>
      <c r="D70">
        <v>122.296568311225</v>
      </c>
      <c r="E70">
        <v>112.339199170562</v>
      </c>
      <c r="F70">
        <v>103.526077467926</v>
      </c>
      <c r="G70">
        <v>112.962498202445</v>
      </c>
      <c r="H70">
        <v>108.494940632873</v>
      </c>
      <c r="I70">
        <v>101.257424338598</v>
      </c>
      <c r="J70">
        <v>124.865384503719</v>
      </c>
      <c r="K70">
        <v>157.922589965367</v>
      </c>
      <c r="L70">
        <v>143.64083032334599</v>
      </c>
      <c r="M70">
        <v>139.94027980384999</v>
      </c>
      <c r="N70">
        <v>145.07228538471099</v>
      </c>
      <c r="O70">
        <v>134.42923716023799</v>
      </c>
      <c r="P70">
        <v>135.427580391053</v>
      </c>
      <c r="Q70">
        <v>146.69321367324099</v>
      </c>
      <c r="R70">
        <v>149.944932284424</v>
      </c>
      <c r="S70">
        <v>162.56620002913101</v>
      </c>
      <c r="T70">
        <v>178.76538351357701</v>
      </c>
      <c r="U70">
        <v>179.936285500325</v>
      </c>
      <c r="V70">
        <v>178.27741185719</v>
      </c>
      <c r="W70">
        <v>173.57860791661099</v>
      </c>
      <c r="X70">
        <v>180.27678435722899</v>
      </c>
      <c r="Y70">
        <v>184.83738902476901</v>
      </c>
      <c r="Z70">
        <v>193.28675531949301</v>
      </c>
      <c r="AA70">
        <v>201.57476410979399</v>
      </c>
      <c r="AB70">
        <v>186.300411722684</v>
      </c>
      <c r="AC70">
        <v>186.29452840965999</v>
      </c>
      <c r="AD70">
        <v>189.41698672843199</v>
      </c>
      <c r="AE70">
        <v>197.14302478888499</v>
      </c>
      <c r="AF70">
        <v>204.030057118385</v>
      </c>
      <c r="AY70">
        <v>156.38267696585322</v>
      </c>
      <c r="AZ70">
        <v>2.4573415647718377</v>
      </c>
      <c r="BA70">
        <v>28.519891596671357</v>
      </c>
    </row>
    <row r="71" spans="1:54" customFormat="1" x14ac:dyDescent="0.35">
      <c r="A71">
        <v>212</v>
      </c>
      <c r="B71" s="1">
        <v>40755</v>
      </c>
      <c r="C71" t="s">
        <v>223</v>
      </c>
      <c r="K71">
        <v>167.01878024335301</v>
      </c>
      <c r="L71">
        <v>155.920607693916</v>
      </c>
      <c r="M71">
        <v>144.313984678113</v>
      </c>
      <c r="N71">
        <v>147.95122889386201</v>
      </c>
      <c r="O71">
        <v>145.50798346208799</v>
      </c>
      <c r="P71">
        <v>141.57366380438501</v>
      </c>
      <c r="Q71">
        <v>146.37712289186101</v>
      </c>
      <c r="R71">
        <v>153.20515788844301</v>
      </c>
      <c r="S71">
        <v>169.85357884003901</v>
      </c>
      <c r="T71">
        <v>177.59779549498799</v>
      </c>
      <c r="U71">
        <v>179.512443619706</v>
      </c>
      <c r="V71">
        <v>180.01198987676301</v>
      </c>
      <c r="W71">
        <v>172.47565298289101</v>
      </c>
      <c r="AB71">
        <v>194.453241904545</v>
      </c>
      <c r="AC71">
        <v>197.67983182866899</v>
      </c>
      <c r="AD71">
        <v>199.31662686632001</v>
      </c>
      <c r="AE71">
        <v>202.58057866620101</v>
      </c>
      <c r="AF71">
        <v>215.118905629946</v>
      </c>
      <c r="AG71">
        <v>202.57196146566901</v>
      </c>
      <c r="AH71">
        <v>199.96641095458699</v>
      </c>
      <c r="AI71">
        <v>185.34399861096301</v>
      </c>
      <c r="AJ71">
        <v>203.71287990096999</v>
      </c>
      <c r="AO71">
        <v>209.546849258669</v>
      </c>
      <c r="AP71">
        <v>210.213503191482</v>
      </c>
      <c r="AQ71">
        <v>209.84084219847799</v>
      </c>
      <c r="AR71">
        <v>218.959547697988</v>
      </c>
      <c r="AS71">
        <v>215.35514226641601</v>
      </c>
      <c r="AT71">
        <v>198.19570394619601</v>
      </c>
      <c r="AU71">
        <v>206.51484734411801</v>
      </c>
      <c r="AV71">
        <v>211.38715364570299</v>
      </c>
      <c r="AW71">
        <v>217.76957266285501</v>
      </c>
      <c r="AY71">
        <v>186.44669640032848</v>
      </c>
      <c r="AZ71">
        <v>32.521360999247094</v>
      </c>
      <c r="BA71">
        <v>58.583911031146613</v>
      </c>
    </row>
    <row r="72" spans="1:54" customFormat="1" x14ac:dyDescent="0.35">
      <c r="A72">
        <v>213</v>
      </c>
      <c r="B72" s="1">
        <v>40763</v>
      </c>
      <c r="C72" t="s">
        <v>224</v>
      </c>
      <c r="D72">
        <v>129.323473204002</v>
      </c>
      <c r="E72">
        <v>120.407555815752</v>
      </c>
      <c r="F72">
        <v>110.63139598554</v>
      </c>
      <c r="G72">
        <v>127.320799172908</v>
      </c>
      <c r="H72">
        <v>126.982057287123</v>
      </c>
      <c r="I72">
        <v>106.288793279725</v>
      </c>
      <c r="J72">
        <v>125.111961285733</v>
      </c>
      <c r="K72">
        <v>165.975011753693</v>
      </c>
      <c r="L72">
        <v>155.31552758464599</v>
      </c>
      <c r="M72">
        <v>144.060643679115</v>
      </c>
      <c r="N72">
        <v>150.32167243109299</v>
      </c>
      <c r="O72">
        <v>142.21648274007001</v>
      </c>
      <c r="P72">
        <v>136.74062779991101</v>
      </c>
      <c r="Q72">
        <v>151.15479947576901</v>
      </c>
      <c r="R72">
        <v>161.107595198479</v>
      </c>
      <c r="S72">
        <v>164.39418766537301</v>
      </c>
      <c r="T72">
        <v>182.471096556839</v>
      </c>
      <c r="U72">
        <v>176.74099510753601</v>
      </c>
      <c r="V72">
        <v>169.91311941451599</v>
      </c>
      <c r="W72">
        <v>165.86774219844199</v>
      </c>
      <c r="X72">
        <v>181.771765699686</v>
      </c>
      <c r="Y72">
        <v>192.31176673907299</v>
      </c>
      <c r="Z72">
        <v>197.68328378288101</v>
      </c>
      <c r="AA72">
        <v>198.04486758463</v>
      </c>
      <c r="AB72">
        <v>193.28215225118501</v>
      </c>
      <c r="AC72">
        <v>198.21540353033799</v>
      </c>
      <c r="AD72">
        <v>199.29057895553299</v>
      </c>
      <c r="AE72">
        <v>199.048403450308</v>
      </c>
      <c r="AF72">
        <v>206.15107682909101</v>
      </c>
      <c r="AG72">
        <v>200.08292231252</v>
      </c>
      <c r="AH72">
        <v>204.23616698812799</v>
      </c>
      <c r="AI72">
        <v>187.30139929500601</v>
      </c>
      <c r="AJ72">
        <v>199.53428602779999</v>
      </c>
      <c r="AK72">
        <v>211.719526716979</v>
      </c>
      <c r="AL72">
        <v>203.00447059727099</v>
      </c>
      <c r="AM72">
        <v>196.54775409941601</v>
      </c>
      <c r="AN72">
        <v>194.09122832772499</v>
      </c>
      <c r="AO72">
        <v>201.46406990136001</v>
      </c>
      <c r="AP72">
        <v>212.489122397485</v>
      </c>
      <c r="AQ72">
        <v>200.431504187689</v>
      </c>
      <c r="AR72">
        <v>211.43500964549801</v>
      </c>
      <c r="AS72">
        <v>203.39179798406201</v>
      </c>
      <c r="AT72">
        <v>199.953857439812</v>
      </c>
      <c r="AU72">
        <v>207.39818634204801</v>
      </c>
      <c r="AV72">
        <v>209.37032849275201</v>
      </c>
      <c r="AW72">
        <v>214.17064179110201</v>
      </c>
      <c r="AX72">
        <v>204.6994529888</v>
      </c>
      <c r="AY72">
        <v>177.4354587658392</v>
      </c>
      <c r="AZ72">
        <v>23.510123364757817</v>
      </c>
      <c r="BA72">
        <v>49.572673396657336</v>
      </c>
    </row>
    <row r="73" spans="1:54" customFormat="1" x14ac:dyDescent="0.35">
      <c r="A73">
        <v>214</v>
      </c>
      <c r="B73" s="1">
        <v>40778</v>
      </c>
      <c r="C73" t="s">
        <v>225</v>
      </c>
      <c r="D73">
        <v>124.57083348396699</v>
      </c>
      <c r="E73">
        <v>123.966381602016</v>
      </c>
      <c r="F73">
        <v>111.94226666654799</v>
      </c>
      <c r="G73">
        <v>124.621690074</v>
      </c>
      <c r="O73">
        <v>144.48089960598699</v>
      </c>
      <c r="P73">
        <v>141.71610948477601</v>
      </c>
      <c r="Q73">
        <v>150.32598302029001</v>
      </c>
      <c r="R73">
        <v>164.02649300484001</v>
      </c>
      <c r="S73">
        <v>175.789418793377</v>
      </c>
      <c r="T73">
        <v>188.127459237294</v>
      </c>
      <c r="U73">
        <v>179.702269545116</v>
      </c>
      <c r="V73">
        <v>177.77053886488</v>
      </c>
      <c r="W73">
        <v>176.33398784296099</v>
      </c>
      <c r="X73">
        <v>180.745885867791</v>
      </c>
      <c r="AE73">
        <v>209.16490998799301</v>
      </c>
      <c r="AF73">
        <v>222.507885072748</v>
      </c>
      <c r="AG73">
        <v>204.70485339056501</v>
      </c>
      <c r="AH73">
        <v>212.86737517128199</v>
      </c>
      <c r="AI73">
        <v>190.962475651776</v>
      </c>
      <c r="AJ73">
        <v>209.731205187705</v>
      </c>
      <c r="AK73">
        <v>210.32904548748499</v>
      </c>
      <c r="AQ73">
        <v>207.469826468592</v>
      </c>
      <c r="AR73">
        <v>212.937457803542</v>
      </c>
      <c r="AS73">
        <v>214.64328364093899</v>
      </c>
      <c r="AT73">
        <v>201.31110492987301</v>
      </c>
      <c r="AU73">
        <v>211.414006359355</v>
      </c>
      <c r="AV73">
        <v>205.09551751635101</v>
      </c>
      <c r="AW73">
        <v>217.07816016880599</v>
      </c>
      <c r="AX73">
        <v>210.02125192797999</v>
      </c>
      <c r="AY73">
        <v>182.90891640892539</v>
      </c>
      <c r="AZ73">
        <v>28.983581007844009</v>
      </c>
      <c r="BA73">
        <v>55.046131039743528</v>
      </c>
    </row>
    <row r="74" spans="1:54" customFormat="1" x14ac:dyDescent="0.35">
      <c r="A74">
        <v>215</v>
      </c>
      <c r="B74" s="1">
        <v>40778</v>
      </c>
      <c r="C74" t="s">
        <v>226</v>
      </c>
      <c r="D74">
        <v>115.98619782286499</v>
      </c>
      <c r="E74">
        <v>115.44316428710999</v>
      </c>
      <c r="F74">
        <v>108.246603116808</v>
      </c>
      <c r="O74">
        <v>134.51925855733501</v>
      </c>
      <c r="P74">
        <v>136.21693437491899</v>
      </c>
      <c r="Q74">
        <v>144.69644805045701</v>
      </c>
      <c r="R74">
        <v>155.70000416716499</v>
      </c>
      <c r="S74">
        <v>169.08187203197301</v>
      </c>
      <c r="T74">
        <v>175.625894286033</v>
      </c>
      <c r="U74">
        <v>174.67004321725901</v>
      </c>
      <c r="V74">
        <v>167.35939557184301</v>
      </c>
      <c r="W74">
        <v>171.38669038045799</v>
      </c>
      <c r="X74">
        <v>173.92106147112699</v>
      </c>
      <c r="AE74">
        <v>201.89138176980299</v>
      </c>
      <c r="AF74">
        <v>217.047593471026</v>
      </c>
      <c r="AG74">
        <v>192.39140954252099</v>
      </c>
      <c r="AH74">
        <v>200.52513270209801</v>
      </c>
      <c r="AI74">
        <v>183.17839998446701</v>
      </c>
      <c r="AJ74">
        <v>199.794060492037</v>
      </c>
      <c r="AK74">
        <v>205.456881572616</v>
      </c>
      <c r="AR74">
        <v>204.740606094741</v>
      </c>
      <c r="AS74">
        <v>202.464880287677</v>
      </c>
      <c r="AT74">
        <v>195.03207638118599</v>
      </c>
      <c r="AU74">
        <v>203.973104041764</v>
      </c>
      <c r="AV74">
        <v>197.65403817171801</v>
      </c>
      <c r="AW74">
        <v>208.29235598225401</v>
      </c>
      <c r="AX74">
        <v>201.66672545920099</v>
      </c>
      <c r="AY74">
        <v>176.18378567735039</v>
      </c>
      <c r="AZ74">
        <v>22.258450276269002</v>
      </c>
      <c r="BA74">
        <v>48.321000308168522</v>
      </c>
    </row>
    <row r="75" spans="1:54" customFormat="1" x14ac:dyDescent="0.35">
      <c r="A75">
        <v>216</v>
      </c>
      <c r="B75" s="1">
        <v>40779</v>
      </c>
      <c r="C75" t="s">
        <v>227</v>
      </c>
      <c r="D75">
        <v>132.89498726357201</v>
      </c>
      <c r="E75">
        <v>125.67385289686401</v>
      </c>
      <c r="F75">
        <v>112.213262566022</v>
      </c>
      <c r="G75">
        <v>125.418809819945</v>
      </c>
      <c r="H75">
        <v>122.210930682769</v>
      </c>
      <c r="I75">
        <v>108.40774860237001</v>
      </c>
      <c r="J75">
        <v>130.45926549784701</v>
      </c>
      <c r="K75">
        <v>161.99426895462699</v>
      </c>
      <c r="L75">
        <v>145.21651651885799</v>
      </c>
      <c r="M75">
        <v>137.908996744549</v>
      </c>
      <c r="N75">
        <v>147.020938842904</v>
      </c>
      <c r="O75">
        <v>143.93347713527399</v>
      </c>
      <c r="P75">
        <v>141.54886333864599</v>
      </c>
      <c r="Q75">
        <v>160.464606115864</v>
      </c>
      <c r="R75">
        <v>170.69022682150199</v>
      </c>
      <c r="S75">
        <v>170.082264320273</v>
      </c>
      <c r="T75">
        <v>189.371191553161</v>
      </c>
      <c r="U75">
        <v>184.670903505274</v>
      </c>
      <c r="V75">
        <v>181.65959637377901</v>
      </c>
      <c r="W75">
        <v>173.755838240869</v>
      </c>
      <c r="X75">
        <v>181.59894125539901</v>
      </c>
      <c r="Y75">
        <v>189.33528317440701</v>
      </c>
      <c r="Z75">
        <v>198.91506887175299</v>
      </c>
      <c r="AA75">
        <v>207.77912982712201</v>
      </c>
      <c r="AB75">
        <v>190.97529683967599</v>
      </c>
      <c r="AC75">
        <v>192.219420348721</v>
      </c>
      <c r="AD75">
        <v>199.88667558105399</v>
      </c>
      <c r="AE75">
        <v>210.932477318221</v>
      </c>
      <c r="AF75">
        <v>221.95742862270001</v>
      </c>
      <c r="AG75">
        <v>206.74282386254001</v>
      </c>
      <c r="AH75">
        <v>202.691726824532</v>
      </c>
      <c r="AI75">
        <v>187.30526660359499</v>
      </c>
      <c r="AJ75">
        <v>214.611861914792</v>
      </c>
      <c r="AK75">
        <v>215.16805634875999</v>
      </c>
      <c r="AL75">
        <v>201.568588157992</v>
      </c>
      <c r="AM75">
        <v>194.87906093509901</v>
      </c>
      <c r="AN75">
        <v>194.83045918756599</v>
      </c>
      <c r="AO75">
        <v>201.99524531899701</v>
      </c>
      <c r="AP75">
        <v>199.583485447079</v>
      </c>
      <c r="AQ75">
        <v>200.904750415183</v>
      </c>
      <c r="AR75">
        <v>217.17284469835201</v>
      </c>
      <c r="AS75">
        <v>218.13403633244701</v>
      </c>
      <c r="AT75">
        <v>203.51365797601699</v>
      </c>
      <c r="AU75">
        <v>203.79503869157401</v>
      </c>
      <c r="AV75">
        <v>212.60116140708499</v>
      </c>
      <c r="AW75">
        <v>214.28301048953199</v>
      </c>
      <c r="AX75">
        <v>201.563301170595</v>
      </c>
      <c r="AY75">
        <v>179.7987370939523</v>
      </c>
      <c r="AZ75">
        <v>25.873401692870914</v>
      </c>
      <c r="BA75">
        <v>51.935951724770433</v>
      </c>
    </row>
    <row r="76" spans="1:54" customFormat="1" x14ac:dyDescent="0.35">
      <c r="A76">
        <v>217</v>
      </c>
      <c r="B76" s="1">
        <v>40786</v>
      </c>
      <c r="C76" t="s">
        <v>228</v>
      </c>
      <c r="D76">
        <v>105.536884459623</v>
      </c>
      <c r="E76">
        <v>104.596272370984</v>
      </c>
      <c r="F76">
        <v>101.538933288777</v>
      </c>
      <c r="G76">
        <v>105.83867380532099</v>
      </c>
      <c r="H76">
        <v>105.87433606469</v>
      </c>
      <c r="I76">
        <v>90.452569138039806</v>
      </c>
      <c r="J76">
        <v>104.737008636243</v>
      </c>
      <c r="K76">
        <v>139.10502419402201</v>
      </c>
      <c r="L76">
        <v>125.732218915212</v>
      </c>
      <c r="M76">
        <v>121.301923689519</v>
      </c>
      <c r="N76">
        <v>118.10662029981199</v>
      </c>
      <c r="O76">
        <v>105.762785127627</v>
      </c>
      <c r="P76">
        <v>104.52628866140201</v>
      </c>
      <c r="Q76">
        <v>114.513071304996</v>
      </c>
      <c r="R76">
        <v>132.336675810033</v>
      </c>
      <c r="S76">
        <v>144.61483375992199</v>
      </c>
      <c r="T76">
        <v>156.6844178714</v>
      </c>
      <c r="U76">
        <v>150.068248036124</v>
      </c>
      <c r="V76">
        <v>138.79095907420901</v>
      </c>
      <c r="W76">
        <v>142.82475609230801</v>
      </c>
      <c r="X76">
        <v>158.042369148115</v>
      </c>
      <c r="Y76">
        <v>162.15020421136401</v>
      </c>
      <c r="Z76">
        <v>172.375287563999</v>
      </c>
      <c r="AA76">
        <v>172.191134145836</v>
      </c>
      <c r="AB76">
        <v>167.943177678616</v>
      </c>
      <c r="AC76">
        <v>172.15208371119499</v>
      </c>
      <c r="AD76">
        <v>170.125992500818</v>
      </c>
      <c r="AE76">
        <v>176.541255856421</v>
      </c>
      <c r="AF76">
        <v>177.930109732934</v>
      </c>
      <c r="AG76">
        <v>177.64939718918799</v>
      </c>
      <c r="AH76">
        <v>182.87372872505301</v>
      </c>
      <c r="AI76">
        <v>155.57939665275799</v>
      </c>
      <c r="AJ76">
        <v>176.219093534688</v>
      </c>
      <c r="AK76">
        <v>196.13446930883899</v>
      </c>
      <c r="AL76">
        <v>182.129561461066</v>
      </c>
      <c r="AM76">
        <v>168.45213675300599</v>
      </c>
      <c r="AN76">
        <v>176.27008349850999</v>
      </c>
      <c r="AO76">
        <v>180.34997328451601</v>
      </c>
      <c r="AP76">
        <v>190.71590792929999</v>
      </c>
      <c r="AQ76">
        <v>180.94233655021699</v>
      </c>
      <c r="AR76">
        <v>182.642778946671</v>
      </c>
      <c r="AS76">
        <v>174.52027894722701</v>
      </c>
      <c r="AT76">
        <v>178.09695027102501</v>
      </c>
      <c r="AU76">
        <v>187.08680858960599</v>
      </c>
      <c r="AV76">
        <v>188.721247517634</v>
      </c>
      <c r="AW76">
        <v>191.546020381982</v>
      </c>
      <c r="AX76">
        <v>181.70253038363001</v>
      </c>
      <c r="AY76">
        <v>153.06440032073354</v>
      </c>
      <c r="AZ76">
        <v>-0.8609350803478435</v>
      </c>
      <c r="BA76">
        <v>25.201614951551676</v>
      </c>
    </row>
    <row r="77" spans="1:54" customFormat="1" x14ac:dyDescent="0.35">
      <c r="A77">
        <v>218</v>
      </c>
      <c r="B77" s="1">
        <v>40786</v>
      </c>
      <c r="C77" t="s">
        <v>229</v>
      </c>
      <c r="D77">
        <v>97.1536191407085</v>
      </c>
      <c r="E77">
        <v>97.1607857391067</v>
      </c>
      <c r="F77">
        <v>89.3491001183164</v>
      </c>
      <c r="G77">
        <v>99.260598139364703</v>
      </c>
      <c r="H77">
        <v>95.966432402599196</v>
      </c>
      <c r="I77">
        <v>80.742154111798101</v>
      </c>
      <c r="J77">
        <v>100.631605141015</v>
      </c>
      <c r="K77">
        <v>130.61300974060401</v>
      </c>
      <c r="L77">
        <v>118.663766822431</v>
      </c>
      <c r="M77">
        <v>108.92326753755199</v>
      </c>
      <c r="N77">
        <v>112.858329667354</v>
      </c>
      <c r="O77">
        <v>96.429373885449195</v>
      </c>
      <c r="P77">
        <v>94.136334008929296</v>
      </c>
      <c r="Q77">
        <v>106.716340631497</v>
      </c>
      <c r="R77">
        <v>122.399612261192</v>
      </c>
      <c r="S77">
        <v>134.95380178782</v>
      </c>
      <c r="T77">
        <v>145.55748625220599</v>
      </c>
      <c r="U77">
        <v>138.98310592269701</v>
      </c>
      <c r="V77">
        <v>131.25542036858499</v>
      </c>
      <c r="W77">
        <v>130.79034754093499</v>
      </c>
      <c r="X77">
        <v>149.82437060233701</v>
      </c>
      <c r="Y77">
        <v>153.419903963846</v>
      </c>
      <c r="Z77">
        <v>158.27309130534701</v>
      </c>
      <c r="AA77">
        <v>163.21325906751599</v>
      </c>
      <c r="AB77">
        <v>157.12269206206</v>
      </c>
      <c r="AC77">
        <v>160.457106787371</v>
      </c>
      <c r="AD77">
        <v>163.13666554391699</v>
      </c>
      <c r="AE77">
        <v>162.913780227606</v>
      </c>
      <c r="AF77">
        <v>169.42241016537901</v>
      </c>
      <c r="AG77">
        <v>167.393602576327</v>
      </c>
      <c r="AH77">
        <v>168.65770900676699</v>
      </c>
      <c r="AI77">
        <v>146.86031900043201</v>
      </c>
      <c r="AJ77">
        <v>167.32628465494099</v>
      </c>
      <c r="AK77">
        <v>181.73951754755399</v>
      </c>
      <c r="AY77">
        <v>132.42074128622238</v>
      </c>
      <c r="AZ77">
        <v>-21.504594114859003</v>
      </c>
      <c r="BA77">
        <v>4.5579559170405162</v>
      </c>
      <c r="BB77">
        <f>AVERAGE(BA62:BA77)</f>
        <v>39.544990054938978</v>
      </c>
    </row>
    <row r="78" spans="1:54" s="5" customFormat="1" x14ac:dyDescent="0.35">
      <c r="B78" s="6"/>
    </row>
    <row r="79" spans="1:54" customFormat="1" x14ac:dyDescent="0.35">
      <c r="A79">
        <v>237</v>
      </c>
      <c r="B79" s="1">
        <v>41075</v>
      </c>
      <c r="C79" t="s">
        <v>244</v>
      </c>
      <c r="D79">
        <v>123.06007322825999</v>
      </c>
      <c r="E79">
        <v>116.13095279607801</v>
      </c>
      <c r="F79">
        <v>109.223350460707</v>
      </c>
      <c r="G79">
        <v>112.268264254286</v>
      </c>
      <c r="H79">
        <v>104.75132215882699</v>
      </c>
      <c r="I79">
        <v>90.491369471960496</v>
      </c>
      <c r="J79">
        <v>106.509859978676</v>
      </c>
      <c r="K79">
        <v>144.77491671954999</v>
      </c>
      <c r="L79">
        <v>131.45015576783601</v>
      </c>
      <c r="M79">
        <v>120.648315184605</v>
      </c>
      <c r="N79">
        <v>118.596636039627</v>
      </c>
      <c r="O79">
        <v>103.716661037054</v>
      </c>
      <c r="U79">
        <v>156.35626898852701</v>
      </c>
      <c r="V79">
        <v>152.73418825624</v>
      </c>
      <c r="W79">
        <v>149.41800756845501</v>
      </c>
      <c r="X79">
        <v>168.14070164819699</v>
      </c>
      <c r="Y79">
        <v>173.16989672835501</v>
      </c>
      <c r="Z79">
        <v>174.74681010622999</v>
      </c>
      <c r="AA79">
        <v>175.93795577319</v>
      </c>
      <c r="AB79">
        <v>181.19435292521399</v>
      </c>
      <c r="AC79">
        <v>179.20294564907201</v>
      </c>
      <c r="AD79">
        <v>185.451569110713</v>
      </c>
      <c r="AJ79">
        <v>194.22226159778299</v>
      </c>
      <c r="AK79">
        <v>213.70842241179699</v>
      </c>
      <c r="AL79">
        <v>206.47877622532701</v>
      </c>
      <c r="AM79">
        <v>194.78845772906101</v>
      </c>
      <c r="AN79">
        <v>188.604263685684</v>
      </c>
      <c r="AO79">
        <v>194.21142324453001</v>
      </c>
      <c r="AP79">
        <v>209.07699015557699</v>
      </c>
      <c r="AQ79">
        <v>188.81151172474</v>
      </c>
      <c r="AW79">
        <v>206.07879005029699</v>
      </c>
      <c r="AX79">
        <v>205.70603174626899</v>
      </c>
      <c r="AY79">
        <v>158.73942195071015</v>
      </c>
      <c r="AZ79">
        <v>4.8140865496287688</v>
      </c>
      <c r="BA79">
        <v>30.876636581528288</v>
      </c>
    </row>
    <row r="80" spans="1:54" customFormat="1" x14ac:dyDescent="0.35">
      <c r="A80">
        <v>238</v>
      </c>
      <c r="B80" s="1">
        <v>41091</v>
      </c>
      <c r="C80" t="s">
        <v>245</v>
      </c>
      <c r="H80">
        <v>120.244070933313</v>
      </c>
      <c r="I80">
        <v>105.853864261409</v>
      </c>
      <c r="J80">
        <v>123.702483066513</v>
      </c>
      <c r="K80">
        <v>162.495644145189</v>
      </c>
      <c r="L80">
        <v>151.31523508779301</v>
      </c>
      <c r="M80">
        <v>129.67696600166599</v>
      </c>
      <c r="N80">
        <v>127.378004889583</v>
      </c>
      <c r="O80">
        <v>116.197909018071</v>
      </c>
      <c r="P80">
        <v>110.9292737367</v>
      </c>
      <c r="Q80">
        <v>128.33911600523001</v>
      </c>
      <c r="R80">
        <v>161.65132102143599</v>
      </c>
      <c r="S80">
        <v>164.305535219365</v>
      </c>
      <c r="Y80">
        <v>182.591098087261</v>
      </c>
      <c r="Z80">
        <v>186.58588078867899</v>
      </c>
      <c r="AA80">
        <v>197.446011645081</v>
      </c>
      <c r="AB80">
        <v>185.251798555921</v>
      </c>
      <c r="AC80">
        <v>190.948015769633</v>
      </c>
      <c r="AD80">
        <v>189.75601779488099</v>
      </c>
      <c r="AE80">
        <v>196.505116596318</v>
      </c>
      <c r="AF80">
        <v>203.88959797593901</v>
      </c>
      <c r="AG80">
        <v>188.76261107642401</v>
      </c>
      <c r="AH80">
        <v>192.15260814611401</v>
      </c>
      <c r="AL80">
        <v>205.45494705663</v>
      </c>
      <c r="AM80">
        <v>202.86861996257201</v>
      </c>
      <c r="AN80">
        <v>201.56473701253799</v>
      </c>
      <c r="AO80">
        <v>208.63761378306299</v>
      </c>
      <c r="AP80">
        <v>215.39866272164801</v>
      </c>
      <c r="AQ80">
        <v>200.81758474531901</v>
      </c>
      <c r="AR80">
        <v>216.50575302554299</v>
      </c>
      <c r="AS80">
        <v>214.20382880676601</v>
      </c>
      <c r="AT80">
        <v>201.019097525783</v>
      </c>
      <c r="AU80">
        <v>209.922134629754</v>
      </c>
      <c r="AY80">
        <v>174.76159872162921</v>
      </c>
      <c r="AZ80">
        <v>20.836263320547829</v>
      </c>
      <c r="BA80">
        <v>46.898813352447348</v>
      </c>
    </row>
    <row r="81" spans="1:54" customFormat="1" x14ac:dyDescent="0.35">
      <c r="A81">
        <v>239</v>
      </c>
      <c r="B81" s="1">
        <v>41114</v>
      </c>
      <c r="C81" t="s">
        <v>59</v>
      </c>
      <c r="H81">
        <v>93.076163907027293</v>
      </c>
      <c r="I81">
        <v>83.207633948790004</v>
      </c>
      <c r="J81">
        <v>89.529604926205394</v>
      </c>
      <c r="K81">
        <v>124.99250053752399</v>
      </c>
      <c r="L81">
        <v>113.833158785238</v>
      </c>
      <c r="M81">
        <v>109.76998256007499</v>
      </c>
      <c r="N81">
        <v>111.844381877714</v>
      </c>
      <c r="O81">
        <v>107.515193930599</v>
      </c>
      <c r="P81">
        <v>101.88462938199601</v>
      </c>
      <c r="Q81">
        <v>108.407423988353</v>
      </c>
      <c r="R81">
        <v>135.82233785646099</v>
      </c>
      <c r="S81">
        <v>145.162146289107</v>
      </c>
      <c r="Z81">
        <v>156.19596661428</v>
      </c>
      <c r="AA81">
        <v>163.08597382124199</v>
      </c>
      <c r="AB81">
        <v>158.64909373414</v>
      </c>
      <c r="AC81">
        <v>159.15494700964399</v>
      </c>
      <c r="AD81">
        <v>165.07076398154001</v>
      </c>
      <c r="AE81">
        <v>174.56539118990901</v>
      </c>
      <c r="AF81">
        <v>186.836111777089</v>
      </c>
      <c r="AG81">
        <v>178.15483654841901</v>
      </c>
      <c r="AH81">
        <v>186.09137165255899</v>
      </c>
      <c r="AM81">
        <v>162.657429899893</v>
      </c>
      <c r="AN81">
        <v>172.986372287547</v>
      </c>
      <c r="AO81">
        <v>176.26376143748101</v>
      </c>
      <c r="AP81">
        <v>184.93873685327799</v>
      </c>
      <c r="AQ81">
        <v>184.15638118141399</v>
      </c>
      <c r="AR81">
        <v>189.39559153605799</v>
      </c>
      <c r="AS81">
        <v>195.27668955828699</v>
      </c>
      <c r="AT81">
        <v>181.77900707518199</v>
      </c>
      <c r="AY81">
        <v>148.28633048782939</v>
      </c>
      <c r="AZ81">
        <v>-5.6390049132519948</v>
      </c>
      <c r="BA81">
        <v>20.423545118647525</v>
      </c>
    </row>
    <row r="82" spans="1:54" customFormat="1" x14ac:dyDescent="0.35">
      <c r="A82">
        <v>240</v>
      </c>
      <c r="B82" s="1">
        <v>41114</v>
      </c>
      <c r="C82" t="s">
        <v>246</v>
      </c>
      <c r="H82">
        <v>89.815150033891399</v>
      </c>
      <c r="I82">
        <v>81.131461192904695</v>
      </c>
      <c r="J82">
        <v>87.8060304624683</v>
      </c>
      <c r="K82">
        <v>122.668440929382</v>
      </c>
      <c r="L82">
        <v>111.80298404609201</v>
      </c>
      <c r="M82">
        <v>108.12210264546199</v>
      </c>
      <c r="N82">
        <v>110.326308699664</v>
      </c>
      <c r="O82">
        <v>104.18147384839</v>
      </c>
      <c r="P82">
        <v>100.63468451088799</v>
      </c>
      <c r="Q82">
        <v>106.997582629942</v>
      </c>
      <c r="R82">
        <v>132.57524400876801</v>
      </c>
      <c r="S82">
        <v>142.91135128891401</v>
      </c>
      <c r="Z82">
        <v>150.41523752329601</v>
      </c>
      <c r="AA82">
        <v>162.00476759208101</v>
      </c>
      <c r="AB82">
        <v>153.23881051693601</v>
      </c>
      <c r="AC82">
        <v>161.78502516224</v>
      </c>
      <c r="AD82">
        <v>164.12504104640499</v>
      </c>
      <c r="AE82">
        <v>169.17280082844599</v>
      </c>
      <c r="AF82">
        <v>182.98808813620801</v>
      </c>
      <c r="AG82">
        <v>173.99224265242799</v>
      </c>
      <c r="AH82">
        <v>183.82761427511599</v>
      </c>
      <c r="AM82">
        <v>159.96061633964499</v>
      </c>
      <c r="AN82">
        <v>167.16627398326401</v>
      </c>
      <c r="AO82">
        <v>175.476601944214</v>
      </c>
      <c r="AP82">
        <v>184.45892933101999</v>
      </c>
      <c r="AQ82">
        <v>179.02449802965299</v>
      </c>
      <c r="AR82">
        <v>185.33073212044999</v>
      </c>
      <c r="AS82">
        <v>188.81543136746399</v>
      </c>
      <c r="AT82">
        <v>182.255167118901</v>
      </c>
      <c r="AY82">
        <v>145.62105835394942</v>
      </c>
      <c r="AZ82">
        <v>-8.3042770471319614</v>
      </c>
      <c r="BA82">
        <v>17.758272984767558</v>
      </c>
    </row>
    <row r="83" spans="1:54" customFormat="1" x14ac:dyDescent="0.35">
      <c r="A83">
        <v>241</v>
      </c>
      <c r="B83" s="1">
        <v>41123</v>
      </c>
      <c r="C83" t="s">
        <v>247</v>
      </c>
      <c r="K83">
        <v>154.63309712922401</v>
      </c>
      <c r="L83">
        <v>134.850091447495</v>
      </c>
      <c r="M83">
        <v>126.73730276810601</v>
      </c>
      <c r="N83">
        <v>122.163398722664</v>
      </c>
      <c r="O83">
        <v>116.018464150402</v>
      </c>
      <c r="P83">
        <v>119.21413284457699</v>
      </c>
      <c r="Q83">
        <v>122.97810412642799</v>
      </c>
      <c r="R83">
        <v>143.731619962346</v>
      </c>
      <c r="S83">
        <v>147.15690638272201</v>
      </c>
      <c r="T83">
        <v>158.518684825034</v>
      </c>
      <c r="U83">
        <v>153.06631215793701</v>
      </c>
      <c r="V83">
        <v>147.585077566606</v>
      </c>
      <c r="AA83">
        <v>182.543985843971</v>
      </c>
      <c r="AB83">
        <v>181.09424213949899</v>
      </c>
      <c r="AC83">
        <v>177.93252595239099</v>
      </c>
      <c r="AD83">
        <v>180.307409650392</v>
      </c>
      <c r="AE83">
        <v>185.54213849980101</v>
      </c>
      <c r="AF83">
        <v>191.60965933163101</v>
      </c>
      <c r="AG83">
        <v>176.061817563098</v>
      </c>
      <c r="AH83">
        <v>182.82843350005899</v>
      </c>
      <c r="AI83">
        <v>157.939216046967</v>
      </c>
      <c r="AO83">
        <v>194.365442661873</v>
      </c>
      <c r="AP83">
        <v>194.37430262779199</v>
      </c>
      <c r="AQ83">
        <v>195.272369359202</v>
      </c>
      <c r="AR83">
        <v>202.405993899447</v>
      </c>
      <c r="AS83">
        <v>198.068117659764</v>
      </c>
      <c r="AT83">
        <v>195.00495548237001</v>
      </c>
      <c r="AU83">
        <v>197.37956257206301</v>
      </c>
      <c r="AV83">
        <v>201.489116808522</v>
      </c>
      <c r="AW83">
        <v>196.55183574903</v>
      </c>
      <c r="AY83">
        <v>167.91414391438047</v>
      </c>
      <c r="AZ83">
        <v>13.988808513299091</v>
      </c>
      <c r="BA83">
        <v>40.05135854519861</v>
      </c>
    </row>
    <row r="84" spans="1:54" customFormat="1" x14ac:dyDescent="0.35">
      <c r="A84">
        <v>242</v>
      </c>
      <c r="B84" s="1">
        <v>41130</v>
      </c>
      <c r="C84" t="s">
        <v>248</v>
      </c>
      <c r="I84">
        <v>92.718494161937798</v>
      </c>
      <c r="J84">
        <v>106.52796010773</v>
      </c>
      <c r="K84">
        <v>134.74194049466001</v>
      </c>
      <c r="L84">
        <v>120.738322148588</v>
      </c>
      <c r="M84">
        <v>107.98045928469</v>
      </c>
      <c r="N84">
        <v>117.146442435994</v>
      </c>
      <c r="O84">
        <v>115.684494824515</v>
      </c>
      <c r="P84">
        <v>116.68176183112701</v>
      </c>
      <c r="Q84">
        <v>124.923748716755</v>
      </c>
      <c r="R84">
        <v>149.41868343333499</v>
      </c>
      <c r="S84">
        <v>148.26125306039901</v>
      </c>
      <c r="T84">
        <v>162.57404395148299</v>
      </c>
      <c r="Z84">
        <v>168.89067691575301</v>
      </c>
      <c r="AA84">
        <v>175.52086606770601</v>
      </c>
      <c r="AB84">
        <v>170.975089471583</v>
      </c>
      <c r="AC84">
        <v>162.54610582783101</v>
      </c>
      <c r="AD84">
        <v>175.84022314168601</v>
      </c>
      <c r="AE84">
        <v>188.05315576548199</v>
      </c>
      <c r="AF84">
        <v>191.66906716742599</v>
      </c>
      <c r="AG84">
        <v>186.23750118642599</v>
      </c>
      <c r="AH84">
        <v>183.575605482811</v>
      </c>
      <c r="AI84">
        <v>158.691164693128</v>
      </c>
      <c r="AN84">
        <v>188.63682173071601</v>
      </c>
      <c r="AO84">
        <v>194.569146713799</v>
      </c>
      <c r="AP84">
        <v>191.15554606266801</v>
      </c>
      <c r="AQ84">
        <v>196.750928649527</v>
      </c>
      <c r="AR84">
        <v>210.77504701720201</v>
      </c>
      <c r="AS84">
        <v>202.19055888203701</v>
      </c>
      <c r="AT84">
        <v>187.36092967051701</v>
      </c>
      <c r="AU84">
        <v>201.89414068303901</v>
      </c>
      <c r="AY84">
        <v>161.09100598601839</v>
      </c>
      <c r="AZ84">
        <v>7.1656705849370042</v>
      </c>
      <c r="BA84">
        <v>33.228220616836524</v>
      </c>
    </row>
    <row r="85" spans="1:54" customFormat="1" x14ac:dyDescent="0.35">
      <c r="A85">
        <v>243</v>
      </c>
      <c r="B85" s="1">
        <v>41130</v>
      </c>
      <c r="C85" t="s">
        <v>249</v>
      </c>
      <c r="I85">
        <v>94.902245867109798</v>
      </c>
      <c r="J85">
        <v>108.852282278885</v>
      </c>
      <c r="K85">
        <v>138.580776815468</v>
      </c>
      <c r="L85">
        <v>122.36482291475301</v>
      </c>
      <c r="M85">
        <v>112.593587790878</v>
      </c>
      <c r="N85">
        <v>119.068065117453</v>
      </c>
      <c r="O85">
        <v>117.958434959662</v>
      </c>
      <c r="P85">
        <v>119.31648135003699</v>
      </c>
      <c r="Q85">
        <v>126.90983927347899</v>
      </c>
      <c r="R85">
        <v>152.54298941470699</v>
      </c>
      <c r="S85">
        <v>153.371588393916</v>
      </c>
      <c r="T85">
        <v>174.609441855195</v>
      </c>
      <c r="Z85">
        <v>170.840377407255</v>
      </c>
      <c r="AA85">
        <v>180.721523280778</v>
      </c>
      <c r="AB85">
        <v>179.195140006999</v>
      </c>
      <c r="AC85">
        <v>165.732923765469</v>
      </c>
      <c r="AD85">
        <v>174.78281255859801</v>
      </c>
      <c r="AE85">
        <v>193.76944294253801</v>
      </c>
      <c r="AF85">
        <v>192.44085441443499</v>
      </c>
      <c r="AG85">
        <v>189.13257389668999</v>
      </c>
      <c r="AH85">
        <v>186.877381419796</v>
      </c>
      <c r="AI85">
        <v>161.87787734271399</v>
      </c>
      <c r="AN85">
        <v>190.876586583825</v>
      </c>
      <c r="AO85">
        <v>195.74504512294001</v>
      </c>
      <c r="AP85">
        <v>190.12434207455601</v>
      </c>
      <c r="AQ85">
        <v>198.953633354939</v>
      </c>
      <c r="AR85">
        <v>215.42219931791999</v>
      </c>
      <c r="AS85">
        <v>204.91972938887</v>
      </c>
      <c r="AT85">
        <v>194.385214652852</v>
      </c>
      <c r="AU85">
        <v>203.41096916609999</v>
      </c>
      <c r="AY85">
        <v>164.34263942429382</v>
      </c>
      <c r="AZ85">
        <v>10.417304023212438</v>
      </c>
      <c r="BA85">
        <v>36.479854055111957</v>
      </c>
      <c r="BB85">
        <f>AVERAGE(BA79:BA85)</f>
        <v>32.245243036362545</v>
      </c>
    </row>
    <row r="86" spans="1:54" s="5" customFormat="1" x14ac:dyDescent="0.35">
      <c r="B86" s="6"/>
    </row>
    <row r="87" spans="1:54" customFormat="1" x14ac:dyDescent="0.35">
      <c r="A87">
        <v>263</v>
      </c>
      <c r="B87" s="1">
        <v>41427</v>
      </c>
      <c r="C87" t="s">
        <v>74</v>
      </c>
      <c r="E87">
        <v>109.929000310124</v>
      </c>
      <c r="F87">
        <v>87.988977072829101</v>
      </c>
      <c r="G87">
        <v>98.972319734676901</v>
      </c>
      <c r="H87">
        <v>108.46856514684499</v>
      </c>
      <c r="I87">
        <v>97.083988484256594</v>
      </c>
      <c r="W87">
        <v>159.07143350198999</v>
      </c>
      <c r="X87">
        <v>169.87079320314299</v>
      </c>
      <c r="Y87">
        <v>179.42479799745999</v>
      </c>
      <c r="Z87">
        <v>191.02575488920701</v>
      </c>
      <c r="AF87">
        <v>204.107415887348</v>
      </c>
      <c r="AG87">
        <v>181.54183877124601</v>
      </c>
      <c r="AH87">
        <v>173.22190632254399</v>
      </c>
      <c r="AL87">
        <v>195.33999445021399</v>
      </c>
      <c r="AM87">
        <v>187.16664805451001</v>
      </c>
      <c r="AN87">
        <v>198.36965178485599</v>
      </c>
      <c r="AY87">
        <v>156.10553904074996</v>
      </c>
      <c r="AZ87">
        <v>2.1802036396685764</v>
      </c>
      <c r="BA87">
        <v>28.242753671568096</v>
      </c>
    </row>
    <row r="88" spans="1:54" customFormat="1" x14ac:dyDescent="0.35">
      <c r="A88">
        <v>264</v>
      </c>
      <c r="B88" s="1">
        <v>41450</v>
      </c>
      <c r="C88" t="s">
        <v>268</v>
      </c>
      <c r="F88">
        <v>86.321054727517804</v>
      </c>
      <c r="G88">
        <v>95.915559743531404</v>
      </c>
      <c r="H88">
        <v>92.449067394666798</v>
      </c>
      <c r="I88">
        <v>83.720796567456006</v>
      </c>
      <c r="J88">
        <v>99.092608957272802</v>
      </c>
      <c r="K88">
        <v>140.42382984276699</v>
      </c>
      <c r="L88">
        <v>130.82573236477299</v>
      </c>
      <c r="M88">
        <v>127.156807761221</v>
      </c>
      <c r="N88">
        <v>128.98386141442199</v>
      </c>
      <c r="O88">
        <v>126.721619324863</v>
      </c>
      <c r="P88">
        <v>125.39164731853199</v>
      </c>
      <c r="W88">
        <v>144.61629832365099</v>
      </c>
      <c r="X88">
        <v>157.26119402509599</v>
      </c>
      <c r="Y88">
        <v>162.01658702749</v>
      </c>
      <c r="Z88">
        <v>176.12888056023499</v>
      </c>
      <c r="AA88">
        <v>182.873049834851</v>
      </c>
      <c r="AB88">
        <v>175.59018917287599</v>
      </c>
      <c r="AC88">
        <v>159.81318967870499</v>
      </c>
      <c r="AD88">
        <v>166.077928561139</v>
      </c>
      <c r="AE88">
        <v>179.32551097881301</v>
      </c>
      <c r="AK88">
        <v>186.83856252524899</v>
      </c>
      <c r="AL88">
        <v>184.618425562814</v>
      </c>
      <c r="AM88">
        <v>182.996142668891</v>
      </c>
      <c r="AN88">
        <v>190.752712947476</v>
      </c>
      <c r="AO88">
        <v>197.448732288461</v>
      </c>
      <c r="AP88">
        <v>200.74479552527399</v>
      </c>
      <c r="AQ88">
        <v>189.48592197562999</v>
      </c>
      <c r="AR88">
        <v>205.92241107289601</v>
      </c>
      <c r="AY88">
        <v>152.83975421952033</v>
      </c>
      <c r="AZ88">
        <v>-1.0855811815610537</v>
      </c>
      <c r="BA88">
        <v>24.976968850338466</v>
      </c>
    </row>
    <row r="89" spans="1:54" customFormat="1" x14ac:dyDescent="0.35">
      <c r="A89">
        <v>265</v>
      </c>
      <c r="B89" s="1">
        <v>41450</v>
      </c>
      <c r="C89" t="s">
        <v>269</v>
      </c>
      <c r="F89">
        <v>71.095824973005904</v>
      </c>
      <c r="G89">
        <v>88.348373086452099</v>
      </c>
      <c r="H89">
        <v>85.635714581972493</v>
      </c>
      <c r="I89">
        <v>70.540241104962007</v>
      </c>
      <c r="J89">
        <v>92.113538897843895</v>
      </c>
      <c r="K89">
        <v>137.76296698103999</v>
      </c>
      <c r="L89">
        <v>120.003953221511</v>
      </c>
      <c r="M89">
        <v>117.565031717997</v>
      </c>
      <c r="N89">
        <v>118.426140494755</v>
      </c>
      <c r="O89">
        <v>115.479010519902</v>
      </c>
      <c r="P89">
        <v>111.79477807757</v>
      </c>
      <c r="AK89">
        <v>180.223621596653</v>
      </c>
      <c r="AL89">
        <v>177.654308554171</v>
      </c>
      <c r="AM89">
        <v>168.15223451318801</v>
      </c>
      <c r="AN89">
        <v>180.545867926206</v>
      </c>
      <c r="AO89">
        <v>192.72490445360901</v>
      </c>
      <c r="AP89">
        <v>188.639827060774</v>
      </c>
      <c r="AQ89">
        <v>180.30268017755901</v>
      </c>
      <c r="AY89">
        <v>133.1671676632873</v>
      </c>
      <c r="AZ89">
        <v>-20.758167737794082</v>
      </c>
      <c r="BA89">
        <v>5.3043822941054373</v>
      </c>
    </row>
    <row r="90" spans="1:54" customFormat="1" x14ac:dyDescent="0.35">
      <c r="A90">
        <v>266</v>
      </c>
      <c r="B90" s="1">
        <v>41451</v>
      </c>
      <c r="C90" t="s">
        <v>270</v>
      </c>
      <c r="D90">
        <v>108.905697296591</v>
      </c>
      <c r="E90">
        <v>105.585698131079</v>
      </c>
      <c r="F90">
        <v>82.419466228730897</v>
      </c>
      <c r="G90">
        <v>99.304658616917607</v>
      </c>
      <c r="H90">
        <v>94.766684190827107</v>
      </c>
      <c r="I90">
        <v>80.596314639955096</v>
      </c>
      <c r="J90">
        <v>99.338205642201899</v>
      </c>
      <c r="K90">
        <v>138.76146600762101</v>
      </c>
      <c r="L90">
        <v>126.429772974028</v>
      </c>
      <c r="M90">
        <v>122.597371694355</v>
      </c>
      <c r="N90">
        <v>129.13666478035799</v>
      </c>
      <c r="O90">
        <v>121.610363261679</v>
      </c>
      <c r="P90">
        <v>125.074727060886</v>
      </c>
      <c r="Q90">
        <v>124.51263951212</v>
      </c>
      <c r="R90">
        <v>130.72964612301001</v>
      </c>
      <c r="S90">
        <v>147.59686375665399</v>
      </c>
      <c r="T90">
        <v>162.212976604001</v>
      </c>
      <c r="U90">
        <v>152.92900811767601</v>
      </c>
      <c r="V90">
        <v>154.8253170104</v>
      </c>
      <c r="W90">
        <v>149.129337344052</v>
      </c>
      <c r="X90">
        <v>159.77071713420801</v>
      </c>
      <c r="Y90">
        <v>174.69355800539199</v>
      </c>
      <c r="Z90">
        <v>180.843927577887</v>
      </c>
      <c r="AA90">
        <v>177.70807390643299</v>
      </c>
      <c r="AB90">
        <v>163.93973517882699</v>
      </c>
      <c r="AC90">
        <v>152.79237843689799</v>
      </c>
      <c r="AD90">
        <v>155.48616710688299</v>
      </c>
      <c r="AE90">
        <v>181.064531780902</v>
      </c>
      <c r="AF90">
        <v>188.137700464841</v>
      </c>
      <c r="AG90">
        <v>172.012024133067</v>
      </c>
      <c r="AH90">
        <v>163.76666225443</v>
      </c>
      <c r="AI90">
        <v>145.67899269838799</v>
      </c>
      <c r="AJ90">
        <v>174.29784586932399</v>
      </c>
      <c r="AK90">
        <v>181.12751138182799</v>
      </c>
      <c r="AL90">
        <v>183.01653108177001</v>
      </c>
      <c r="AM90">
        <v>185.522736775141</v>
      </c>
      <c r="AN90">
        <v>178.70019840713701</v>
      </c>
      <c r="AO90">
        <v>193.28915309108399</v>
      </c>
      <c r="AP90">
        <v>198.16904717410301</v>
      </c>
      <c r="AQ90">
        <v>184.320220766912</v>
      </c>
      <c r="AR90">
        <v>198.018957392705</v>
      </c>
      <c r="AS90">
        <v>193.41661014992201</v>
      </c>
      <c r="AT90">
        <v>172.66473717235399</v>
      </c>
      <c r="AU90">
        <v>183.62265861261</v>
      </c>
      <c r="AV90">
        <v>197.32899704584301</v>
      </c>
      <c r="AW90">
        <v>198.374642510532</v>
      </c>
      <c r="AX90">
        <v>188.00639834763101</v>
      </c>
      <c r="AY90">
        <v>154.94114028617437</v>
      </c>
      <c r="AZ90">
        <v>1.0158048850929902</v>
      </c>
      <c r="BA90">
        <v>27.07835491699251</v>
      </c>
    </row>
    <row r="91" spans="1:54" customFormat="1" x14ac:dyDescent="0.35">
      <c r="A91">
        <v>267</v>
      </c>
      <c r="B91" s="1">
        <v>41491</v>
      </c>
      <c r="C91" t="s">
        <v>155</v>
      </c>
      <c r="H91">
        <v>131.53188957419201</v>
      </c>
      <c r="I91">
        <v>117.581785062797</v>
      </c>
      <c r="J91">
        <v>126.128762346</v>
      </c>
      <c r="K91">
        <v>168.824689852532</v>
      </c>
      <c r="L91">
        <v>152.78366774131001</v>
      </c>
      <c r="M91">
        <v>143.18042730891401</v>
      </c>
      <c r="N91">
        <v>150.45602118394001</v>
      </c>
      <c r="O91">
        <v>148.00903264662301</v>
      </c>
      <c r="P91">
        <v>150.561217917367</v>
      </c>
      <c r="Q91">
        <v>154.162561507612</v>
      </c>
      <c r="R91">
        <v>160.24038838772199</v>
      </c>
      <c r="S91">
        <v>169.87419081498601</v>
      </c>
      <c r="T91">
        <v>189.85585784151201</v>
      </c>
      <c r="Z91">
        <v>210.472537617466</v>
      </c>
      <c r="AA91">
        <v>209.99523852560401</v>
      </c>
      <c r="AB91">
        <v>185.24478864396301</v>
      </c>
      <c r="AC91">
        <v>167.832437087107</v>
      </c>
      <c r="AD91">
        <v>180.25371714854501</v>
      </c>
      <c r="AE91">
        <v>188.852788876467</v>
      </c>
      <c r="AF91">
        <v>205.84595004164299</v>
      </c>
      <c r="AG91">
        <v>180.39853939973301</v>
      </c>
      <c r="AH91">
        <v>178.383489897196</v>
      </c>
      <c r="AI91">
        <v>161.5352985648</v>
      </c>
      <c r="AM91">
        <v>198.024340238207</v>
      </c>
      <c r="AN91">
        <v>205.695876550598</v>
      </c>
      <c r="AO91">
        <v>213.14454294917201</v>
      </c>
      <c r="AP91">
        <v>222.84162742165699</v>
      </c>
      <c r="AQ91">
        <v>217.904829597087</v>
      </c>
      <c r="AR91">
        <v>221.070648638817</v>
      </c>
      <c r="AS91">
        <v>210.84232110899899</v>
      </c>
      <c r="AT91">
        <v>179.964203613569</v>
      </c>
      <c r="AU91">
        <v>197.57338208364601</v>
      </c>
      <c r="AY91">
        <v>178.09584531843075</v>
      </c>
      <c r="AZ91">
        <v>24.170509917349364</v>
      </c>
      <c r="BA91">
        <v>50.233059949248883</v>
      </c>
    </row>
    <row r="92" spans="1:54" customFormat="1" x14ac:dyDescent="0.35">
      <c r="A92">
        <v>268</v>
      </c>
      <c r="B92" s="1">
        <v>41498</v>
      </c>
      <c r="C92" t="s">
        <v>271</v>
      </c>
      <c r="D92">
        <v>132.331881406619</v>
      </c>
      <c r="E92">
        <v>120.46510767955201</v>
      </c>
      <c r="F92">
        <v>101.821466319397</v>
      </c>
      <c r="G92">
        <v>110.409781145241</v>
      </c>
      <c r="O92">
        <v>117.13899365370401</v>
      </c>
      <c r="P92">
        <v>113.04439193791301</v>
      </c>
      <c r="Q92">
        <v>127.89341898601</v>
      </c>
      <c r="R92">
        <v>124.74979401279001</v>
      </c>
      <c r="S92">
        <v>127.67029408411599</v>
      </c>
      <c r="T92">
        <v>168.715416135792</v>
      </c>
      <c r="U92">
        <v>157.51239626602501</v>
      </c>
      <c r="V92">
        <v>158.10686647390199</v>
      </c>
      <c r="W92">
        <v>163.00533666077001</v>
      </c>
      <c r="X92">
        <v>165.49335360756999</v>
      </c>
      <c r="AE92">
        <v>161.23971160092299</v>
      </c>
      <c r="AF92">
        <v>171.23137790823</v>
      </c>
      <c r="AG92">
        <v>141.45890582139199</v>
      </c>
      <c r="AH92">
        <v>148.623157939771</v>
      </c>
      <c r="AI92">
        <v>150.991541032084</v>
      </c>
      <c r="AJ92">
        <v>179.77581525342299</v>
      </c>
      <c r="AK92">
        <v>184.55229542941601</v>
      </c>
      <c r="AL92">
        <v>176.84349094296499</v>
      </c>
      <c r="AQ92">
        <v>176.59034178059099</v>
      </c>
      <c r="AR92">
        <v>182.855829454267</v>
      </c>
      <c r="AS92">
        <v>173.99493127967099</v>
      </c>
      <c r="AT92">
        <v>154.650899367037</v>
      </c>
      <c r="AU92">
        <v>184.94204002655599</v>
      </c>
      <c r="AV92">
        <v>185.75684540149001</v>
      </c>
      <c r="AW92">
        <v>187.64602469729101</v>
      </c>
      <c r="AX92">
        <v>179.543178605203</v>
      </c>
      <c r="AY92">
        <v>154.30182949699036</v>
      </c>
      <c r="AZ92">
        <v>0.37649409590898131</v>
      </c>
      <c r="BA92">
        <v>26.439044127808501</v>
      </c>
    </row>
    <row r="93" spans="1:54" customFormat="1" x14ac:dyDescent="0.35">
      <c r="A93">
        <v>269</v>
      </c>
      <c r="B93" s="1">
        <v>41506</v>
      </c>
      <c r="C93" t="s">
        <v>272</v>
      </c>
      <c r="D93">
        <v>131.23349849605</v>
      </c>
      <c r="E93">
        <v>125.18853003508799</v>
      </c>
      <c r="F93">
        <v>116.18914882983999</v>
      </c>
      <c r="G93">
        <v>129.663925510442</v>
      </c>
      <c r="H93">
        <v>128.611802712789</v>
      </c>
      <c r="I93">
        <v>116.63847279868401</v>
      </c>
      <c r="J93">
        <v>127.319191384682</v>
      </c>
      <c r="K93">
        <v>167.53030136395799</v>
      </c>
      <c r="L93">
        <v>155.63182876061501</v>
      </c>
      <c r="M93">
        <v>147.08371138650699</v>
      </c>
      <c r="N93">
        <v>152.06925505496699</v>
      </c>
      <c r="O93">
        <v>146.36848364611299</v>
      </c>
      <c r="P93">
        <v>148.11179084807301</v>
      </c>
      <c r="Q93">
        <v>149.310466314417</v>
      </c>
      <c r="R93">
        <v>157.45244636016699</v>
      </c>
      <c r="S93">
        <v>155.62727912837201</v>
      </c>
      <c r="T93">
        <v>171.00455233163399</v>
      </c>
      <c r="U93">
        <v>172.01810594464101</v>
      </c>
      <c r="V93">
        <v>168.84627032922401</v>
      </c>
      <c r="W93">
        <v>163.85250096769701</v>
      </c>
      <c r="X93">
        <v>177.83244594040499</v>
      </c>
      <c r="Y93">
        <v>187.71845558348201</v>
      </c>
      <c r="Z93">
        <v>193.64514341670699</v>
      </c>
      <c r="AA93">
        <v>203.17387732882401</v>
      </c>
      <c r="AB93">
        <v>183.233600448549</v>
      </c>
      <c r="AC93">
        <v>175.04212478090801</v>
      </c>
      <c r="AD93">
        <v>170.07510453772201</v>
      </c>
      <c r="AE93">
        <v>184.569998120989</v>
      </c>
      <c r="AF93">
        <v>191.19919541009801</v>
      </c>
      <c r="AG93">
        <v>181.042560568601</v>
      </c>
      <c r="AH93">
        <v>176.954266666297</v>
      </c>
      <c r="AI93">
        <v>158.96468390665001</v>
      </c>
      <c r="AJ93">
        <v>179.868124537043</v>
      </c>
      <c r="AK93">
        <v>200.49753058740799</v>
      </c>
      <c r="AL93">
        <v>196.30699198400899</v>
      </c>
      <c r="AM93">
        <v>190.879835989447</v>
      </c>
      <c r="AN93">
        <v>196.173671536428</v>
      </c>
      <c r="AO93">
        <v>202.285250296187</v>
      </c>
      <c r="AP93">
        <v>212.97509969894901</v>
      </c>
      <c r="AQ93">
        <v>208.60001046256599</v>
      </c>
      <c r="AR93">
        <v>215.51512130129601</v>
      </c>
      <c r="AS93">
        <v>211.75526404919199</v>
      </c>
      <c r="AT93">
        <v>189.562206925781</v>
      </c>
      <c r="AU93">
        <v>195.246604627229</v>
      </c>
      <c r="AV93">
        <v>204.675717379502</v>
      </c>
      <c r="AW93">
        <v>205.482630521836</v>
      </c>
      <c r="AX93">
        <v>196.37390383131299</v>
      </c>
      <c r="AY93">
        <v>172.75321239662506</v>
      </c>
      <c r="AZ93">
        <v>18.827876995543676</v>
      </c>
      <c r="BA93">
        <v>44.890427027443195</v>
      </c>
    </row>
    <row r="94" spans="1:54" customFormat="1" x14ac:dyDescent="0.35">
      <c r="A94">
        <v>270</v>
      </c>
      <c r="B94" s="1">
        <v>41506</v>
      </c>
      <c r="C94" t="s">
        <v>273</v>
      </c>
      <c r="D94">
        <v>127.29652349079601</v>
      </c>
      <c r="E94">
        <v>122.60599059301001</v>
      </c>
      <c r="F94">
        <v>112.70813488590601</v>
      </c>
      <c r="G94">
        <v>125.926662546203</v>
      </c>
      <c r="H94">
        <v>127.558738393954</v>
      </c>
      <c r="I94">
        <v>110.984432508311</v>
      </c>
      <c r="J94">
        <v>124.05106394670899</v>
      </c>
      <c r="K94">
        <v>163.17171606831101</v>
      </c>
      <c r="L94">
        <v>150.465274929266</v>
      </c>
      <c r="M94">
        <v>143.02114153953499</v>
      </c>
      <c r="N94">
        <v>147.788648004555</v>
      </c>
      <c r="O94">
        <v>143.486377580712</v>
      </c>
      <c r="P94">
        <v>144.217998534141</v>
      </c>
      <c r="Q94">
        <v>145.559384013341</v>
      </c>
      <c r="R94">
        <v>153.09514344727</v>
      </c>
      <c r="S94">
        <v>153.00559117401701</v>
      </c>
      <c r="T94">
        <v>167.96628274606499</v>
      </c>
      <c r="U94">
        <v>168.197407617077</v>
      </c>
      <c r="V94">
        <v>163.629362491709</v>
      </c>
      <c r="W94">
        <v>160.72745886235401</v>
      </c>
      <c r="X94">
        <v>171.924449881588</v>
      </c>
      <c r="Y94">
        <v>185.08418148675699</v>
      </c>
      <c r="Z94">
        <v>188.934963519756</v>
      </c>
      <c r="AA94">
        <v>197.08148552749</v>
      </c>
      <c r="AB94">
        <v>181.63714468363301</v>
      </c>
      <c r="AC94">
        <v>168.43322388133799</v>
      </c>
      <c r="AD94">
        <v>166.576852645641</v>
      </c>
      <c r="AE94">
        <v>180.344849846985</v>
      </c>
      <c r="AF94">
        <v>185.38791154780901</v>
      </c>
      <c r="AG94">
        <v>177.13000397317401</v>
      </c>
      <c r="AH94">
        <v>174.044521541715</v>
      </c>
      <c r="AI94">
        <v>155.28438101972799</v>
      </c>
      <c r="AJ94">
        <v>176.37151156667599</v>
      </c>
      <c r="AK94">
        <v>195.65255214912699</v>
      </c>
      <c r="AL94">
        <v>191.50651953320801</v>
      </c>
      <c r="AM94">
        <v>185.79319551978699</v>
      </c>
      <c r="AN94">
        <v>191.487505524016</v>
      </c>
      <c r="AO94">
        <v>196.586602635443</v>
      </c>
      <c r="AP94">
        <v>208.83328821549</v>
      </c>
      <c r="AQ94">
        <v>203.87121161565199</v>
      </c>
      <c r="AR94">
        <v>210.30926092642201</v>
      </c>
      <c r="AS94">
        <v>206.28127209917901</v>
      </c>
      <c r="AT94">
        <v>184.44899453689999</v>
      </c>
      <c r="AU94">
        <v>191.073809746238</v>
      </c>
      <c r="AV94">
        <v>197.963099047154</v>
      </c>
      <c r="AW94">
        <v>201.65958170003401</v>
      </c>
      <c r="AX94">
        <v>192.52431092363599</v>
      </c>
      <c r="AY94">
        <v>168.54659614186852</v>
      </c>
      <c r="AZ94">
        <v>14.621260740787136</v>
      </c>
      <c r="BA94">
        <v>40.683810772686655</v>
      </c>
    </row>
    <row r="95" spans="1:54" customFormat="1" x14ac:dyDescent="0.35">
      <c r="A95">
        <v>271</v>
      </c>
      <c r="B95" s="1">
        <v>41507</v>
      </c>
      <c r="C95" t="s">
        <v>274</v>
      </c>
      <c r="D95">
        <v>130.66771730327801</v>
      </c>
      <c r="E95">
        <v>120.48841044898199</v>
      </c>
      <c r="F95">
        <v>116.368677604071</v>
      </c>
      <c r="G95">
        <v>130.10104883736901</v>
      </c>
      <c r="H95">
        <v>121.97403116540499</v>
      </c>
      <c r="I95">
        <v>110.551384462698</v>
      </c>
      <c r="J95">
        <v>114.844707900385</v>
      </c>
      <c r="K95">
        <v>156.502531079476</v>
      </c>
      <c r="L95">
        <v>148.573428046365</v>
      </c>
      <c r="M95">
        <v>134.597039565052</v>
      </c>
      <c r="N95">
        <v>136.79445881962201</v>
      </c>
      <c r="U95">
        <v>175.67219379522001</v>
      </c>
      <c r="V95">
        <v>173.63402346925201</v>
      </c>
      <c r="W95">
        <v>170.552037548821</v>
      </c>
      <c r="X95">
        <v>186.736368569555</v>
      </c>
      <c r="Y95">
        <v>191.35636119379501</v>
      </c>
      <c r="Z95">
        <v>196.78339192134899</v>
      </c>
      <c r="AA95">
        <v>200.10852677304101</v>
      </c>
      <c r="AB95">
        <v>181.508251117995</v>
      </c>
      <c r="AC95">
        <v>167.811701891794</v>
      </c>
      <c r="AD95">
        <v>169.37431422999501</v>
      </c>
      <c r="AI95">
        <v>156.84615435677799</v>
      </c>
      <c r="AJ95">
        <v>181.60627487123801</v>
      </c>
      <c r="AK95">
        <v>202.82397644694601</v>
      </c>
      <c r="AL95">
        <v>197.27943957322799</v>
      </c>
      <c r="AM95">
        <v>185.060290102777</v>
      </c>
      <c r="AN95">
        <v>193.331048395088</v>
      </c>
      <c r="AO95">
        <v>197.45297631577699</v>
      </c>
      <c r="AP95">
        <v>205.69015706509401</v>
      </c>
      <c r="AQ95">
        <v>201.94773678027099</v>
      </c>
      <c r="AV95">
        <v>207.59611684747199</v>
      </c>
      <c r="AW95">
        <v>205.289244627497</v>
      </c>
      <c r="AX95">
        <v>199.56003916911399</v>
      </c>
      <c r="AY95">
        <v>168.77224425135762</v>
      </c>
      <c r="AZ95">
        <v>14.846908850276236</v>
      </c>
      <c r="BA95">
        <v>40.909458882175755</v>
      </c>
      <c r="BB95">
        <f>AVERAGE(BA87:BA95)</f>
        <v>32.084251165818614</v>
      </c>
    </row>
    <row r="96" spans="1:54" s="5" customFormat="1" x14ac:dyDescent="0.35">
      <c r="B96" s="6"/>
    </row>
    <row r="97" spans="1:53" customFormat="1" x14ac:dyDescent="0.35">
      <c r="A97">
        <v>308</v>
      </c>
      <c r="B97" s="1">
        <v>41803</v>
      </c>
      <c r="C97" t="s">
        <v>304</v>
      </c>
      <c r="D97">
        <v>92.6219394747569</v>
      </c>
      <c r="E97">
        <v>107.007488333588</v>
      </c>
      <c r="F97">
        <v>98.073195596909102</v>
      </c>
      <c r="G97">
        <v>98.418014081092494</v>
      </c>
      <c r="H97">
        <v>99.4202094951238</v>
      </c>
      <c r="I97">
        <v>86.903794865502903</v>
      </c>
      <c r="J97">
        <v>92.161219989755395</v>
      </c>
      <c r="K97">
        <v>147.90105412438299</v>
      </c>
      <c r="L97">
        <v>134.94547398494501</v>
      </c>
      <c r="M97">
        <v>121.833692120366</v>
      </c>
      <c r="N97">
        <v>124.43381558894799</v>
      </c>
      <c r="O97">
        <v>119.306083804008</v>
      </c>
      <c r="P97">
        <v>114.622165103032</v>
      </c>
      <c r="Q97">
        <v>132.983793852183</v>
      </c>
      <c r="R97">
        <v>157.13705344057499</v>
      </c>
      <c r="S97">
        <v>154.52120453910399</v>
      </c>
      <c r="T97">
        <v>168.613557862752</v>
      </c>
      <c r="U97">
        <v>157.334810768154</v>
      </c>
      <c r="V97">
        <v>146.45542400107499</v>
      </c>
      <c r="W97">
        <v>138.84978138851</v>
      </c>
      <c r="X97">
        <v>163.65738562539599</v>
      </c>
      <c r="Y97">
        <v>180.467642682172</v>
      </c>
      <c r="Z97">
        <v>170.775083063213</v>
      </c>
      <c r="AA97">
        <v>170.442740432146</v>
      </c>
      <c r="AB97">
        <v>182.05309350427399</v>
      </c>
      <c r="AC97">
        <v>180.892553613247</v>
      </c>
      <c r="AD97">
        <v>167.31230889079299</v>
      </c>
      <c r="AE97">
        <v>175.74145199948799</v>
      </c>
      <c r="AF97">
        <v>193.83698795696</v>
      </c>
      <c r="AG97">
        <v>186.69349962923201</v>
      </c>
      <c r="AH97">
        <v>189.719885409152</v>
      </c>
      <c r="AI97">
        <v>165.226471536167</v>
      </c>
      <c r="AJ97">
        <v>170.447835230089</v>
      </c>
      <c r="AK97">
        <v>200.08390715718099</v>
      </c>
      <c r="AL97">
        <v>188.98332478058799</v>
      </c>
      <c r="AM97">
        <v>180.191277374751</v>
      </c>
      <c r="AN97">
        <v>178.25703844242301</v>
      </c>
      <c r="AO97">
        <v>190.75099348063</v>
      </c>
      <c r="AP97">
        <v>187.40259256427601</v>
      </c>
      <c r="AQ97">
        <v>177.46094442052899</v>
      </c>
      <c r="AR97">
        <v>171.79828102225801</v>
      </c>
      <c r="AS97">
        <v>184.50058200244101</v>
      </c>
      <c r="AT97">
        <v>183.85814123204599</v>
      </c>
      <c r="AU97">
        <v>200.79284706691899</v>
      </c>
      <c r="AV97">
        <v>193.15069435465</v>
      </c>
      <c r="AW97">
        <v>204.619294284821</v>
      </c>
      <c r="AX97">
        <v>191.597681928144</v>
      </c>
      <c r="AY97">
        <v>157.96294281061174</v>
      </c>
      <c r="AZ97">
        <v>4.0376074095303522</v>
      </c>
      <c r="BA97">
        <v>30.100157441429872</v>
      </c>
    </row>
    <row r="98" spans="1:53" customFormat="1" x14ac:dyDescent="0.35">
      <c r="A98">
        <v>309</v>
      </c>
      <c r="B98" s="1">
        <v>41810</v>
      </c>
      <c r="C98" t="s">
        <v>305</v>
      </c>
      <c r="D98">
        <v>105.117553394673</v>
      </c>
      <c r="E98">
        <v>103.507441128778</v>
      </c>
      <c r="F98">
        <v>101.695096246513</v>
      </c>
      <c r="G98">
        <v>123.342700499792</v>
      </c>
      <c r="H98">
        <v>99.284180885008297</v>
      </c>
      <c r="I98">
        <v>97.222232995488</v>
      </c>
      <c r="J98">
        <v>106.680197241511</v>
      </c>
      <c r="K98">
        <v>137.24792201430799</v>
      </c>
      <c r="L98">
        <v>137.11054621824499</v>
      </c>
      <c r="M98">
        <v>123.82839991722599</v>
      </c>
      <c r="N98">
        <v>125.760943407467</v>
      </c>
      <c r="O98">
        <v>127.218573743928</v>
      </c>
      <c r="P98">
        <v>118.869438300474</v>
      </c>
      <c r="Q98">
        <v>134.198183391182</v>
      </c>
      <c r="R98">
        <v>158.29829746285699</v>
      </c>
      <c r="S98">
        <v>148.59214260958601</v>
      </c>
      <c r="T98">
        <v>172.388692499982</v>
      </c>
      <c r="U98">
        <v>149.85978387453099</v>
      </c>
      <c r="V98">
        <v>163.457035394103</v>
      </c>
      <c r="W98">
        <v>148.82331311719099</v>
      </c>
      <c r="X98">
        <v>167.32723237723101</v>
      </c>
      <c r="Y98">
        <v>169.29305605857201</v>
      </c>
      <c r="Z98">
        <v>179.09001898292701</v>
      </c>
      <c r="AA98">
        <v>170.51128995764901</v>
      </c>
      <c r="AB98">
        <v>185.202735109755</v>
      </c>
      <c r="AC98">
        <v>179.142234688846</v>
      </c>
      <c r="AD98">
        <v>180.109689635553</v>
      </c>
      <c r="AE98">
        <v>188.10631437844</v>
      </c>
      <c r="AF98">
        <v>194.90961266964601</v>
      </c>
      <c r="AG98">
        <v>187.388187231373</v>
      </c>
      <c r="AH98">
        <v>188.33176614968201</v>
      </c>
      <c r="AI98">
        <v>171.04721544269799</v>
      </c>
      <c r="AJ98">
        <v>173.94298049112501</v>
      </c>
      <c r="AK98">
        <v>201.326397411811</v>
      </c>
      <c r="AL98">
        <v>194.66090944587799</v>
      </c>
      <c r="AM98">
        <v>188.44069846627499</v>
      </c>
      <c r="AN98">
        <v>182.710409671289</v>
      </c>
      <c r="AO98">
        <v>182.78283404696401</v>
      </c>
      <c r="AP98">
        <v>188.98102529050601</v>
      </c>
      <c r="AQ98">
        <v>181.38365962488299</v>
      </c>
      <c r="AR98">
        <v>184.145172240275</v>
      </c>
      <c r="AS98">
        <v>187.39586989030499</v>
      </c>
      <c r="AT98">
        <v>184.54903093105699</v>
      </c>
      <c r="AU98">
        <v>201.76899865832399</v>
      </c>
      <c r="AV98">
        <v>200.70331313615901</v>
      </c>
      <c r="AW98">
        <v>206.203551618071</v>
      </c>
      <c r="AX98">
        <v>196.439026530511</v>
      </c>
      <c r="AY98">
        <v>161.66799796763084</v>
      </c>
      <c r="AZ98">
        <v>7.7426625665494555</v>
      </c>
      <c r="BA98">
        <v>33.805212598448975</v>
      </c>
    </row>
    <row r="99" spans="1:53" customFormat="1" x14ac:dyDescent="0.35">
      <c r="A99">
        <v>310</v>
      </c>
      <c r="B99" s="1">
        <v>41810</v>
      </c>
      <c r="C99" t="s">
        <v>306</v>
      </c>
      <c r="D99">
        <v>94.647057124467096</v>
      </c>
      <c r="E99">
        <v>99.044283068052295</v>
      </c>
      <c r="F99">
        <v>85.492417893517199</v>
      </c>
      <c r="G99">
        <v>104.254392540181</v>
      </c>
      <c r="H99">
        <v>90.491384634567893</v>
      </c>
      <c r="I99">
        <v>82.818606637966894</v>
      </c>
      <c r="J99">
        <v>97.162656758812602</v>
      </c>
      <c r="K99">
        <v>135.96428610749601</v>
      </c>
      <c r="L99">
        <v>128.48464164134401</v>
      </c>
      <c r="M99">
        <v>121.352556829542</v>
      </c>
      <c r="N99">
        <v>112.679682716271</v>
      </c>
      <c r="O99">
        <v>119.667792986829</v>
      </c>
      <c r="P99">
        <v>114.47927621327</v>
      </c>
      <c r="Q99">
        <v>115.784593405397</v>
      </c>
      <c r="S99">
        <v>145.22716949639701</v>
      </c>
      <c r="T99">
        <v>160.16281288224101</v>
      </c>
      <c r="U99">
        <v>150.934767205436</v>
      </c>
      <c r="V99">
        <v>144.84129910474499</v>
      </c>
      <c r="W99">
        <v>135.606739371565</v>
      </c>
      <c r="X99">
        <v>151.18516575823199</v>
      </c>
      <c r="Y99">
        <v>162.30286658481501</v>
      </c>
      <c r="Z99">
        <v>169.361726714333</v>
      </c>
      <c r="AA99">
        <v>163.156363922715</v>
      </c>
      <c r="AB99">
        <v>171.770072817819</v>
      </c>
      <c r="AC99">
        <v>172.49916204003401</v>
      </c>
      <c r="AD99">
        <v>169.38451073114001</v>
      </c>
      <c r="AE99">
        <v>172.90370564484999</v>
      </c>
      <c r="AF99">
        <v>178.37510210425299</v>
      </c>
      <c r="AG99">
        <v>182.96675275364299</v>
      </c>
      <c r="AH99">
        <v>185.81996726029499</v>
      </c>
      <c r="AI99">
        <v>162.27233764535401</v>
      </c>
      <c r="AJ99">
        <v>165.56408857322401</v>
      </c>
      <c r="AK99">
        <v>186.842965773771</v>
      </c>
      <c r="AL99">
        <v>184.95103331393901</v>
      </c>
      <c r="AM99">
        <v>173.29370535781899</v>
      </c>
      <c r="AN99">
        <v>178.959434646288</v>
      </c>
      <c r="AO99">
        <v>174.73287786689301</v>
      </c>
      <c r="AP99">
        <v>184.71595827178101</v>
      </c>
      <c r="AQ99">
        <v>175.978074205723</v>
      </c>
      <c r="AR99">
        <v>175.35257674498999</v>
      </c>
      <c r="AS99">
        <v>183.98691357326601</v>
      </c>
      <c r="AT99">
        <v>176.90149721212401</v>
      </c>
      <c r="AU99">
        <v>193.30121178844601</v>
      </c>
      <c r="AV99">
        <v>193.218549157795</v>
      </c>
      <c r="AW99">
        <v>198.337881176981</v>
      </c>
      <c r="AX99">
        <v>189.28433600370201</v>
      </c>
      <c r="AY99">
        <v>152.53294031005052</v>
      </c>
      <c r="AZ99">
        <v>-1.3923950910308633</v>
      </c>
      <c r="BA99">
        <v>24.670154940868656</v>
      </c>
    </row>
    <row r="100" spans="1:53" customFormat="1" x14ac:dyDescent="0.35">
      <c r="A100">
        <v>311</v>
      </c>
      <c r="B100" s="1">
        <v>41818</v>
      </c>
      <c r="C100" t="s">
        <v>307</v>
      </c>
      <c r="F100">
        <v>78.185183560729399</v>
      </c>
      <c r="G100">
        <v>87.809806770732294</v>
      </c>
      <c r="H100">
        <v>83.2522329177025</v>
      </c>
      <c r="I100">
        <v>71.311516258564893</v>
      </c>
      <c r="J100">
        <v>90.1713602114461</v>
      </c>
      <c r="K100">
        <v>145.44848525135001</v>
      </c>
      <c r="L100">
        <v>131.23409773508499</v>
      </c>
      <c r="M100">
        <v>117.956374151985</v>
      </c>
      <c r="N100">
        <v>121.833799762094</v>
      </c>
      <c r="O100">
        <v>111.108624274218</v>
      </c>
      <c r="P100">
        <v>110.984492799333</v>
      </c>
      <c r="W100">
        <v>133.401519979575</v>
      </c>
      <c r="X100">
        <v>154.892448142066</v>
      </c>
      <c r="Y100">
        <v>161.20607305622599</v>
      </c>
      <c r="Z100">
        <v>166.08988792263</v>
      </c>
      <c r="AA100">
        <v>172.31231511966499</v>
      </c>
      <c r="AB100">
        <v>180.91527684275499</v>
      </c>
      <c r="AC100">
        <v>175.43164002210901</v>
      </c>
      <c r="AD100">
        <v>169.881769537298</v>
      </c>
      <c r="AE100">
        <v>176.42633061551399</v>
      </c>
      <c r="AK100">
        <v>184.858774226343</v>
      </c>
      <c r="AL100">
        <v>174.94238986210701</v>
      </c>
      <c r="AM100">
        <v>167.74959270294499</v>
      </c>
      <c r="AN100">
        <v>169.81171919745699</v>
      </c>
      <c r="AO100">
        <v>185.93920983569899</v>
      </c>
      <c r="AP100">
        <v>188.704089916421</v>
      </c>
      <c r="AQ100">
        <v>178.310320160609</v>
      </c>
      <c r="AR100">
        <v>177.690447027738</v>
      </c>
      <c r="AY100">
        <v>145.28070635215707</v>
      </c>
      <c r="AZ100">
        <v>-8.6446290489243154</v>
      </c>
      <c r="BA100">
        <v>17.417920982975204</v>
      </c>
    </row>
    <row r="101" spans="1:53" customFormat="1" x14ac:dyDescent="0.35">
      <c r="A101">
        <v>312</v>
      </c>
      <c r="B101" s="1">
        <v>41819</v>
      </c>
      <c r="C101" t="s">
        <v>308</v>
      </c>
      <c r="D101">
        <v>101.71810967121399</v>
      </c>
      <c r="E101">
        <v>111.40536678397601</v>
      </c>
      <c r="F101">
        <v>102.24984048825399</v>
      </c>
      <c r="G101">
        <v>103.387292789401</v>
      </c>
      <c r="H101">
        <v>104.210446742778</v>
      </c>
      <c r="I101">
        <v>88.889198529925196</v>
      </c>
      <c r="J101">
        <v>97.418922773817599</v>
      </c>
      <c r="K101">
        <v>162.86664539882801</v>
      </c>
      <c r="L101">
        <v>138.50439842732001</v>
      </c>
      <c r="M101">
        <v>127.55188148019</v>
      </c>
      <c r="N101">
        <v>129.063807897732</v>
      </c>
      <c r="O101">
        <v>118.477601636964</v>
      </c>
      <c r="P101">
        <v>121.82585094012499</v>
      </c>
      <c r="Q101">
        <v>127.472450154995</v>
      </c>
      <c r="R101">
        <v>173.71876265904999</v>
      </c>
      <c r="S101">
        <v>160.022142971802</v>
      </c>
      <c r="T101">
        <v>168.23856862756099</v>
      </c>
      <c r="U101">
        <v>164.88169516143401</v>
      </c>
      <c r="V101">
        <v>162.04218434121</v>
      </c>
      <c r="W101">
        <v>150.692370574167</v>
      </c>
      <c r="X101">
        <v>169.800877544814</v>
      </c>
      <c r="Y101">
        <v>179.12053366199601</v>
      </c>
      <c r="Z101">
        <v>184.43981979988601</v>
      </c>
      <c r="AA101">
        <v>182.65756468337099</v>
      </c>
      <c r="AB101">
        <v>184.17084773848799</v>
      </c>
      <c r="AC101">
        <v>187.91485609448901</v>
      </c>
      <c r="AD101">
        <v>170.08140800470599</v>
      </c>
      <c r="AE101">
        <v>193.56641528740101</v>
      </c>
      <c r="AF101">
        <v>194.55110890625801</v>
      </c>
      <c r="AG101">
        <v>188.07727575257201</v>
      </c>
      <c r="AH101">
        <v>193.31468895510301</v>
      </c>
      <c r="AI101">
        <v>170.897232483165</v>
      </c>
      <c r="AJ101">
        <v>186.67798945103101</v>
      </c>
      <c r="AK101">
        <v>206.33049368241799</v>
      </c>
      <c r="AL101">
        <v>191.839252681804</v>
      </c>
      <c r="AM101">
        <v>190.49713909003199</v>
      </c>
      <c r="AN101">
        <v>187.33829780941801</v>
      </c>
      <c r="AO101">
        <v>197.27560830735601</v>
      </c>
      <c r="AP101">
        <v>198.44851569728399</v>
      </c>
      <c r="AQ101">
        <v>186.720195349786</v>
      </c>
      <c r="AR101">
        <v>190.96452235523199</v>
      </c>
      <c r="AS101">
        <v>196.08905955013901</v>
      </c>
      <c r="AT101">
        <v>195.887525256088</v>
      </c>
      <c r="AU101">
        <v>204.827981242921</v>
      </c>
      <c r="AV101">
        <v>203.903781485222</v>
      </c>
      <c r="AW101">
        <v>212.729570600188</v>
      </c>
      <c r="AX101">
        <v>201.183783182268</v>
      </c>
      <c r="AY101">
        <v>165.19029537668465</v>
      </c>
      <c r="AZ101">
        <v>11.264959975603261</v>
      </c>
      <c r="BA101">
        <v>37.327510007502781</v>
      </c>
    </row>
    <row r="102" spans="1:53" customFormat="1" x14ac:dyDescent="0.35">
      <c r="A102">
        <v>313</v>
      </c>
      <c r="B102" s="1">
        <v>41827</v>
      </c>
      <c r="C102" t="s">
        <v>309</v>
      </c>
      <c r="E102">
        <v>101.731432006711</v>
      </c>
      <c r="F102">
        <v>90.530166374586699</v>
      </c>
      <c r="G102">
        <v>97.364683929966802</v>
      </c>
      <c r="H102">
        <v>94.454270693279199</v>
      </c>
      <c r="I102">
        <v>85.680585742637405</v>
      </c>
      <c r="J102">
        <v>95.613094750745802</v>
      </c>
      <c r="U102">
        <v>168.36451414477301</v>
      </c>
      <c r="V102">
        <v>152.333246150702</v>
      </c>
      <c r="W102">
        <v>153.05939403739399</v>
      </c>
      <c r="X102">
        <v>160.382846175346</v>
      </c>
      <c r="Y102">
        <v>174.33362998901401</v>
      </c>
      <c r="Z102">
        <v>179.362707045413</v>
      </c>
      <c r="AA102">
        <v>183.80945351144899</v>
      </c>
      <c r="AF102">
        <v>206.860063481167</v>
      </c>
      <c r="AG102">
        <v>193.35275210587801</v>
      </c>
      <c r="AH102">
        <v>194.58454848265299</v>
      </c>
      <c r="AI102">
        <v>182.68089603416101</v>
      </c>
      <c r="AJ102">
        <v>190.53180614753401</v>
      </c>
      <c r="AK102">
        <v>203.733866378648</v>
      </c>
      <c r="AL102">
        <v>179.65862870872201</v>
      </c>
      <c r="AM102">
        <v>183.51402932168</v>
      </c>
      <c r="AN102">
        <v>190.495256149439</v>
      </c>
      <c r="AY102">
        <v>157.38326688008638</v>
      </c>
      <c r="AZ102">
        <v>3.4579314790049978</v>
      </c>
      <c r="BA102">
        <v>29.520481510904517</v>
      </c>
    </row>
    <row r="103" spans="1:53" customFormat="1" x14ac:dyDescent="0.35">
      <c r="A103">
        <v>314</v>
      </c>
      <c r="B103" s="1">
        <v>41835</v>
      </c>
      <c r="C103" t="s">
        <v>242</v>
      </c>
      <c r="D103">
        <v>90.676845489308803</v>
      </c>
      <c r="E103">
        <v>88.753216455318906</v>
      </c>
      <c r="F103">
        <v>81.072018822603496</v>
      </c>
      <c r="G103">
        <v>85.955344945779501</v>
      </c>
      <c r="H103">
        <v>82.9723579925884</v>
      </c>
      <c r="I103">
        <v>76.001816515628704</v>
      </c>
      <c r="J103">
        <v>88.654460740356996</v>
      </c>
      <c r="K103">
        <v>130.84541102794299</v>
      </c>
      <c r="L103">
        <v>119.75912863889199</v>
      </c>
      <c r="M103">
        <v>109.478344321487</v>
      </c>
      <c r="N103">
        <v>113.21179343995</v>
      </c>
      <c r="O103">
        <v>109.373969565504</v>
      </c>
      <c r="P103">
        <v>105.25903986615</v>
      </c>
      <c r="Q103">
        <v>115.906486434234</v>
      </c>
      <c r="R103">
        <v>135.79751042613901</v>
      </c>
      <c r="S103">
        <v>135.78800373919</v>
      </c>
      <c r="T103">
        <v>157.19066130932001</v>
      </c>
      <c r="U103">
        <v>151.117348320709</v>
      </c>
      <c r="V103">
        <v>142.17802928060999</v>
      </c>
      <c r="W103">
        <v>144.02503900820301</v>
      </c>
      <c r="X103">
        <v>140.19112340666999</v>
      </c>
      <c r="Y103">
        <v>156.93751402071001</v>
      </c>
      <c r="Z103">
        <v>167.56715533595599</v>
      </c>
      <c r="AA103">
        <v>170.045534731061</v>
      </c>
      <c r="AB103">
        <v>165.89136818445601</v>
      </c>
      <c r="AC103">
        <v>157.47436030030801</v>
      </c>
      <c r="AD103">
        <v>163.075651664459</v>
      </c>
      <c r="AE103">
        <v>172.37394874249301</v>
      </c>
      <c r="AF103">
        <v>181.02105844580601</v>
      </c>
      <c r="AG103">
        <v>172.00356443097201</v>
      </c>
      <c r="AH103">
        <v>171.15314099253499</v>
      </c>
      <c r="AI103">
        <v>153.56950302754501</v>
      </c>
      <c r="AJ103">
        <v>176.73373616318301</v>
      </c>
      <c r="AK103">
        <v>181.435114203941</v>
      </c>
      <c r="AL103">
        <v>172.81196903695599</v>
      </c>
      <c r="AM103">
        <v>172.20894315903101</v>
      </c>
      <c r="AN103">
        <v>180.988503826417</v>
      </c>
      <c r="AO103">
        <v>184.27708224928199</v>
      </c>
      <c r="AP103">
        <v>164.92241840311499</v>
      </c>
      <c r="AQ103">
        <v>164.99849305261401</v>
      </c>
      <c r="AR103">
        <v>181.557811498804</v>
      </c>
      <c r="AS103">
        <v>186.26826853279101</v>
      </c>
      <c r="AT103">
        <v>183.43978110811801</v>
      </c>
      <c r="AU103">
        <v>194.28707523855499</v>
      </c>
      <c r="AV103">
        <v>190.12131406806901</v>
      </c>
      <c r="AW103">
        <v>191.470216514349</v>
      </c>
      <c r="AX103">
        <v>163.79983311390001</v>
      </c>
      <c r="AY103">
        <v>147.33279382536196</v>
      </c>
      <c r="AZ103">
        <v>-6.592541575719423</v>
      </c>
      <c r="BA103">
        <v>19.470008456180096</v>
      </c>
    </row>
    <row r="104" spans="1:53" customFormat="1" x14ac:dyDescent="0.35">
      <c r="A104">
        <v>315</v>
      </c>
      <c r="B104" s="1">
        <v>41842</v>
      </c>
      <c r="C104" t="s">
        <v>310</v>
      </c>
      <c r="D104">
        <v>108.860543276361</v>
      </c>
      <c r="E104">
        <v>109.875948575685</v>
      </c>
      <c r="F104">
        <v>104.86242432444899</v>
      </c>
      <c r="G104">
        <v>109.657420991558</v>
      </c>
      <c r="H104">
        <v>105.52273318404499</v>
      </c>
      <c r="I104">
        <v>98.933507013903096</v>
      </c>
      <c r="J104">
        <v>104.739666934032</v>
      </c>
      <c r="K104">
        <v>159.09352165267401</v>
      </c>
      <c r="L104">
        <v>147.157176858295</v>
      </c>
      <c r="M104">
        <v>125.873226593341</v>
      </c>
      <c r="N104">
        <v>133.12882870135499</v>
      </c>
      <c r="O104">
        <v>122.167671051398</v>
      </c>
      <c r="P104">
        <v>119.602703294392</v>
      </c>
      <c r="Q104">
        <v>135.145885203944</v>
      </c>
      <c r="R104">
        <v>154.93174013978299</v>
      </c>
      <c r="S104">
        <v>163.07605492361199</v>
      </c>
      <c r="T104">
        <v>173.15404619276299</v>
      </c>
      <c r="U104">
        <v>169.94082213375299</v>
      </c>
      <c r="V104">
        <v>170.50046007612801</v>
      </c>
      <c r="W104">
        <v>156.35754157340199</v>
      </c>
      <c r="X104">
        <v>174.02916368518501</v>
      </c>
      <c r="Y104">
        <v>178.02466266314599</v>
      </c>
      <c r="Z104">
        <v>190.25195548849501</v>
      </c>
      <c r="AA104">
        <v>188.98756369370801</v>
      </c>
      <c r="AB104">
        <v>188.92644463189899</v>
      </c>
      <c r="AC104">
        <v>182.00051894904101</v>
      </c>
      <c r="AD104">
        <v>178.26913562090701</v>
      </c>
      <c r="AE104">
        <v>189.34890550226899</v>
      </c>
      <c r="AF104">
        <v>203.98969789938101</v>
      </c>
      <c r="AG104">
        <v>195.59414149760499</v>
      </c>
      <c r="AH104">
        <v>195.73764494986801</v>
      </c>
      <c r="AI104">
        <v>176.738989767915</v>
      </c>
      <c r="AJ104">
        <v>191.711325719402</v>
      </c>
      <c r="AK104">
        <v>214.354268610291</v>
      </c>
      <c r="AL104">
        <v>192.49937818729001</v>
      </c>
      <c r="AM104">
        <v>189.57145508189001</v>
      </c>
      <c r="AN104">
        <v>196.325491770952</v>
      </c>
      <c r="AO104">
        <v>202.215976276243</v>
      </c>
      <c r="AP104">
        <v>201.325380217744</v>
      </c>
      <c r="AQ104">
        <v>189.87818718309001</v>
      </c>
      <c r="AR104">
        <v>198.734258351417</v>
      </c>
      <c r="AS104">
        <v>206.94588223048899</v>
      </c>
      <c r="AT104">
        <v>207.33073494892801</v>
      </c>
      <c r="AU104">
        <v>210.24297613385201</v>
      </c>
      <c r="AV104">
        <v>214.667877890733</v>
      </c>
      <c r="AW104">
        <v>207.05024776413001</v>
      </c>
      <c r="AX104">
        <v>197.494679542602</v>
      </c>
      <c r="AY104">
        <v>168.82614610539034</v>
      </c>
      <c r="AZ104">
        <v>14.900810704308952</v>
      </c>
      <c r="BA104">
        <v>40.963360736208472</v>
      </c>
    </row>
    <row r="105" spans="1:53" customFormat="1" x14ac:dyDescent="0.35">
      <c r="A105">
        <v>316</v>
      </c>
      <c r="B105" s="1">
        <v>41842</v>
      </c>
      <c r="C105" t="s">
        <v>311</v>
      </c>
      <c r="D105">
        <v>108.03880026551499</v>
      </c>
      <c r="E105">
        <v>108.13584660696</v>
      </c>
      <c r="F105">
        <v>101.658140292849</v>
      </c>
      <c r="G105">
        <v>107.013109869955</v>
      </c>
      <c r="H105">
        <v>101.191153636178</v>
      </c>
      <c r="I105">
        <v>96.320975790278794</v>
      </c>
      <c r="J105">
        <v>101.552503514541</v>
      </c>
      <c r="K105">
        <v>155.39175567475499</v>
      </c>
      <c r="L105">
        <v>143.76992043256601</v>
      </c>
      <c r="M105">
        <v>122.611906078533</v>
      </c>
      <c r="N105">
        <v>130.19732383338501</v>
      </c>
      <c r="O105">
        <v>121.355330977554</v>
      </c>
      <c r="P105">
        <v>116.14342123735101</v>
      </c>
      <c r="Q105">
        <v>133.324972678943</v>
      </c>
      <c r="R105">
        <v>152.57269894742501</v>
      </c>
      <c r="S105">
        <v>160.714615500816</v>
      </c>
      <c r="T105">
        <v>170.655502758621</v>
      </c>
      <c r="U105">
        <v>164.88672698363399</v>
      </c>
      <c r="V105">
        <v>167.828978523389</v>
      </c>
      <c r="W105">
        <v>154.15496611309501</v>
      </c>
      <c r="X105">
        <v>170.74499786218101</v>
      </c>
      <c r="Y105">
        <v>175.719572470852</v>
      </c>
      <c r="Z105">
        <v>185.078767408098</v>
      </c>
      <c r="AA105">
        <v>183.82617246962499</v>
      </c>
      <c r="AB105">
        <v>185.95332390233099</v>
      </c>
      <c r="AC105">
        <v>179.046570167049</v>
      </c>
      <c r="AD105">
        <v>175.39238653855401</v>
      </c>
      <c r="AE105">
        <v>185.94781121466301</v>
      </c>
      <c r="AF105">
        <v>199.14192697663401</v>
      </c>
      <c r="AG105">
        <v>192.19932841340301</v>
      </c>
      <c r="AH105">
        <v>193.417788701853</v>
      </c>
      <c r="AI105">
        <v>174.34897376153299</v>
      </c>
      <c r="AJ105">
        <v>186.79011742682999</v>
      </c>
      <c r="AK105">
        <v>208.80207324466099</v>
      </c>
      <c r="AL105">
        <v>186.39948260567701</v>
      </c>
      <c r="AM105">
        <v>186.91215062281401</v>
      </c>
      <c r="AN105">
        <v>191.42596044783201</v>
      </c>
      <c r="AO105">
        <v>199.232488453196</v>
      </c>
      <c r="AP105">
        <v>196.048906521596</v>
      </c>
      <c r="AQ105">
        <v>185.58086856529201</v>
      </c>
      <c r="AR105">
        <v>192.45913856195199</v>
      </c>
      <c r="AS105">
        <v>202.569151812331</v>
      </c>
      <c r="AT105">
        <v>201.80167842999199</v>
      </c>
      <c r="AU105">
        <v>205.72856774722999</v>
      </c>
      <c r="AV105">
        <v>211.01159995115501</v>
      </c>
      <c r="AW105">
        <v>202.869008516946</v>
      </c>
      <c r="AX105">
        <v>195.02229372657399</v>
      </c>
      <c r="AY105">
        <v>165.3402075795149</v>
      </c>
      <c r="AZ105">
        <v>11.414872178433512</v>
      </c>
      <c r="BA105">
        <v>37.477422210333032</v>
      </c>
    </row>
    <row r="106" spans="1:53" customFormat="1" x14ac:dyDescent="0.35">
      <c r="A106">
        <v>317</v>
      </c>
      <c r="B106" s="1">
        <v>41843</v>
      </c>
      <c r="C106" t="s">
        <v>312</v>
      </c>
      <c r="D106">
        <v>110.054038802249</v>
      </c>
      <c r="E106">
        <v>114.27009152065099</v>
      </c>
      <c r="F106">
        <v>105.094862855488</v>
      </c>
      <c r="G106">
        <v>107.246001538505</v>
      </c>
      <c r="H106">
        <v>103.89482806745499</v>
      </c>
      <c r="I106">
        <v>94.011283328741996</v>
      </c>
      <c r="J106">
        <v>102.099906422378</v>
      </c>
      <c r="K106">
        <v>155.96492636318399</v>
      </c>
      <c r="R106">
        <v>155.737439436393</v>
      </c>
      <c r="S106">
        <v>162.06539488541</v>
      </c>
      <c r="T106">
        <v>173.74998517667501</v>
      </c>
      <c r="U106">
        <v>171.28590795658999</v>
      </c>
      <c r="V106">
        <v>170.24473256314801</v>
      </c>
      <c r="W106">
        <v>154.74357748518801</v>
      </c>
      <c r="X106">
        <v>167.625577376123</v>
      </c>
      <c r="Y106">
        <v>176.836503124301</v>
      </c>
      <c r="Z106">
        <v>181.19523450532901</v>
      </c>
      <c r="AA106">
        <v>186.335153505303</v>
      </c>
      <c r="AB106">
        <v>187.163384362187</v>
      </c>
      <c r="AG106">
        <v>195.42930626065299</v>
      </c>
      <c r="AH106">
        <v>192.10919176527599</v>
      </c>
      <c r="AI106">
        <v>175.41018141651401</v>
      </c>
      <c r="AJ106">
        <v>196.38135641943299</v>
      </c>
      <c r="AK106">
        <v>200.361056301887</v>
      </c>
      <c r="AL106">
        <v>192.97598650909501</v>
      </c>
      <c r="AM106">
        <v>187.141719708636</v>
      </c>
      <c r="AN106">
        <v>192.300014846056</v>
      </c>
      <c r="AO106">
        <v>198.032595340401</v>
      </c>
      <c r="AT106">
        <v>202.93522791080201</v>
      </c>
      <c r="AU106">
        <v>212.26456324489001</v>
      </c>
      <c r="AV106">
        <v>211.857502865557</v>
      </c>
      <c r="AW106">
        <v>207.00335396680501</v>
      </c>
      <c r="AX106">
        <v>193.18986086746901</v>
      </c>
      <c r="AY106">
        <v>167.78820444541736</v>
      </c>
      <c r="AZ106">
        <v>13.86286904433598</v>
      </c>
      <c r="BA106">
        <v>39.925419076235499</v>
      </c>
    </row>
    <row r="107" spans="1:53" customFormat="1" x14ac:dyDescent="0.35">
      <c r="A107">
        <v>318</v>
      </c>
      <c r="B107" s="1">
        <v>41850</v>
      </c>
      <c r="C107" t="s">
        <v>313</v>
      </c>
      <c r="D107">
        <v>100.21186425603</v>
      </c>
      <c r="E107">
        <v>110.967258210846</v>
      </c>
      <c r="F107">
        <v>100.296427547508</v>
      </c>
      <c r="G107">
        <v>104.25916225310201</v>
      </c>
      <c r="H107">
        <v>108.70808924671201</v>
      </c>
      <c r="I107">
        <v>94.348384483984702</v>
      </c>
      <c r="R107">
        <v>130.254280023327</v>
      </c>
      <c r="S107">
        <v>139.20059673151701</v>
      </c>
      <c r="T107">
        <v>150.72416070436401</v>
      </c>
      <c r="U107">
        <v>147.99932180582701</v>
      </c>
      <c r="V107">
        <v>155.48873279267701</v>
      </c>
      <c r="W107">
        <v>156.366882153414</v>
      </c>
      <c r="X107">
        <v>157.84171045065801</v>
      </c>
      <c r="Y107">
        <v>175.376648515494</v>
      </c>
      <c r="Z107">
        <v>177.20220557954701</v>
      </c>
      <c r="AG107">
        <v>173.58442081597599</v>
      </c>
      <c r="AH107">
        <v>175.65884453502801</v>
      </c>
      <c r="AI107">
        <v>160.47845920840899</v>
      </c>
      <c r="AJ107">
        <v>186.21921273445699</v>
      </c>
      <c r="AK107">
        <v>196.89447635573501</v>
      </c>
      <c r="AL107">
        <v>184.468035718712</v>
      </c>
      <c r="AM107">
        <v>185.581408182979</v>
      </c>
      <c r="AS107">
        <v>186.62742950896401</v>
      </c>
      <c r="AT107">
        <v>179.52115365291399</v>
      </c>
      <c r="AU107">
        <v>192.81851824859399</v>
      </c>
      <c r="AV107">
        <v>192.70479423518699</v>
      </c>
      <c r="AW107">
        <v>206.49698135404401</v>
      </c>
      <c r="AX107">
        <v>180.23665655449599</v>
      </c>
      <c r="AY107">
        <v>157.51914699501796</v>
      </c>
      <c r="AZ107">
        <v>3.5938115939365787</v>
      </c>
      <c r="BA107">
        <v>29.656361625836098</v>
      </c>
    </row>
    <row r="108" spans="1:53" customFormat="1" x14ac:dyDescent="0.35">
      <c r="A108">
        <v>319</v>
      </c>
      <c r="B108" s="1">
        <v>41850</v>
      </c>
      <c r="C108" t="s">
        <v>314</v>
      </c>
      <c r="D108">
        <v>93.298385758073493</v>
      </c>
      <c r="E108">
        <v>109.248887042013</v>
      </c>
      <c r="F108">
        <v>98.7236284501885</v>
      </c>
      <c r="G108">
        <v>100.7525051619</v>
      </c>
      <c r="H108">
        <v>105.553207497042</v>
      </c>
      <c r="I108">
        <v>92.515723051270996</v>
      </c>
      <c r="R108">
        <v>124.389389820387</v>
      </c>
      <c r="S108">
        <v>137.64442975806199</v>
      </c>
      <c r="T108">
        <v>146.643798482134</v>
      </c>
      <c r="U108">
        <v>145.40346983339899</v>
      </c>
      <c r="V108">
        <v>151.10530765437599</v>
      </c>
      <c r="W108">
        <v>152.900297160923</v>
      </c>
      <c r="X108">
        <v>159.44795331263899</v>
      </c>
      <c r="Y108">
        <v>170.141114740272</v>
      </c>
      <c r="Z108">
        <v>174.18087018481199</v>
      </c>
      <c r="AG108">
        <v>170.28197481471801</v>
      </c>
      <c r="AH108">
        <v>172.47013029048099</v>
      </c>
      <c r="AI108">
        <v>155.39484922981299</v>
      </c>
      <c r="AJ108">
        <v>182.73790825302001</v>
      </c>
      <c r="AK108">
        <v>193.82895490452501</v>
      </c>
      <c r="AL108">
        <v>182.33703203753299</v>
      </c>
      <c r="AM108">
        <v>181.24872232539801</v>
      </c>
      <c r="AN108">
        <v>181.46316344136301</v>
      </c>
      <c r="AS108">
        <v>182.25053282451401</v>
      </c>
      <c r="AT108">
        <v>175.77879274614099</v>
      </c>
      <c r="AU108">
        <v>188.77483610311501</v>
      </c>
      <c r="AV108">
        <v>190.99436394972599</v>
      </c>
      <c r="AW108">
        <v>189.621506938187</v>
      </c>
      <c r="AX108">
        <v>176.63251816573401</v>
      </c>
      <c r="AY108">
        <v>154.68152599764687</v>
      </c>
      <c r="AZ108">
        <v>0.7561905965654887</v>
      </c>
      <c r="BA108">
        <v>26.818740628465008</v>
      </c>
    </row>
    <row r="109" spans="1:53" customFormat="1" x14ac:dyDescent="0.35">
      <c r="A109">
        <v>320</v>
      </c>
      <c r="B109" s="1">
        <v>41851</v>
      </c>
      <c r="C109" t="s">
        <v>315</v>
      </c>
      <c r="D109">
        <v>108.591273992032</v>
      </c>
      <c r="E109">
        <v>109.43681232999801</v>
      </c>
      <c r="F109">
        <v>100.99808013310199</v>
      </c>
      <c r="G109">
        <v>103.616747339219</v>
      </c>
      <c r="H109">
        <v>107.404366812918</v>
      </c>
      <c r="I109">
        <v>97.316033321067593</v>
      </c>
      <c r="J109">
        <v>103.590613281684</v>
      </c>
      <c r="K109">
        <v>148.188345977425</v>
      </c>
      <c r="L109">
        <v>135.21802318323799</v>
      </c>
      <c r="M109">
        <v>126.57587396963299</v>
      </c>
      <c r="N109">
        <v>132.87845620903201</v>
      </c>
      <c r="O109">
        <v>127.461609857694</v>
      </c>
      <c r="P109">
        <v>123.70743757574201</v>
      </c>
      <c r="Q109">
        <v>134.96477920272</v>
      </c>
      <c r="R109">
        <v>142.953402581994</v>
      </c>
      <c r="S109">
        <v>153.68490001555699</v>
      </c>
      <c r="T109">
        <v>170.23786608396799</v>
      </c>
      <c r="U109">
        <v>159.409392459294</v>
      </c>
      <c r="V109">
        <v>160.28221679100901</v>
      </c>
      <c r="W109">
        <v>156.290823221739</v>
      </c>
      <c r="X109">
        <v>159.679331459602</v>
      </c>
      <c r="Y109">
        <v>176.53162054951</v>
      </c>
      <c r="Z109">
        <v>180.59742716947599</v>
      </c>
      <c r="AA109">
        <v>189.03380794525799</v>
      </c>
      <c r="AB109">
        <v>181.060743746676</v>
      </c>
      <c r="AC109">
        <v>178.80854685308199</v>
      </c>
      <c r="AD109">
        <v>172.27320842037199</v>
      </c>
      <c r="AE109">
        <v>184.108107787954</v>
      </c>
      <c r="AF109">
        <v>200.13416642368301</v>
      </c>
      <c r="AG109">
        <v>185.870614449621</v>
      </c>
      <c r="AH109">
        <v>191.19826953050901</v>
      </c>
      <c r="AI109">
        <v>168.550280848261</v>
      </c>
      <c r="AJ109">
        <v>191.923498443173</v>
      </c>
      <c r="AK109">
        <v>203.88868130080201</v>
      </c>
      <c r="AL109">
        <v>185.01967265726501</v>
      </c>
      <c r="AM109">
        <v>190.46820923418599</v>
      </c>
      <c r="AN109">
        <v>198.708690170295</v>
      </c>
      <c r="AO109">
        <v>193.96330566405101</v>
      </c>
      <c r="AP109">
        <v>186.62757830787899</v>
      </c>
      <c r="AQ109">
        <v>181.78396455802201</v>
      </c>
      <c r="AR109">
        <v>188.761495408005</v>
      </c>
      <c r="AS109">
        <v>201.68500530125601</v>
      </c>
      <c r="AT109">
        <v>199.68325944342101</v>
      </c>
      <c r="AU109">
        <v>212.99027083139799</v>
      </c>
      <c r="AV109">
        <v>209.760047963017</v>
      </c>
      <c r="AW109">
        <v>209.93442703208501</v>
      </c>
      <c r="AX109">
        <v>185.91329652130801</v>
      </c>
      <c r="AY109">
        <v>164.080097497005</v>
      </c>
      <c r="AZ109">
        <v>10.154762095923616</v>
      </c>
      <c r="BA109">
        <v>36.217312127823135</v>
      </c>
    </row>
    <row r="110" spans="1:53" customFormat="1" x14ac:dyDescent="0.35">
      <c r="A110">
        <v>321</v>
      </c>
      <c r="B110" s="1">
        <v>41858</v>
      </c>
      <c r="C110" t="s">
        <v>316</v>
      </c>
      <c r="D110">
        <v>114.842826457938</v>
      </c>
      <c r="E110">
        <v>112.77795336494199</v>
      </c>
      <c r="F110">
        <v>105.732138617765</v>
      </c>
      <c r="G110">
        <v>111.76244379364</v>
      </c>
      <c r="H110">
        <v>116.040734573175</v>
      </c>
      <c r="I110">
        <v>101.049512975111</v>
      </c>
      <c r="J110">
        <v>115.532704471843</v>
      </c>
      <c r="K110">
        <v>156.56588674741701</v>
      </c>
      <c r="L110">
        <v>141.380180057258</v>
      </c>
      <c r="M110">
        <v>134.14808095232499</v>
      </c>
      <c r="N110">
        <v>141.58173988258301</v>
      </c>
      <c r="O110">
        <v>130.41155076036301</v>
      </c>
      <c r="P110">
        <v>133.99110146793299</v>
      </c>
      <c r="Q110">
        <v>141.587238759835</v>
      </c>
      <c r="R110">
        <v>150.19782908295099</v>
      </c>
      <c r="S110">
        <v>162.440209234316</v>
      </c>
      <c r="T110">
        <v>170.999801398503</v>
      </c>
      <c r="U110">
        <v>172.51228194841701</v>
      </c>
      <c r="V110">
        <v>171.05700336481701</v>
      </c>
      <c r="W110">
        <v>161.827493375388</v>
      </c>
      <c r="X110">
        <v>169.861725723033</v>
      </c>
      <c r="Y110">
        <v>182.29134467033199</v>
      </c>
      <c r="Z110">
        <v>190.89153988107</v>
      </c>
      <c r="AA110">
        <v>189.77561162222401</v>
      </c>
      <c r="AB110">
        <v>184.363191335994</v>
      </c>
      <c r="AC110">
        <v>185.22698924491499</v>
      </c>
      <c r="AD110">
        <v>183.35675846758599</v>
      </c>
      <c r="AE110">
        <v>194.71887878106801</v>
      </c>
      <c r="AF110">
        <v>205.17195902664801</v>
      </c>
      <c r="AG110">
        <v>189.655692313873</v>
      </c>
      <c r="AH110">
        <v>198.42403222186101</v>
      </c>
      <c r="AI110">
        <v>176.19975763962401</v>
      </c>
      <c r="AJ110">
        <v>200.177635529969</v>
      </c>
      <c r="AK110">
        <v>219.31958296097599</v>
      </c>
      <c r="AL110">
        <v>199.45649014463999</v>
      </c>
      <c r="AM110">
        <v>195.72390121336201</v>
      </c>
      <c r="AN110">
        <v>198.87551455502299</v>
      </c>
      <c r="AO110">
        <v>204.499207610708</v>
      </c>
      <c r="AP110">
        <v>201.106709428145</v>
      </c>
      <c r="AQ110">
        <v>186.87817456724201</v>
      </c>
      <c r="AR110">
        <v>206.521919558778</v>
      </c>
      <c r="AS110">
        <v>215.18818626720801</v>
      </c>
      <c r="AT110">
        <v>205.595907325594</v>
      </c>
      <c r="AU110">
        <v>211.59493258871399</v>
      </c>
      <c r="AV110">
        <v>214.599529322265</v>
      </c>
      <c r="AW110">
        <v>215.16740040936</v>
      </c>
      <c r="AX110">
        <v>206.38480240787601</v>
      </c>
      <c r="AY110">
        <v>171.86098055541723</v>
      </c>
      <c r="AZ110">
        <v>17.935645154335845</v>
      </c>
      <c r="BA110">
        <v>43.998195186235364</v>
      </c>
    </row>
    <row r="111" spans="1:53" customFormat="1" x14ac:dyDescent="0.35">
      <c r="A111">
        <v>322</v>
      </c>
      <c r="B111" s="1">
        <v>41858</v>
      </c>
      <c r="C111" t="s">
        <v>317</v>
      </c>
      <c r="D111">
        <v>110.714588084757</v>
      </c>
      <c r="E111">
        <v>107.479922779943</v>
      </c>
      <c r="F111">
        <v>100.785855797861</v>
      </c>
      <c r="G111">
        <v>109.118930344771</v>
      </c>
      <c r="H111">
        <v>106.74307851927399</v>
      </c>
      <c r="I111">
        <v>96.592875754718705</v>
      </c>
      <c r="J111">
        <v>103.49855915545599</v>
      </c>
      <c r="K111">
        <v>149.124688569624</v>
      </c>
      <c r="L111">
        <v>138.010141575403</v>
      </c>
      <c r="M111">
        <v>128.34695068916699</v>
      </c>
      <c r="N111">
        <v>135.58028633728401</v>
      </c>
      <c r="O111">
        <v>125.868875219662</v>
      </c>
      <c r="P111">
        <v>125.54369514784599</v>
      </c>
      <c r="Q111">
        <v>135.71567550556301</v>
      </c>
      <c r="R111">
        <v>142.53962688340101</v>
      </c>
      <c r="S111">
        <v>157.35139311504</v>
      </c>
      <c r="T111">
        <v>165.945392474068</v>
      </c>
      <c r="U111">
        <v>164.702923558728</v>
      </c>
      <c r="V111">
        <v>165.699976872565</v>
      </c>
      <c r="W111">
        <v>155.44847526147501</v>
      </c>
      <c r="X111">
        <v>163.619363957627</v>
      </c>
      <c r="Y111">
        <v>172.493241338692</v>
      </c>
      <c r="Z111">
        <v>184.25078754652799</v>
      </c>
      <c r="AA111">
        <v>190.69857917700199</v>
      </c>
      <c r="AB111">
        <v>185.64254138723899</v>
      </c>
      <c r="AC111">
        <v>175.65894317302099</v>
      </c>
      <c r="AD111">
        <v>175.447855691303</v>
      </c>
      <c r="AE111">
        <v>187.262513076922</v>
      </c>
      <c r="AF111">
        <v>195.996110076664</v>
      </c>
      <c r="AG111">
        <v>185.89678403423099</v>
      </c>
      <c r="AH111">
        <v>192.65484752840399</v>
      </c>
      <c r="AI111">
        <v>170.060949630717</v>
      </c>
      <c r="AJ111">
        <v>189.05170442247601</v>
      </c>
      <c r="AK111">
        <v>214.09325060951099</v>
      </c>
      <c r="AL111">
        <v>188.07393968010399</v>
      </c>
      <c r="AM111">
        <v>190.089437632733</v>
      </c>
      <c r="AN111">
        <v>188.06534259039299</v>
      </c>
      <c r="AO111">
        <v>200.34138071002801</v>
      </c>
      <c r="AP111">
        <v>193.250094503215</v>
      </c>
      <c r="AQ111">
        <v>178.46111062965599</v>
      </c>
      <c r="AR111">
        <v>198.59389278671199</v>
      </c>
      <c r="AS111">
        <v>207.28169215306599</v>
      </c>
      <c r="AT111">
        <v>199.46534761814701</v>
      </c>
      <c r="AU111">
        <v>203.643263730364</v>
      </c>
      <c r="AV111">
        <v>208.48237674077799</v>
      </c>
      <c r="AW111">
        <v>203.019770332185</v>
      </c>
      <c r="AX111">
        <v>199.362948140068</v>
      </c>
      <c r="AY111">
        <v>165.2291485222211</v>
      </c>
      <c r="AZ111">
        <v>11.303813121139711</v>
      </c>
      <c r="BA111">
        <v>37.366363153039231</v>
      </c>
    </row>
    <row r="112" spans="1:53" customFormat="1" x14ac:dyDescent="0.35">
      <c r="A112">
        <v>323</v>
      </c>
      <c r="B112" s="1">
        <v>41859</v>
      </c>
      <c r="C112" t="s">
        <v>318</v>
      </c>
      <c r="F112">
        <v>109.97912816972099</v>
      </c>
      <c r="G112">
        <v>118.47599768232099</v>
      </c>
      <c r="H112">
        <v>118.667760118811</v>
      </c>
      <c r="I112">
        <v>104.316253727271</v>
      </c>
      <c r="J112">
        <v>119.031757886771</v>
      </c>
      <c r="K112">
        <v>159.66037476560999</v>
      </c>
      <c r="L112">
        <v>138.75674642231499</v>
      </c>
      <c r="M112">
        <v>131.31239677005701</v>
      </c>
      <c r="N112">
        <v>134.76458648506301</v>
      </c>
      <c r="O112">
        <v>127.291011594083</v>
      </c>
      <c r="P112">
        <v>130.43533632146199</v>
      </c>
      <c r="Q112">
        <v>136.03898438973999</v>
      </c>
      <c r="R112">
        <v>150.09570159731101</v>
      </c>
      <c r="W112">
        <v>162.30564711870801</v>
      </c>
      <c r="X112">
        <v>174.71652002856601</v>
      </c>
      <c r="Y112">
        <v>180.915231093964</v>
      </c>
      <c r="Z112">
        <v>193.346147920242</v>
      </c>
      <c r="AA112">
        <v>196.31729259839801</v>
      </c>
      <c r="AB112">
        <v>185.29414437502501</v>
      </c>
      <c r="AC112">
        <v>178.51348943904401</v>
      </c>
      <c r="AD112">
        <v>172.584644482546</v>
      </c>
      <c r="AE112">
        <v>189.42987910326499</v>
      </c>
      <c r="AF112">
        <v>194.78555253720401</v>
      </c>
      <c r="AG112">
        <v>190.807678278705</v>
      </c>
      <c r="AK112">
        <v>215.396399650332</v>
      </c>
      <c r="AL112">
        <v>202.783922785773</v>
      </c>
      <c r="AM112">
        <v>197.09092266938001</v>
      </c>
      <c r="AN112">
        <v>199.03973040846</v>
      </c>
      <c r="AO112">
        <v>210.32369817545299</v>
      </c>
      <c r="AP112">
        <v>189.989792580695</v>
      </c>
      <c r="AQ112">
        <v>186.301931904425</v>
      </c>
      <c r="AR112">
        <v>196.879312502772</v>
      </c>
      <c r="AS112">
        <v>209.725890971094</v>
      </c>
      <c r="AY112">
        <v>166.8295110471087</v>
      </c>
      <c r="AZ112">
        <v>12.904175646027312</v>
      </c>
      <c r="BA112">
        <v>38.966725677926831</v>
      </c>
    </row>
    <row r="113" spans="1:54" customFormat="1" x14ac:dyDescent="0.35">
      <c r="A113">
        <v>324</v>
      </c>
      <c r="B113" s="1">
        <v>41866</v>
      </c>
      <c r="C113" t="s">
        <v>319</v>
      </c>
      <c r="D113">
        <v>93.088652345673694</v>
      </c>
      <c r="E113">
        <v>104.787378671113</v>
      </c>
      <c r="F113">
        <v>102.65238971142701</v>
      </c>
      <c r="M113">
        <v>117.474824763339</v>
      </c>
      <c r="N113">
        <v>119.17417000469899</v>
      </c>
      <c r="O113">
        <v>108.684638159652</v>
      </c>
      <c r="P113">
        <v>110.80040413195501</v>
      </c>
      <c r="Q113">
        <v>121.63967079780799</v>
      </c>
      <c r="R113">
        <v>132.03877980792601</v>
      </c>
      <c r="S113">
        <v>159.56099490994399</v>
      </c>
      <c r="T113">
        <v>169.47559603361501</v>
      </c>
      <c r="U113">
        <v>160.87508126507799</v>
      </c>
      <c r="V113">
        <v>159.35852082308</v>
      </c>
      <c r="W113">
        <v>157.09833954877899</v>
      </c>
      <c r="AD113">
        <v>163.519856755174</v>
      </c>
      <c r="AE113">
        <v>166.68189638705499</v>
      </c>
      <c r="AF113">
        <v>181.497731180562</v>
      </c>
      <c r="AG113">
        <v>169.38990804763199</v>
      </c>
      <c r="AH113">
        <v>184.386560370805</v>
      </c>
      <c r="AI113">
        <v>166.87139786992699</v>
      </c>
      <c r="AJ113">
        <v>187.04696829125501</v>
      </c>
      <c r="AQ113">
        <v>165.44509871640599</v>
      </c>
      <c r="AR113">
        <v>173.78298548112201</v>
      </c>
      <c r="AS113">
        <v>178.50539915071599</v>
      </c>
      <c r="AT113">
        <v>188.737100117669</v>
      </c>
      <c r="AU113">
        <v>204.69776290442201</v>
      </c>
      <c r="AV113">
        <v>196.94680372039301</v>
      </c>
      <c r="AW113">
        <v>201.945708616422</v>
      </c>
      <c r="AX113">
        <v>186.40942057834999</v>
      </c>
      <c r="AY113">
        <v>156.29565652282756</v>
      </c>
      <c r="AZ113">
        <v>2.3703211217461728</v>
      </c>
      <c r="BA113">
        <v>28.432871153645692</v>
      </c>
    </row>
    <row r="114" spans="1:54" customFormat="1" x14ac:dyDescent="0.35">
      <c r="A114">
        <v>325</v>
      </c>
      <c r="B114" s="1">
        <v>41866</v>
      </c>
      <c r="C114" t="s">
        <v>320</v>
      </c>
      <c r="D114">
        <v>87.223923247828594</v>
      </c>
      <c r="E114">
        <v>92.867401046111297</v>
      </c>
      <c r="F114">
        <v>96.904405327177997</v>
      </c>
      <c r="M114">
        <v>110.432180332657</v>
      </c>
      <c r="N114">
        <v>110.862152701852</v>
      </c>
      <c r="O114">
        <v>99.654528518058697</v>
      </c>
      <c r="P114">
        <v>102.310285535096</v>
      </c>
      <c r="Q114">
        <v>113.87665089163499</v>
      </c>
      <c r="R114">
        <v>123.51022045111</v>
      </c>
      <c r="S114">
        <v>153.18311509461699</v>
      </c>
      <c r="T114">
        <v>163.20650688687999</v>
      </c>
      <c r="U114">
        <v>152.737319685849</v>
      </c>
      <c r="V114">
        <v>152.122047180469</v>
      </c>
      <c r="W114">
        <v>148.11697625017601</v>
      </c>
      <c r="AD114">
        <v>148.730637692318</v>
      </c>
      <c r="AE114">
        <v>161.94530856172801</v>
      </c>
      <c r="AF114">
        <v>169.367815392914</v>
      </c>
      <c r="AG114">
        <v>164.19974542493799</v>
      </c>
      <c r="AH114">
        <v>180.29416541744899</v>
      </c>
      <c r="AI114">
        <v>157.97027635556699</v>
      </c>
      <c r="AJ114">
        <v>177.42565192909399</v>
      </c>
      <c r="AQ114">
        <v>154.082305954753</v>
      </c>
      <c r="AR114">
        <v>164.71826499305399</v>
      </c>
      <c r="AS114">
        <v>170.97011690486499</v>
      </c>
      <c r="AT114">
        <v>182.630565375289</v>
      </c>
      <c r="AU114">
        <v>192.059100840165</v>
      </c>
      <c r="AV114">
        <v>190.91565921589901</v>
      </c>
      <c r="AW114">
        <v>191.421233734297</v>
      </c>
      <c r="AX114">
        <v>180.14280274418499</v>
      </c>
      <c r="AY114">
        <v>148.06487460986318</v>
      </c>
      <c r="AZ114">
        <v>-5.8604607912182018</v>
      </c>
      <c r="BA114">
        <v>20.202089240681318</v>
      </c>
    </row>
    <row r="115" spans="1:54" customFormat="1" x14ac:dyDescent="0.35">
      <c r="A115">
        <v>326</v>
      </c>
      <c r="B115" s="1">
        <v>41875</v>
      </c>
      <c r="C115" t="s">
        <v>321</v>
      </c>
      <c r="D115">
        <v>109.51754617748099</v>
      </c>
      <c r="E115">
        <v>111.44139063259399</v>
      </c>
      <c r="F115">
        <v>100.88540273674001</v>
      </c>
      <c r="G115">
        <v>108.955895529957</v>
      </c>
      <c r="H115">
        <v>95.548921183736994</v>
      </c>
      <c r="I115">
        <v>85.350531851976896</v>
      </c>
      <c r="J115">
        <v>99.973153952152501</v>
      </c>
      <c r="K115">
        <v>135.981090903292</v>
      </c>
      <c r="L115">
        <v>126.422683722827</v>
      </c>
      <c r="M115">
        <v>114.541477751396</v>
      </c>
      <c r="N115">
        <v>113.73729707078201</v>
      </c>
      <c r="T115">
        <v>159.473337208911</v>
      </c>
      <c r="U115">
        <v>155.47834073768999</v>
      </c>
      <c r="V115">
        <v>155.46140362894201</v>
      </c>
      <c r="W115">
        <v>150.76402457531901</v>
      </c>
      <c r="X115">
        <v>161.97306040580301</v>
      </c>
      <c r="Y115">
        <v>164.617646696793</v>
      </c>
      <c r="Z115">
        <v>170.102901302872</v>
      </c>
      <c r="AA115">
        <v>171.57546228133199</v>
      </c>
      <c r="AB115">
        <v>172.58032905695001</v>
      </c>
      <c r="AC115">
        <v>174.71378491023401</v>
      </c>
      <c r="AD115">
        <v>169.085010675202</v>
      </c>
      <c r="AJ115">
        <v>182.099378689715</v>
      </c>
      <c r="AK115">
        <v>195.12017949762799</v>
      </c>
      <c r="AL115">
        <v>188.28001893988699</v>
      </c>
      <c r="AM115">
        <v>174.03390420440601</v>
      </c>
      <c r="AN115">
        <v>181.532568498811</v>
      </c>
      <c r="AO115">
        <v>182.59338620743301</v>
      </c>
      <c r="AP115">
        <v>188.46404310184599</v>
      </c>
      <c r="AQ115">
        <v>180.648011381891</v>
      </c>
      <c r="AV115">
        <v>194.25141819712999</v>
      </c>
      <c r="AW115">
        <v>193.92579405254301</v>
      </c>
      <c r="AX115">
        <v>182.961613453159</v>
      </c>
      <c r="AY115">
        <v>153.09366694598279</v>
      </c>
      <c r="AZ115">
        <v>-0.83166845509859399</v>
      </c>
      <c r="BA115">
        <v>25.230881576800925</v>
      </c>
      <c r="BB115">
        <f>AVERAGE(BA97:BA115)</f>
        <v>31.450904649028459</v>
      </c>
    </row>
    <row r="116" spans="1:54" s="5" customFormat="1" x14ac:dyDescent="0.35">
      <c r="B116" s="6"/>
    </row>
    <row r="117" spans="1:54" customFormat="1" x14ac:dyDescent="0.35">
      <c r="A117">
        <v>357</v>
      </c>
      <c r="B117" s="1">
        <v>42162</v>
      </c>
      <c r="C117" t="s">
        <v>349</v>
      </c>
      <c r="D117">
        <v>76.996793325166294</v>
      </c>
      <c r="E117">
        <v>93.020460893909998</v>
      </c>
      <c r="F117">
        <v>80.637875646694198</v>
      </c>
      <c r="G117">
        <v>79.115555565938493</v>
      </c>
      <c r="H117">
        <v>74.208657664509602</v>
      </c>
      <c r="I117">
        <v>68.760915415935401</v>
      </c>
      <c r="J117">
        <v>97.682172265769097</v>
      </c>
      <c r="K117">
        <v>129.23336462203699</v>
      </c>
      <c r="L117">
        <v>123.111279429397</v>
      </c>
      <c r="M117">
        <v>109.33986926642901</v>
      </c>
      <c r="N117">
        <v>110.945872454826</v>
      </c>
      <c r="O117">
        <v>100.848771146636</v>
      </c>
      <c r="P117">
        <v>104.67775873089801</v>
      </c>
      <c r="Q117">
        <v>122.287434297755</v>
      </c>
      <c r="R117">
        <v>137.14310349480201</v>
      </c>
      <c r="S117">
        <v>156.648040010947</v>
      </c>
      <c r="T117">
        <v>160.227398634926</v>
      </c>
      <c r="U117">
        <v>149.58886078875301</v>
      </c>
      <c r="V117">
        <v>140.620214028493</v>
      </c>
      <c r="W117">
        <v>139.017947500242</v>
      </c>
      <c r="X117">
        <v>156.496600666186</v>
      </c>
      <c r="Y117">
        <v>164.80170909470999</v>
      </c>
      <c r="Z117">
        <v>166.774194436767</v>
      </c>
      <c r="AA117">
        <v>162.71080650141499</v>
      </c>
      <c r="AB117">
        <v>172.720890108031</v>
      </c>
      <c r="AC117">
        <v>172.991553572291</v>
      </c>
      <c r="AD117">
        <v>167.271394847084</v>
      </c>
      <c r="AE117">
        <v>165.63283182443601</v>
      </c>
      <c r="AF117">
        <v>171.41281096392601</v>
      </c>
      <c r="AG117">
        <v>161.61515217771299</v>
      </c>
      <c r="AH117">
        <v>165.51580798538501</v>
      </c>
      <c r="AI117">
        <v>150.124791371719</v>
      </c>
      <c r="AJ117">
        <v>159.25279621533801</v>
      </c>
      <c r="AK117">
        <v>181.911009133063</v>
      </c>
      <c r="AL117">
        <v>180.07315312375701</v>
      </c>
      <c r="AM117">
        <v>162.28987045450299</v>
      </c>
      <c r="AN117">
        <v>160.36537611127</v>
      </c>
      <c r="AO117">
        <v>167.84737624630301</v>
      </c>
      <c r="AP117">
        <v>178.37350074712199</v>
      </c>
      <c r="AQ117">
        <v>168.183643898795</v>
      </c>
      <c r="AR117">
        <v>174.676615567639</v>
      </c>
      <c r="AS117">
        <v>178.82759604511901</v>
      </c>
      <c r="AT117">
        <v>180.55495668512401</v>
      </c>
      <c r="AU117">
        <v>185.52329095667901</v>
      </c>
      <c r="AV117">
        <v>173.17295198622799</v>
      </c>
      <c r="AW117">
        <v>172.92210908589701</v>
      </c>
      <c r="AX117">
        <v>165.36530755278099</v>
      </c>
      <c r="AY117">
        <v>145.1387328200712</v>
      </c>
      <c r="AZ117">
        <v>-8.786602581010186</v>
      </c>
      <c r="BA117">
        <v>17.275947450889333</v>
      </c>
    </row>
    <row r="118" spans="1:54" customFormat="1" x14ac:dyDescent="0.35">
      <c r="A118">
        <v>358</v>
      </c>
      <c r="B118" s="1">
        <v>42162</v>
      </c>
      <c r="C118" t="s">
        <v>344</v>
      </c>
      <c r="D118">
        <v>68.436549555758006</v>
      </c>
      <c r="E118">
        <v>89.055468060508602</v>
      </c>
      <c r="F118">
        <v>77.570674199382097</v>
      </c>
      <c r="G118">
        <v>76.475601524204805</v>
      </c>
      <c r="H118">
        <v>70.728072160615994</v>
      </c>
      <c r="I118">
        <v>63.397903344531102</v>
      </c>
      <c r="J118">
        <v>78.903923433633295</v>
      </c>
      <c r="K118">
        <v>125.925336899643</v>
      </c>
      <c r="L118">
        <v>119.47663665675501</v>
      </c>
      <c r="M118">
        <v>104.880870193915</v>
      </c>
      <c r="N118">
        <v>107.44464834745</v>
      </c>
      <c r="O118">
        <v>97.548183797145796</v>
      </c>
      <c r="P118">
        <v>98.992656716468801</v>
      </c>
      <c r="Q118">
        <v>125.089032323521</v>
      </c>
      <c r="R118">
        <v>133.755494911006</v>
      </c>
      <c r="S118">
        <v>152.67545837710699</v>
      </c>
      <c r="T118">
        <v>156.28254201523501</v>
      </c>
      <c r="U118">
        <v>146.11519772458701</v>
      </c>
      <c r="V118">
        <v>137.668345843699</v>
      </c>
      <c r="W118">
        <v>134.367407483222</v>
      </c>
      <c r="X118">
        <v>154.27596386566401</v>
      </c>
      <c r="Y118">
        <v>159.314072918497</v>
      </c>
      <c r="Z118">
        <v>163.822756629455</v>
      </c>
      <c r="AA118">
        <v>158.72011107360601</v>
      </c>
      <c r="AB118">
        <v>169.609775329934</v>
      </c>
      <c r="AC118">
        <v>166.737055212462</v>
      </c>
      <c r="AD118">
        <v>164.24161758065199</v>
      </c>
      <c r="AE118">
        <v>161.392366232428</v>
      </c>
      <c r="AF118">
        <v>167.96287714825601</v>
      </c>
      <c r="AG118">
        <v>156.83589403140701</v>
      </c>
      <c r="AH118">
        <v>160.91390700828001</v>
      </c>
      <c r="AI118">
        <v>146.740104624737</v>
      </c>
      <c r="AJ118">
        <v>155.26545233548401</v>
      </c>
      <c r="AK118">
        <v>178.355457663729</v>
      </c>
      <c r="AL118">
        <v>174.136648972573</v>
      </c>
      <c r="AM118">
        <v>157.77964647547799</v>
      </c>
      <c r="AN118">
        <v>157.73310941635901</v>
      </c>
      <c r="AO118">
        <v>164.34105772637301</v>
      </c>
      <c r="AP118">
        <v>172.33513764277799</v>
      </c>
      <c r="AQ118">
        <v>162.98976770042401</v>
      </c>
      <c r="AR118">
        <v>170.333770052831</v>
      </c>
      <c r="AS118">
        <v>174.871705159708</v>
      </c>
      <c r="AT118">
        <v>173.858022551289</v>
      </c>
      <c r="AU118">
        <v>180.963104546229</v>
      </c>
      <c r="AV118">
        <v>174.09339773419799</v>
      </c>
      <c r="AW118">
        <v>170.47493077602601</v>
      </c>
      <c r="AX118">
        <v>161.799459654994</v>
      </c>
      <c r="AY118">
        <v>140.95079092834555</v>
      </c>
      <c r="AZ118">
        <v>-12.974544472735829</v>
      </c>
      <c r="BA118">
        <v>13.08800555916369</v>
      </c>
    </row>
    <row r="119" spans="1:54" customFormat="1" x14ac:dyDescent="0.35">
      <c r="A119">
        <v>359</v>
      </c>
      <c r="B119" s="1">
        <v>42179</v>
      </c>
      <c r="C119" t="s">
        <v>338</v>
      </c>
      <c r="D119">
        <v>107.208646836829</v>
      </c>
      <c r="E119">
        <v>117.467294047561</v>
      </c>
      <c r="F119">
        <v>101.931089607218</v>
      </c>
      <c r="G119">
        <v>117.004400897037</v>
      </c>
      <c r="N119">
        <v>139.99227865645699</v>
      </c>
      <c r="O119">
        <v>139.99418130911999</v>
      </c>
      <c r="P119">
        <v>132.85634593514001</v>
      </c>
      <c r="Q119">
        <v>142.37166907131299</v>
      </c>
      <c r="R119">
        <v>162.93814082656101</v>
      </c>
      <c r="S119">
        <v>166.33151232327401</v>
      </c>
      <c r="T119">
        <v>179.62468448360201</v>
      </c>
      <c r="U119">
        <v>175.59677237802401</v>
      </c>
      <c r="V119">
        <v>169.96073272607401</v>
      </c>
      <c r="W119">
        <v>171.937288445306</v>
      </c>
      <c r="X119">
        <v>178.43290468260801</v>
      </c>
      <c r="Y119">
        <v>186.936488857841</v>
      </c>
      <c r="AD119">
        <v>191.494687568372</v>
      </c>
      <c r="AE119">
        <v>197.45679096964099</v>
      </c>
      <c r="AF119">
        <v>212.820919821952</v>
      </c>
      <c r="AG119">
        <v>188.61088850433501</v>
      </c>
      <c r="AH119">
        <v>192.52490092043101</v>
      </c>
      <c r="AI119">
        <v>181.86284004617499</v>
      </c>
      <c r="AJ119">
        <v>192.224218762394</v>
      </c>
      <c r="AK119">
        <v>214.19471383564101</v>
      </c>
      <c r="AL119">
        <v>201.16151628524301</v>
      </c>
      <c r="AQ119">
        <v>208.13844429189001</v>
      </c>
      <c r="AR119">
        <v>220.983668352096</v>
      </c>
      <c r="AS119">
        <v>220.51472235002899</v>
      </c>
      <c r="AT119">
        <v>202.63166625904501</v>
      </c>
      <c r="AU119">
        <v>207.709577472674</v>
      </c>
      <c r="AV119">
        <v>211.62888753575899</v>
      </c>
      <c r="AW119">
        <v>220.675731234312</v>
      </c>
      <c r="AX119">
        <v>211.84121946311899</v>
      </c>
      <c r="AY119">
        <v>177.78969165930522</v>
      </c>
      <c r="AZ119">
        <v>23.864356258223836</v>
      </c>
      <c r="BA119">
        <v>49.926906290123355</v>
      </c>
    </row>
    <row r="120" spans="1:54" customFormat="1" x14ac:dyDescent="0.35">
      <c r="A120">
        <v>360</v>
      </c>
      <c r="B120" s="1">
        <v>42186</v>
      </c>
      <c r="C120" t="s">
        <v>350</v>
      </c>
      <c r="D120">
        <v>102.49074833993799</v>
      </c>
      <c r="E120">
        <v>92.015707974072498</v>
      </c>
      <c r="F120">
        <v>85.440098185757506</v>
      </c>
      <c r="G120">
        <v>97.082851669729806</v>
      </c>
      <c r="H120">
        <v>103.68445576091401</v>
      </c>
      <c r="I120">
        <v>99.393640621051205</v>
      </c>
      <c r="J120">
        <v>112.411327324856</v>
      </c>
      <c r="K120">
        <v>146.055058291005</v>
      </c>
      <c r="L120">
        <v>138.83861645620601</v>
      </c>
      <c r="M120">
        <v>131.29189348170101</v>
      </c>
      <c r="N120">
        <v>136.93941223279299</v>
      </c>
      <c r="O120">
        <v>138.76949423870801</v>
      </c>
      <c r="V120">
        <v>165.099716159922</v>
      </c>
      <c r="W120">
        <v>157.56061870781599</v>
      </c>
      <c r="X120">
        <v>157.17896551792501</v>
      </c>
      <c r="Y120">
        <v>171.31620786004601</v>
      </c>
      <c r="Z120">
        <v>191.40557798117501</v>
      </c>
      <c r="AA120">
        <v>201.76089612497401</v>
      </c>
      <c r="AB120">
        <v>183.930316199468</v>
      </c>
      <c r="AC120">
        <v>178.13160213675999</v>
      </c>
      <c r="AD120">
        <v>181.227740861537</v>
      </c>
      <c r="AE120">
        <v>193.30165647520599</v>
      </c>
      <c r="AJ120">
        <v>183.25076038822201</v>
      </c>
      <c r="AK120">
        <v>193.74084242352299</v>
      </c>
      <c r="AL120">
        <v>181.29055173610101</v>
      </c>
      <c r="AM120">
        <v>180.63608857728099</v>
      </c>
      <c r="AN120">
        <v>194.76869818624201</v>
      </c>
      <c r="AO120">
        <v>198.63778494674801</v>
      </c>
      <c r="AP120">
        <v>199.04237130679101</v>
      </c>
      <c r="AQ120">
        <v>189.60181250587101</v>
      </c>
      <c r="AW120">
        <v>198.565175405171</v>
      </c>
      <c r="AX120">
        <v>193.259945667751</v>
      </c>
      <c r="AY120">
        <v>158.69126980453944</v>
      </c>
      <c r="AZ120">
        <v>4.7659344034580613</v>
      </c>
      <c r="BA120">
        <v>30.828484435357581</v>
      </c>
    </row>
    <row r="121" spans="1:54" customFormat="1" x14ac:dyDescent="0.35">
      <c r="A121">
        <v>361</v>
      </c>
      <c r="B121" s="1">
        <v>42210</v>
      </c>
      <c r="C121" t="s">
        <v>344</v>
      </c>
      <c r="D121">
        <v>116.837423555171</v>
      </c>
      <c r="E121">
        <v>109.92300526282099</v>
      </c>
      <c r="F121">
        <v>105.06143328606299</v>
      </c>
      <c r="G121">
        <v>107.54498100762</v>
      </c>
      <c r="H121">
        <v>120.02123225252301</v>
      </c>
      <c r="I121">
        <v>106.176879225069</v>
      </c>
      <c r="J121">
        <v>125.93196651218901</v>
      </c>
      <c r="K121">
        <v>155.49834685776901</v>
      </c>
      <c r="L121">
        <v>141.37819888222501</v>
      </c>
      <c r="M121">
        <v>138.73275025293501</v>
      </c>
      <c r="N121">
        <v>145.14498091362199</v>
      </c>
      <c r="O121">
        <v>137.03074584657301</v>
      </c>
      <c r="P121">
        <v>143.34447953690099</v>
      </c>
      <c r="Q121">
        <v>152.79135043103699</v>
      </c>
      <c r="R121">
        <v>144.716643092542</v>
      </c>
      <c r="S121">
        <v>172.57063284893999</v>
      </c>
      <c r="T121">
        <v>179.338072385402</v>
      </c>
      <c r="U121">
        <v>183.36308671909401</v>
      </c>
      <c r="V121">
        <v>180.19235155385999</v>
      </c>
      <c r="W121">
        <v>179.52757053944501</v>
      </c>
      <c r="X121">
        <v>175.712030282195</v>
      </c>
      <c r="Y121">
        <v>181.04777554073701</v>
      </c>
      <c r="Z121">
        <v>195.570906560417</v>
      </c>
      <c r="AA121">
        <v>199.73595842732499</v>
      </c>
      <c r="AB121">
        <v>187.35817660051501</v>
      </c>
      <c r="AC121">
        <v>184.59996131524599</v>
      </c>
      <c r="AD121">
        <v>189.306751763558</v>
      </c>
      <c r="AE121">
        <v>196.04561483175101</v>
      </c>
      <c r="AF121">
        <v>204.403974490488</v>
      </c>
      <c r="AG121">
        <v>190.07652219859301</v>
      </c>
      <c r="AH121">
        <v>192.71127129302599</v>
      </c>
      <c r="AI121">
        <v>171.513945767759</v>
      </c>
      <c r="AJ121">
        <v>200.19305273120199</v>
      </c>
      <c r="AK121">
        <v>209.78343671200099</v>
      </c>
      <c r="AL121">
        <v>199.16300159897099</v>
      </c>
      <c r="AM121">
        <v>195.021713445953</v>
      </c>
      <c r="AN121">
        <v>205.30713577251601</v>
      </c>
      <c r="AO121">
        <v>196.018845761758</v>
      </c>
      <c r="AP121">
        <v>208.50565715880299</v>
      </c>
      <c r="AQ121">
        <v>197.82748470661701</v>
      </c>
      <c r="AR121">
        <v>218.070644252721</v>
      </c>
      <c r="AS121">
        <v>213.304362097086</v>
      </c>
      <c r="AT121">
        <v>201.061040618014</v>
      </c>
      <c r="AU121">
        <v>206.56082933553699</v>
      </c>
      <c r="AV121">
        <v>199.908154838624</v>
      </c>
      <c r="AW121">
        <v>217.860973745465</v>
      </c>
      <c r="AX121">
        <v>211.61226484965201</v>
      </c>
      <c r="AY121">
        <v>174.32782165230483</v>
      </c>
      <c r="AZ121">
        <v>20.402486251223451</v>
      </c>
      <c r="BA121">
        <v>46.46503628312297</v>
      </c>
    </row>
    <row r="122" spans="1:54" customFormat="1" x14ac:dyDescent="0.35">
      <c r="A122">
        <v>362</v>
      </c>
      <c r="B122" s="1">
        <v>42210</v>
      </c>
      <c r="C122" t="s">
        <v>351</v>
      </c>
      <c r="D122">
        <v>114.268502524468</v>
      </c>
      <c r="E122">
        <v>106.287802573671</v>
      </c>
      <c r="F122">
        <v>103.939073597217</v>
      </c>
      <c r="G122">
        <v>105.672969182892</v>
      </c>
      <c r="H122">
        <v>115.908891776904</v>
      </c>
      <c r="I122">
        <v>103.014072500214</v>
      </c>
      <c r="J122">
        <v>125.05692534787499</v>
      </c>
      <c r="K122">
        <v>153.150293474737</v>
      </c>
      <c r="L122">
        <v>137.078620630058</v>
      </c>
      <c r="M122">
        <v>135.50697589900801</v>
      </c>
      <c r="N122">
        <v>142.863018112877</v>
      </c>
      <c r="O122">
        <v>132.31228650970601</v>
      </c>
      <c r="P122">
        <v>142.23659516430499</v>
      </c>
      <c r="Q122">
        <v>151.191505867704</v>
      </c>
      <c r="R122">
        <v>139.55491126022099</v>
      </c>
      <c r="S122">
        <v>166.55972707479901</v>
      </c>
      <c r="T122">
        <v>175.879797815215</v>
      </c>
      <c r="U122">
        <v>178.493896049688</v>
      </c>
      <c r="V122">
        <v>179.164548031051</v>
      </c>
      <c r="W122">
        <v>178.30409310456</v>
      </c>
      <c r="X122">
        <v>171.82675063594601</v>
      </c>
      <c r="Y122">
        <v>181.27645984771601</v>
      </c>
      <c r="Z122">
        <v>193.71175695041401</v>
      </c>
      <c r="AA122">
        <v>191.544224173277</v>
      </c>
      <c r="AB122">
        <v>186.520567328835</v>
      </c>
      <c r="AC122">
        <v>179.43777436258699</v>
      </c>
      <c r="AD122">
        <v>187.05016941581101</v>
      </c>
      <c r="AE122">
        <v>189.63468476940201</v>
      </c>
      <c r="AF122">
        <v>201.10185244335301</v>
      </c>
      <c r="AG122">
        <v>184.938554586945</v>
      </c>
      <c r="AH122">
        <v>189.93733014044901</v>
      </c>
      <c r="AI122">
        <v>164.829709532848</v>
      </c>
      <c r="AJ122">
        <v>195.215412170072</v>
      </c>
      <c r="AK122">
        <v>206.346912166218</v>
      </c>
      <c r="AL122">
        <v>193.01053620138299</v>
      </c>
      <c r="AM122">
        <v>191.73757867153901</v>
      </c>
      <c r="AN122">
        <v>199.26840736987401</v>
      </c>
      <c r="AO122">
        <v>194.586308714979</v>
      </c>
      <c r="AP122">
        <v>203.320212283611</v>
      </c>
      <c r="AQ122">
        <v>192.400630917971</v>
      </c>
      <c r="AR122">
        <v>213.72292412191999</v>
      </c>
      <c r="AS122">
        <v>209.22794289014001</v>
      </c>
      <c r="AT122">
        <v>198.35516413761999</v>
      </c>
      <c r="AU122">
        <v>201.52518836790799</v>
      </c>
      <c r="AV122">
        <v>196.45186089844199</v>
      </c>
      <c r="AW122">
        <v>212.44676116754101</v>
      </c>
      <c r="AX122">
        <v>206.53082322793</v>
      </c>
      <c r="AY122">
        <v>170.68938306365752</v>
      </c>
      <c r="AZ122">
        <v>16.764047662576132</v>
      </c>
      <c r="BA122">
        <v>42.826597694475652</v>
      </c>
    </row>
    <row r="123" spans="1:54" customFormat="1" x14ac:dyDescent="0.35">
      <c r="A123">
        <v>363</v>
      </c>
      <c r="B123" s="1">
        <v>42219</v>
      </c>
      <c r="C123" t="s">
        <v>207</v>
      </c>
      <c r="D123">
        <v>108.08978586653301</v>
      </c>
      <c r="E123">
        <v>104.624879407832</v>
      </c>
      <c r="F123">
        <v>96.596182642597796</v>
      </c>
      <c r="S123">
        <v>147.31648580682901</v>
      </c>
      <c r="T123">
        <v>168.90264102376199</v>
      </c>
      <c r="U123">
        <v>172.47397130677001</v>
      </c>
      <c r="V123">
        <v>169.154659293458</v>
      </c>
      <c r="W123">
        <v>158.56459155596499</v>
      </c>
      <c r="X123">
        <v>160.71329604489901</v>
      </c>
      <c r="Y123">
        <v>168.92302273487499</v>
      </c>
      <c r="Z123">
        <v>182.508310734227</v>
      </c>
      <c r="AA123">
        <v>184.16249514737001</v>
      </c>
      <c r="AB123">
        <v>183.90754751149601</v>
      </c>
      <c r="AC123">
        <v>173.23454127184399</v>
      </c>
      <c r="AD123">
        <v>171.34463905118599</v>
      </c>
      <c r="AE123">
        <v>180.64382736350501</v>
      </c>
      <c r="AF123">
        <v>187.60501131833701</v>
      </c>
      <c r="AG123">
        <v>180.87482856271799</v>
      </c>
      <c r="AH123">
        <v>169.40730027297499</v>
      </c>
      <c r="AI123">
        <v>156.23109017314101</v>
      </c>
      <c r="AJ123">
        <v>191.81525572645401</v>
      </c>
      <c r="AK123">
        <v>186.80580032665301</v>
      </c>
      <c r="AL123">
        <v>181.35077931871601</v>
      </c>
      <c r="AM123">
        <v>181.07129957595399</v>
      </c>
      <c r="AN123">
        <v>191.77882981239799</v>
      </c>
      <c r="AO123">
        <v>191.90173456059699</v>
      </c>
      <c r="AP123">
        <v>196.24024286355601</v>
      </c>
      <c r="AU123">
        <v>182.41420650125301</v>
      </c>
      <c r="AV123">
        <v>193.55759277287399</v>
      </c>
      <c r="AW123">
        <v>198.308877048863</v>
      </c>
      <c r="AX123">
        <v>192.41978673892601</v>
      </c>
      <c r="AY123">
        <v>171.38527459150205</v>
      </c>
      <c r="AZ123">
        <v>17.45993919042067</v>
      </c>
      <c r="BA123">
        <v>43.522489222320189</v>
      </c>
    </row>
    <row r="124" spans="1:54" customFormat="1" x14ac:dyDescent="0.35">
      <c r="A124">
        <v>364</v>
      </c>
      <c r="B124" s="1">
        <v>42221</v>
      </c>
      <c r="C124" t="s">
        <v>352</v>
      </c>
      <c r="D124">
        <v>132.46948482908701</v>
      </c>
      <c r="E124">
        <v>142.23880760836201</v>
      </c>
      <c r="F124">
        <v>122.802086603681</v>
      </c>
      <c r="G124">
        <v>138.70206119759399</v>
      </c>
      <c r="H124">
        <v>130.00498412337501</v>
      </c>
      <c r="I124">
        <v>128.47613766589899</v>
      </c>
      <c r="J124">
        <v>137.57700361822501</v>
      </c>
      <c r="K124">
        <v>188.183083267679</v>
      </c>
      <c r="L124">
        <v>159.656764923471</v>
      </c>
      <c r="M124">
        <v>149.609746833017</v>
      </c>
      <c r="N124">
        <v>153.56311002921899</v>
      </c>
      <c r="O124">
        <v>171.061287459998</v>
      </c>
      <c r="P124">
        <v>153.82423086703599</v>
      </c>
      <c r="Q124">
        <v>158.404942707327</v>
      </c>
      <c r="R124">
        <v>177.80583100083899</v>
      </c>
      <c r="S124">
        <v>198.16830466141801</v>
      </c>
      <c r="T124">
        <v>196.318712965354</v>
      </c>
      <c r="U124">
        <v>198.780902759301</v>
      </c>
      <c r="V124">
        <v>203.14891766131799</v>
      </c>
      <c r="W124">
        <v>201.052926231903</v>
      </c>
      <c r="X124">
        <v>200.25472918000301</v>
      </c>
      <c r="Y124">
        <v>204.12233850104201</v>
      </c>
      <c r="Z124">
        <v>229.29753260364299</v>
      </c>
      <c r="AA124">
        <v>234.31794000360401</v>
      </c>
      <c r="AB124">
        <v>218.32807157672201</v>
      </c>
      <c r="AC124">
        <v>224.70167188732199</v>
      </c>
      <c r="AD124">
        <v>206.94019447590901</v>
      </c>
      <c r="AE124">
        <v>212.35649668866199</v>
      </c>
      <c r="AF124">
        <v>225.39822008992601</v>
      </c>
      <c r="AG124">
        <v>214.60943086472199</v>
      </c>
      <c r="AH124">
        <v>206.318128688629</v>
      </c>
      <c r="AI124">
        <v>197.94530705365</v>
      </c>
      <c r="AJ124">
        <v>218.768591599442</v>
      </c>
      <c r="AK124">
        <v>239.78060614847101</v>
      </c>
      <c r="AL124">
        <v>214.34037743095399</v>
      </c>
      <c r="AM124">
        <v>207.05943999292501</v>
      </c>
      <c r="AN124">
        <v>220.582616554385</v>
      </c>
      <c r="AO124">
        <v>227.204032116962</v>
      </c>
      <c r="AP124">
        <v>228.414909900358</v>
      </c>
      <c r="AQ124">
        <v>240.36502850819701</v>
      </c>
      <c r="AR124">
        <v>237.8334103798</v>
      </c>
      <c r="AS124">
        <v>235.935537859752</v>
      </c>
      <c r="AT124">
        <v>219.65574486986699</v>
      </c>
      <c r="AU124">
        <v>230.77911485926299</v>
      </c>
      <c r="AV124">
        <v>215.06703769724601</v>
      </c>
      <c r="AW124">
        <v>226.58920269620299</v>
      </c>
      <c r="AX124">
        <v>232.99684906595499</v>
      </c>
      <c r="AY124">
        <v>195.99599762356846</v>
      </c>
      <c r="AZ124">
        <v>42.070662222487073</v>
      </c>
      <c r="BA124">
        <v>68.133212254386592</v>
      </c>
    </row>
    <row r="125" spans="1:54" customFormat="1" x14ac:dyDescent="0.35">
      <c r="A125">
        <v>365</v>
      </c>
      <c r="B125" s="1">
        <v>42226</v>
      </c>
      <c r="C125" t="s">
        <v>353</v>
      </c>
      <c r="D125">
        <v>108.74101901707</v>
      </c>
      <c r="E125">
        <v>103.135692683511</v>
      </c>
      <c r="F125">
        <v>93.411242642940394</v>
      </c>
      <c r="G125">
        <v>104.993740970819</v>
      </c>
      <c r="H125">
        <v>101.497274868389</v>
      </c>
      <c r="I125">
        <v>96.745784116487499</v>
      </c>
      <c r="J125">
        <v>108.91535498449799</v>
      </c>
      <c r="K125">
        <v>151.42095655361501</v>
      </c>
      <c r="L125">
        <v>130.513609385309</v>
      </c>
      <c r="M125">
        <v>130.19863346368601</v>
      </c>
      <c r="N125">
        <v>129.93469275384601</v>
      </c>
      <c r="O125">
        <v>125.171740294278</v>
      </c>
      <c r="P125">
        <v>129.98470814757599</v>
      </c>
      <c r="Q125">
        <v>136.04143377730901</v>
      </c>
      <c r="R125">
        <v>147.93632700529699</v>
      </c>
      <c r="S125">
        <v>158.104745949029</v>
      </c>
      <c r="T125">
        <v>168.29948279236001</v>
      </c>
      <c r="U125">
        <v>170.41993192338799</v>
      </c>
      <c r="V125">
        <v>163.89803867232399</v>
      </c>
      <c r="W125">
        <v>161.17297414488499</v>
      </c>
      <c r="X125">
        <v>165.174500419656</v>
      </c>
      <c r="Y125">
        <v>180.687009426976</v>
      </c>
      <c r="Z125">
        <v>180.54296362832</v>
      </c>
      <c r="AA125">
        <v>190.85426197874199</v>
      </c>
      <c r="AB125">
        <v>180.879183518058</v>
      </c>
      <c r="AC125">
        <v>175.777455050219</v>
      </c>
      <c r="AD125">
        <v>167.75867799093999</v>
      </c>
      <c r="AE125">
        <v>184.80547823367399</v>
      </c>
      <c r="AF125">
        <v>191.14735908009001</v>
      </c>
      <c r="AG125">
        <v>179.75679675952401</v>
      </c>
      <c r="AH125">
        <v>183.78139101888601</v>
      </c>
      <c r="AI125">
        <v>166.10176035903999</v>
      </c>
      <c r="AJ125">
        <v>183.07258286079701</v>
      </c>
      <c r="AK125">
        <v>202.39894204822201</v>
      </c>
      <c r="AL125">
        <v>191.76400114773099</v>
      </c>
      <c r="AM125">
        <v>169.954221947067</v>
      </c>
      <c r="AN125">
        <v>185.763805586242</v>
      </c>
      <c r="AO125">
        <v>191.65120535595901</v>
      </c>
      <c r="AP125">
        <v>189.026037429139</v>
      </c>
      <c r="AQ125">
        <v>185.43872668371401</v>
      </c>
      <c r="AR125">
        <v>199.20141646609699</v>
      </c>
      <c r="AS125">
        <v>198.12002819848601</v>
      </c>
      <c r="AT125">
        <v>184.22392845680201</v>
      </c>
      <c r="AU125">
        <v>195.01397931346901</v>
      </c>
      <c r="AV125">
        <v>185.95694731906099</v>
      </c>
      <c r="AW125">
        <v>187.237115189908</v>
      </c>
      <c r="AX125">
        <v>193.18905205985399</v>
      </c>
      <c r="AY125">
        <v>161.91098322709124</v>
      </c>
      <c r="AZ125">
        <v>7.9856478260098527</v>
      </c>
      <c r="BA125">
        <v>34.048197857909372</v>
      </c>
    </row>
    <row r="126" spans="1:54" customFormat="1" x14ac:dyDescent="0.35">
      <c r="A126">
        <v>366</v>
      </c>
      <c r="B126" s="1">
        <v>42226</v>
      </c>
      <c r="C126" t="s">
        <v>354</v>
      </c>
      <c r="D126">
        <v>99.578220087934596</v>
      </c>
      <c r="E126">
        <v>99.580105607220901</v>
      </c>
      <c r="F126">
        <v>90.697252726517704</v>
      </c>
      <c r="G126">
        <v>99.3568148982352</v>
      </c>
      <c r="H126">
        <v>103.096439574708</v>
      </c>
      <c r="I126">
        <v>91.608325887151096</v>
      </c>
      <c r="J126">
        <v>105.27541324524</v>
      </c>
      <c r="K126">
        <v>145.508615997943</v>
      </c>
      <c r="L126">
        <v>125.94292835140701</v>
      </c>
      <c r="M126">
        <v>126.385686820725</v>
      </c>
      <c r="N126">
        <v>130.277898158337</v>
      </c>
      <c r="O126">
        <v>122.033614553937</v>
      </c>
      <c r="P126">
        <v>126.11130409573499</v>
      </c>
      <c r="Q126">
        <v>133.02496616699</v>
      </c>
      <c r="R126">
        <v>139.20314986784899</v>
      </c>
      <c r="S126">
        <v>155.75845898612201</v>
      </c>
      <c r="T126">
        <v>164.37003067037</v>
      </c>
      <c r="U126">
        <v>166.80949853741001</v>
      </c>
      <c r="V126">
        <v>160.41758694563501</v>
      </c>
      <c r="W126">
        <v>157.42803510962199</v>
      </c>
      <c r="X126">
        <v>160.60578424036601</v>
      </c>
      <c r="Y126">
        <v>175.54466752082601</v>
      </c>
      <c r="Z126">
        <v>177.866228083571</v>
      </c>
      <c r="AA126">
        <v>188.853762359039</v>
      </c>
      <c r="AB126">
        <v>179.753240404769</v>
      </c>
      <c r="AC126">
        <v>173.96157595435</v>
      </c>
      <c r="AD126">
        <v>167.305272136452</v>
      </c>
      <c r="AE126">
        <v>177.43517548925101</v>
      </c>
      <c r="AF126">
        <v>187.757667981249</v>
      </c>
      <c r="AG126">
        <v>175.67711461509899</v>
      </c>
      <c r="AH126">
        <v>182.31437528300299</v>
      </c>
      <c r="AI126">
        <v>161.97255172903999</v>
      </c>
      <c r="AJ126">
        <v>178.50125203080199</v>
      </c>
      <c r="AK126">
        <v>200.27946298162999</v>
      </c>
      <c r="AL126">
        <v>186.07315427267901</v>
      </c>
      <c r="AM126">
        <v>164.58997863458501</v>
      </c>
      <c r="AN126">
        <v>182.90890728836601</v>
      </c>
      <c r="AO126">
        <v>186.94386392920799</v>
      </c>
      <c r="AP126">
        <v>186.160577098716</v>
      </c>
      <c r="AQ126">
        <v>179.46879248311899</v>
      </c>
      <c r="AR126">
        <v>195.16428942124401</v>
      </c>
      <c r="AS126">
        <v>193.02796379663801</v>
      </c>
      <c r="AT126">
        <v>180.81736589151399</v>
      </c>
      <c r="AU126">
        <v>190.065748989421</v>
      </c>
      <c r="AV126">
        <v>181.00310696015001</v>
      </c>
      <c r="AW126">
        <v>182.43790257042301</v>
      </c>
      <c r="AX126">
        <v>186.62028564198201</v>
      </c>
      <c r="AY126">
        <v>157.99094498035277</v>
      </c>
      <c r="AZ126">
        <v>4.0656095792713813</v>
      </c>
      <c r="BA126">
        <v>30.128159611170901</v>
      </c>
    </row>
    <row r="127" spans="1:54" customFormat="1" x14ac:dyDescent="0.35">
      <c r="A127">
        <v>367</v>
      </c>
      <c r="B127" s="1">
        <v>42234</v>
      </c>
      <c r="C127" t="s">
        <v>355</v>
      </c>
      <c r="D127">
        <v>111.426595426959</v>
      </c>
      <c r="E127">
        <v>103.575374609508</v>
      </c>
      <c r="F127">
        <v>96.289688548563504</v>
      </c>
      <c r="G127">
        <v>105.40001469650601</v>
      </c>
      <c r="H127">
        <v>98.333202786675898</v>
      </c>
      <c r="I127">
        <v>92.934497997897694</v>
      </c>
      <c r="J127">
        <v>103.85728319571</v>
      </c>
      <c r="K127">
        <v>154.83782588316001</v>
      </c>
      <c r="L127">
        <v>132.76904504825501</v>
      </c>
      <c r="M127">
        <v>125.40626342884001</v>
      </c>
      <c r="N127">
        <v>132.57005250291601</v>
      </c>
      <c r="O127">
        <v>130.17679552931199</v>
      </c>
      <c r="W127">
        <v>156.02974014375701</v>
      </c>
      <c r="X127">
        <v>160.165150708694</v>
      </c>
      <c r="Y127">
        <v>171.37099796558601</v>
      </c>
      <c r="Z127">
        <v>179.74561324809599</v>
      </c>
      <c r="AA127">
        <v>190.66361131438501</v>
      </c>
      <c r="AB127">
        <v>184.05154779835701</v>
      </c>
      <c r="AC127">
        <v>182.19170241163599</v>
      </c>
      <c r="AD127">
        <v>186.27770537161001</v>
      </c>
      <c r="AE127">
        <v>186.04213417574999</v>
      </c>
      <c r="AJ127">
        <v>179.950279760272</v>
      </c>
      <c r="AK127">
        <v>189.81919392085101</v>
      </c>
      <c r="AL127">
        <v>181.41283317165201</v>
      </c>
      <c r="AM127">
        <v>189.35219592602499</v>
      </c>
      <c r="AN127">
        <v>191.924717378053</v>
      </c>
      <c r="AO127">
        <v>192.666713917518</v>
      </c>
      <c r="AP127">
        <v>198.17066251479801</v>
      </c>
      <c r="AQ127">
        <v>189.288670672579</v>
      </c>
      <c r="AW127">
        <v>197.23391089527101</v>
      </c>
      <c r="AX127">
        <v>227.14823741757201</v>
      </c>
      <c r="AY127">
        <v>158.74458897957308</v>
      </c>
      <c r="AZ127">
        <v>4.819253578491697</v>
      </c>
      <c r="BA127">
        <v>30.881803610391216</v>
      </c>
    </row>
    <row r="128" spans="1:54" customFormat="1" x14ac:dyDescent="0.35">
      <c r="A128">
        <v>368</v>
      </c>
      <c r="B128" s="1">
        <v>42234</v>
      </c>
      <c r="C128" t="s">
        <v>356</v>
      </c>
      <c r="E128">
        <v>97.739436772725</v>
      </c>
      <c r="F128">
        <v>82.7849972281916</v>
      </c>
      <c r="G128">
        <v>97.588512522563093</v>
      </c>
      <c r="H128">
        <v>88.974573962628895</v>
      </c>
      <c r="I128">
        <v>86.898710095003594</v>
      </c>
      <c r="J128">
        <v>98.591793100548202</v>
      </c>
      <c r="K128">
        <v>140.93289012206401</v>
      </c>
      <c r="L128">
        <v>123.725935800359</v>
      </c>
      <c r="M128">
        <v>115.554688016471</v>
      </c>
      <c r="N128">
        <v>124.33505555901201</v>
      </c>
      <c r="O128">
        <v>124.13383820752399</v>
      </c>
      <c r="W128">
        <v>144.77315249554499</v>
      </c>
      <c r="X128">
        <v>156.58465578789199</v>
      </c>
      <c r="Y128">
        <v>155.904850939547</v>
      </c>
      <c r="Z128">
        <v>171.88789441510599</v>
      </c>
      <c r="AA128">
        <v>179.097553725963</v>
      </c>
      <c r="AB128">
        <v>180.08436810422401</v>
      </c>
      <c r="AC128">
        <v>175.16987924125399</v>
      </c>
      <c r="AD128">
        <v>172.73674181963801</v>
      </c>
      <c r="AJ128">
        <v>173.013282312211</v>
      </c>
      <c r="AK128">
        <v>180.07115511785699</v>
      </c>
      <c r="AL128">
        <v>173.17885741472199</v>
      </c>
      <c r="AM128">
        <v>175.93458721258901</v>
      </c>
      <c r="AN128">
        <v>179.67605174649401</v>
      </c>
      <c r="AO128">
        <v>179.38901608317499</v>
      </c>
      <c r="AP128">
        <v>185.43617821646799</v>
      </c>
      <c r="AQ128">
        <v>179.25009364030601</v>
      </c>
      <c r="AW128">
        <v>186.88026409070699</v>
      </c>
      <c r="AX128">
        <v>215.73632827465701</v>
      </c>
      <c r="AY128">
        <v>149.86432213880852</v>
      </c>
      <c r="AZ128">
        <v>-4.0610132622728656</v>
      </c>
      <c r="BA128">
        <v>22.001536769626654</v>
      </c>
    </row>
    <row r="129" spans="1:54" customFormat="1" x14ac:dyDescent="0.35">
      <c r="A129">
        <v>369</v>
      </c>
      <c r="B129" s="1">
        <v>42235</v>
      </c>
      <c r="C129" t="s">
        <v>308</v>
      </c>
      <c r="D129">
        <v>96.793280988546599</v>
      </c>
      <c r="E129">
        <v>102.965726726005</v>
      </c>
      <c r="F129">
        <v>91.468253440637795</v>
      </c>
      <c r="G129">
        <v>98.818593157352893</v>
      </c>
      <c r="H129">
        <v>103.97514771079</v>
      </c>
      <c r="I129">
        <v>91.132842222692204</v>
      </c>
      <c r="J129">
        <v>107.34922635479001</v>
      </c>
      <c r="K129">
        <v>141.17076060204201</v>
      </c>
      <c r="L129">
        <v>126.82256202978</v>
      </c>
      <c r="M129">
        <v>123.347703402338</v>
      </c>
      <c r="N129">
        <v>127.42926816447201</v>
      </c>
      <c r="O129">
        <v>122.606674077177</v>
      </c>
      <c r="P129">
        <v>121.71106457568899</v>
      </c>
      <c r="Q129">
        <v>130.16590973276999</v>
      </c>
      <c r="R129">
        <v>135.66561006080201</v>
      </c>
      <c r="S129">
        <v>157.10562938324301</v>
      </c>
      <c r="T129">
        <v>170.38316770286201</v>
      </c>
      <c r="U129">
        <v>165.48997514505999</v>
      </c>
      <c r="V129">
        <v>166.04575543643699</v>
      </c>
      <c r="W129">
        <v>156.381488721078</v>
      </c>
      <c r="X129">
        <v>163.732020602142</v>
      </c>
      <c r="Y129">
        <v>178.430755737732</v>
      </c>
      <c r="Z129">
        <v>183.209578496109</v>
      </c>
      <c r="AA129">
        <v>188.61585504857999</v>
      </c>
      <c r="AB129">
        <v>181.45108978545599</v>
      </c>
      <c r="AC129">
        <v>178.80459407105599</v>
      </c>
      <c r="AD129">
        <v>169.931369764875</v>
      </c>
      <c r="AE129">
        <v>189.51947358728299</v>
      </c>
      <c r="AF129">
        <v>190.296853326281</v>
      </c>
      <c r="AG129">
        <v>180.490932988362</v>
      </c>
      <c r="AH129">
        <v>184.151731823944</v>
      </c>
      <c r="AI129">
        <v>157.88811970129501</v>
      </c>
      <c r="AJ129">
        <v>182.316575123397</v>
      </c>
      <c r="AK129">
        <v>194.67376537946399</v>
      </c>
      <c r="AL129">
        <v>177.37653885584999</v>
      </c>
      <c r="AM129">
        <v>183.01678738556399</v>
      </c>
      <c r="AN129">
        <v>192.421541725585</v>
      </c>
      <c r="AO129">
        <v>194.82298770523499</v>
      </c>
      <c r="AP129">
        <v>189.453395251226</v>
      </c>
      <c r="AQ129">
        <v>186.70715267065799</v>
      </c>
      <c r="AR129">
        <v>194.02199791419901</v>
      </c>
      <c r="AS129">
        <v>195.48978951619</v>
      </c>
      <c r="AT129">
        <v>181.84052264588999</v>
      </c>
      <c r="AU129">
        <v>203.313192728589</v>
      </c>
      <c r="AY129">
        <v>158.15466503339832</v>
      </c>
      <c r="AZ129">
        <v>4.2293296323169329</v>
      </c>
      <c r="BA129">
        <v>30.291879664216452</v>
      </c>
    </row>
    <row r="130" spans="1:54" customFormat="1" x14ac:dyDescent="0.35">
      <c r="A130">
        <v>370</v>
      </c>
      <c r="B130" s="1">
        <v>42238</v>
      </c>
      <c r="C130" t="s">
        <v>357</v>
      </c>
      <c r="D130">
        <v>139.44765587291801</v>
      </c>
      <c r="E130">
        <v>141.76072935642799</v>
      </c>
      <c r="F130">
        <v>126.603783808995</v>
      </c>
      <c r="G130">
        <v>138.338306668885</v>
      </c>
      <c r="H130">
        <v>142.55217791595399</v>
      </c>
      <c r="I130">
        <v>134.79372852620901</v>
      </c>
      <c r="J130">
        <v>139.66727182161</v>
      </c>
      <c r="K130">
        <v>185.05306286054901</v>
      </c>
      <c r="L130">
        <v>175.132145373257</v>
      </c>
      <c r="M130">
        <v>162.016741641913</v>
      </c>
      <c r="N130">
        <v>162.659233820564</v>
      </c>
      <c r="O130">
        <v>159.065752288921</v>
      </c>
      <c r="P130">
        <v>167.33298395161401</v>
      </c>
      <c r="Q130">
        <v>170.39240461203099</v>
      </c>
      <c r="R130">
        <v>184.13673497627499</v>
      </c>
      <c r="S130">
        <v>193.03289943627499</v>
      </c>
      <c r="T130">
        <v>209.42005914004699</v>
      </c>
      <c r="U130">
        <v>206.096262562021</v>
      </c>
      <c r="V130">
        <v>206.02388614871899</v>
      </c>
      <c r="W130">
        <v>195.033313227653</v>
      </c>
      <c r="X130">
        <v>206.85278638713299</v>
      </c>
      <c r="Y130">
        <v>210.88134926870001</v>
      </c>
      <c r="Z130">
        <v>223.161566498562</v>
      </c>
      <c r="AA130">
        <v>223.72083295920299</v>
      </c>
      <c r="AB130">
        <v>218.66899941404299</v>
      </c>
      <c r="AC130">
        <v>214.31282830614199</v>
      </c>
      <c r="AD130">
        <v>216.69163275349001</v>
      </c>
      <c r="AE130">
        <v>226.060302927496</v>
      </c>
      <c r="AF130">
        <v>234.302727881984</v>
      </c>
      <c r="AG130">
        <v>224.606626348275</v>
      </c>
      <c r="AH130">
        <v>228.428230239241</v>
      </c>
      <c r="AI130">
        <v>209.221555552052</v>
      </c>
      <c r="AJ130">
        <v>226.35598952803699</v>
      </c>
      <c r="AK130">
        <v>246.942851397932</v>
      </c>
      <c r="AL130">
        <v>237.82017304385801</v>
      </c>
      <c r="AM130">
        <v>230.67610333532099</v>
      </c>
      <c r="AN130">
        <v>232.91030161697</v>
      </c>
      <c r="AO130">
        <v>234.62423636705199</v>
      </c>
      <c r="AP130">
        <v>238.557074344527</v>
      </c>
      <c r="AQ130">
        <v>228.61739772246901</v>
      </c>
      <c r="AR130">
        <v>247.60901744556199</v>
      </c>
      <c r="AS130">
        <v>243.104330699841</v>
      </c>
      <c r="AT130">
        <v>237.23147157130501</v>
      </c>
      <c r="AU130">
        <v>233.084065586957</v>
      </c>
      <c r="AV130">
        <v>252.343230975625</v>
      </c>
      <c r="AW130">
        <v>270.82719135170498</v>
      </c>
      <c r="AX130">
        <v>299.41891303954702</v>
      </c>
      <c r="AY130">
        <v>205.0125727781674</v>
      </c>
      <c r="AZ130">
        <v>51.087237377086012</v>
      </c>
      <c r="BA130">
        <v>77.149787408985532</v>
      </c>
    </row>
    <row r="131" spans="1:54" customFormat="1" x14ac:dyDescent="0.35">
      <c r="A131">
        <v>371</v>
      </c>
      <c r="B131" s="1">
        <v>42242</v>
      </c>
      <c r="C131" t="s">
        <v>358</v>
      </c>
      <c r="D131">
        <v>120.90319067626599</v>
      </c>
      <c r="E131">
        <v>130.91744438914299</v>
      </c>
      <c r="F131">
        <v>114.216953929162</v>
      </c>
      <c r="G131">
        <v>128.22779409776399</v>
      </c>
      <c r="H131">
        <v>124.049165035646</v>
      </c>
      <c r="I131">
        <v>108.463763200195</v>
      </c>
      <c r="J131">
        <v>130.86282220999999</v>
      </c>
      <c r="K131">
        <v>170.59149969267</v>
      </c>
      <c r="L131">
        <v>153.69292905512799</v>
      </c>
      <c r="M131">
        <v>145.71417931788699</v>
      </c>
      <c r="N131">
        <v>149.69273210582901</v>
      </c>
      <c r="O131">
        <v>144.28578828223499</v>
      </c>
      <c r="P131">
        <v>142.93375675322201</v>
      </c>
      <c r="Q131">
        <v>145.24844231636499</v>
      </c>
      <c r="R131">
        <v>170.091259018844</v>
      </c>
      <c r="S131">
        <v>177.668543811517</v>
      </c>
      <c r="T131">
        <v>190.26848997478899</v>
      </c>
      <c r="U131">
        <v>184.88943021654299</v>
      </c>
      <c r="V131">
        <v>178.05427623369101</v>
      </c>
      <c r="W131">
        <v>175.51278687821801</v>
      </c>
      <c r="X131">
        <v>186.41664633747601</v>
      </c>
      <c r="Y131">
        <v>197.242283720372</v>
      </c>
      <c r="Z131">
        <v>199.095764949483</v>
      </c>
      <c r="AA131">
        <v>205.02158339012399</v>
      </c>
      <c r="AB131">
        <v>201.19427188917399</v>
      </c>
      <c r="AC131">
        <v>201.18782665742</v>
      </c>
      <c r="AD131">
        <v>191.34938416900599</v>
      </c>
      <c r="AE131">
        <v>201.79020595063199</v>
      </c>
      <c r="AF131">
        <v>205.950816061609</v>
      </c>
      <c r="AG131">
        <v>206.64400874205</v>
      </c>
      <c r="AH131">
        <v>201.45231388449201</v>
      </c>
      <c r="AI131">
        <v>190.47670685963999</v>
      </c>
      <c r="AJ131">
        <v>206.19479214101901</v>
      </c>
      <c r="AK131">
        <v>221.532715329192</v>
      </c>
      <c r="AL131">
        <v>211.572862032969</v>
      </c>
      <c r="AM131">
        <v>201.38670754699299</v>
      </c>
      <c r="AN131">
        <v>206.726580581326</v>
      </c>
      <c r="AO131">
        <v>208.93525407149701</v>
      </c>
      <c r="AP131">
        <v>213.01515604020699</v>
      </c>
      <c r="AQ131">
        <v>209.90240640563101</v>
      </c>
      <c r="AR131">
        <v>218.21846606302799</v>
      </c>
      <c r="AS131">
        <v>229.06936538251199</v>
      </c>
      <c r="AT131">
        <v>225.44417113351801</v>
      </c>
      <c r="AU131">
        <v>249.40311004920301</v>
      </c>
      <c r="AV131">
        <v>270.90068832669601</v>
      </c>
      <c r="AW131">
        <v>279.90963212507</v>
      </c>
      <c r="AX131">
        <v>269.89448381539501</v>
      </c>
      <c r="AY131">
        <v>187.15347767767764</v>
      </c>
      <c r="AZ131">
        <v>33.228142276596259</v>
      </c>
      <c r="BA131">
        <v>59.290692308495778</v>
      </c>
    </row>
    <row r="132" spans="1:54" customFormat="1" x14ac:dyDescent="0.35">
      <c r="A132">
        <v>372</v>
      </c>
      <c r="B132" s="1">
        <v>42242</v>
      </c>
      <c r="C132" t="s">
        <v>359</v>
      </c>
      <c r="D132">
        <v>114.06610552709201</v>
      </c>
      <c r="E132">
        <v>125.030835436451</v>
      </c>
      <c r="F132">
        <v>110.624958932933</v>
      </c>
      <c r="G132">
        <v>123.887258530805</v>
      </c>
      <c r="H132">
        <v>121.121340472838</v>
      </c>
      <c r="I132">
        <v>102.599392417985</v>
      </c>
      <c r="J132">
        <v>124.74425267938901</v>
      </c>
      <c r="K132">
        <v>167.385983357605</v>
      </c>
      <c r="L132">
        <v>149.582153137803</v>
      </c>
      <c r="M132">
        <v>140.785008247967</v>
      </c>
      <c r="N132">
        <v>144.48119911086999</v>
      </c>
      <c r="O132">
        <v>139.558660904965</v>
      </c>
      <c r="P132">
        <v>138.09816622107201</v>
      </c>
      <c r="Q132">
        <v>136.934120551094</v>
      </c>
      <c r="R132">
        <v>162.00999817508699</v>
      </c>
      <c r="S132">
        <v>173.41080962647001</v>
      </c>
      <c r="T132">
        <v>180.53803685136299</v>
      </c>
      <c r="U132">
        <v>179.845709852765</v>
      </c>
      <c r="V132">
        <v>171.85927260218901</v>
      </c>
      <c r="W132">
        <v>169.63630196445899</v>
      </c>
      <c r="X132">
        <v>180.17961693300799</v>
      </c>
      <c r="Y132">
        <v>191.46130137185901</v>
      </c>
      <c r="Z132">
        <v>191.777408315325</v>
      </c>
      <c r="AA132">
        <v>199.65332175587201</v>
      </c>
      <c r="AB132">
        <v>190.144615497481</v>
      </c>
      <c r="AC132">
        <v>196.05519690937501</v>
      </c>
      <c r="AD132">
        <v>187.98194173876601</v>
      </c>
      <c r="AE132">
        <v>196.35236150223199</v>
      </c>
      <c r="AF132">
        <v>198.23804019199801</v>
      </c>
      <c r="AG132">
        <v>198.513021888499</v>
      </c>
      <c r="AH132">
        <v>194.64607066176401</v>
      </c>
      <c r="AI132">
        <v>182.220164603418</v>
      </c>
      <c r="AJ132">
        <v>198.55896923396301</v>
      </c>
      <c r="AK132">
        <v>214.065383419179</v>
      </c>
      <c r="AL132">
        <v>209.63376112282799</v>
      </c>
      <c r="AM132">
        <v>196.24026773340501</v>
      </c>
      <c r="AN132">
        <v>201.53674371976601</v>
      </c>
      <c r="AO132">
        <v>197.78877415054399</v>
      </c>
      <c r="AP132">
        <v>207.36069102424699</v>
      </c>
      <c r="AQ132">
        <v>200.95803792717601</v>
      </c>
      <c r="AR132">
        <v>214.77353414772799</v>
      </c>
      <c r="AS132">
        <v>222.05084963153999</v>
      </c>
      <c r="AT132">
        <v>219.40002231558199</v>
      </c>
      <c r="AU132">
        <v>246.641122430552</v>
      </c>
      <c r="AV132">
        <v>265.72922376423702</v>
      </c>
      <c r="AW132">
        <v>271.66326531467001</v>
      </c>
      <c r="AX132">
        <v>263.09562731387098</v>
      </c>
      <c r="AY132">
        <v>181.12593402595925</v>
      </c>
      <c r="AZ132">
        <v>27.20059862487787</v>
      </c>
      <c r="BA132">
        <v>53.263148656777389</v>
      </c>
      <c r="BB132">
        <f>AVERAGE(BA117:BA132)</f>
        <v>40.570117817338293</v>
      </c>
    </row>
    <row r="133" spans="1:54" s="5" customFormat="1" x14ac:dyDescent="0.35">
      <c r="B133" s="6"/>
    </row>
    <row r="134" spans="1:54" customFormat="1" x14ac:dyDescent="0.35">
      <c r="A134">
        <v>425</v>
      </c>
      <c r="B134" s="1">
        <v>42522</v>
      </c>
      <c r="C134" t="s">
        <v>401</v>
      </c>
      <c r="F134">
        <v>187.83070646861199</v>
      </c>
      <c r="G134">
        <v>194.78069686171099</v>
      </c>
      <c r="H134">
        <v>201.256137648437</v>
      </c>
      <c r="I134">
        <v>185.65844762786301</v>
      </c>
      <c r="J134">
        <v>189.03917085799901</v>
      </c>
      <c r="K134">
        <v>204.79411928854199</v>
      </c>
      <c r="L134">
        <v>194.18232196339</v>
      </c>
      <c r="AD134">
        <v>235.43239762448701</v>
      </c>
      <c r="AE134">
        <v>242.125071920549</v>
      </c>
      <c r="AK134">
        <v>254.21203582399099</v>
      </c>
      <c r="AL134">
        <v>252.301528976583</v>
      </c>
      <c r="AM134">
        <v>241.453574168035</v>
      </c>
      <c r="AN134">
        <v>243.40145473112301</v>
      </c>
      <c r="AO134">
        <v>246.75497160839899</v>
      </c>
      <c r="AP134">
        <v>262.09904352254102</v>
      </c>
      <c r="AQ134">
        <v>257.50988339958099</v>
      </c>
      <c r="AR134">
        <v>269.530886884663</v>
      </c>
      <c r="AY134">
        <v>227.1977911397945</v>
      </c>
      <c r="AZ134">
        <v>73.27245573871312</v>
      </c>
      <c r="BA134">
        <v>99.335005770612639</v>
      </c>
    </row>
    <row r="135" spans="1:54" customFormat="1" x14ac:dyDescent="0.35">
      <c r="A135">
        <v>426</v>
      </c>
      <c r="B135" s="1">
        <v>42522</v>
      </c>
      <c r="C135" t="s">
        <v>402</v>
      </c>
      <c r="AK135">
        <v>247.60149170235599</v>
      </c>
      <c r="AL135">
        <v>242.84542946342799</v>
      </c>
      <c r="AM135">
        <v>238.44952580083199</v>
      </c>
      <c r="AN135">
        <v>237.568321737123</v>
      </c>
      <c r="AO135">
        <v>242.21519893313501</v>
      </c>
      <c r="AP135">
        <v>252.52825809595299</v>
      </c>
      <c r="AQ135">
        <v>249.61624517541301</v>
      </c>
      <c r="AR135">
        <v>261.73068704756002</v>
      </c>
      <c r="AY135">
        <v>246.56939474447501</v>
      </c>
      <c r="AZ135">
        <v>92.644059343393621</v>
      </c>
      <c r="BA135">
        <v>118.70660937529314</v>
      </c>
    </row>
    <row r="136" spans="1:54" customFormat="1" x14ac:dyDescent="0.35">
      <c r="A136">
        <v>427</v>
      </c>
      <c r="B136" s="1">
        <v>42528</v>
      </c>
      <c r="C136" t="s">
        <v>403</v>
      </c>
      <c r="D136">
        <v>214.51414781925601</v>
      </c>
      <c r="E136">
        <v>215.28031555902601</v>
      </c>
      <c r="F136">
        <v>211.20541677212199</v>
      </c>
      <c r="G136">
        <v>227.43158981826701</v>
      </c>
      <c r="H136">
        <v>220.43483634105399</v>
      </c>
      <c r="I136">
        <v>206.47586812527501</v>
      </c>
      <c r="J136">
        <v>208.75141156964199</v>
      </c>
      <c r="K136">
        <v>219.13562644734199</v>
      </c>
      <c r="L136">
        <v>214.55039082694401</v>
      </c>
      <c r="M136">
        <v>210.42721175738501</v>
      </c>
      <c r="N136">
        <v>209.79617296455601</v>
      </c>
      <c r="O136">
        <v>208.421178848712</v>
      </c>
      <c r="P136">
        <v>207.97241294729699</v>
      </c>
      <c r="Q136">
        <v>211.87089925081199</v>
      </c>
      <c r="R136">
        <v>218.85499883486301</v>
      </c>
      <c r="S136">
        <v>240.77907473641901</v>
      </c>
      <c r="T136">
        <v>259.93007322016399</v>
      </c>
      <c r="U136">
        <v>254.754211299817</v>
      </c>
      <c r="V136">
        <v>236.28493884505599</v>
      </c>
      <c r="W136">
        <v>203.34286141031399</v>
      </c>
      <c r="X136">
        <v>204.024688373472</v>
      </c>
      <c r="Y136">
        <v>231.300804970169</v>
      </c>
      <c r="Z136">
        <v>278.10522991558099</v>
      </c>
      <c r="AA136">
        <v>268.49387719062599</v>
      </c>
      <c r="AB136">
        <v>263.65032700145503</v>
      </c>
      <c r="AC136">
        <v>270.76698903673503</v>
      </c>
      <c r="AD136">
        <v>277.17820083606699</v>
      </c>
      <c r="AE136">
        <v>273.98967474580002</v>
      </c>
      <c r="AF136">
        <v>277.30821838022803</v>
      </c>
      <c r="AG136">
        <v>272.71464235379602</v>
      </c>
      <c r="AH136">
        <v>282.65834272081599</v>
      </c>
      <c r="AI136">
        <v>269.39006558818699</v>
      </c>
      <c r="AJ136">
        <v>277.36956788758698</v>
      </c>
      <c r="AK136">
        <v>287.66140567654298</v>
      </c>
      <c r="AL136">
        <v>284.15990925481799</v>
      </c>
      <c r="AM136">
        <v>277.04514529981202</v>
      </c>
      <c r="AN136">
        <v>277.019877796873</v>
      </c>
      <c r="AO136">
        <v>278.89762614511801</v>
      </c>
      <c r="AP136">
        <v>294.21704488949598</v>
      </c>
      <c r="AQ136">
        <v>290.36285779139303</v>
      </c>
      <c r="AR136">
        <v>299.24694837879599</v>
      </c>
      <c r="AS136">
        <v>298.92130004603399</v>
      </c>
      <c r="AT136">
        <v>289.50488003928598</v>
      </c>
      <c r="AU136">
        <v>294.88808931301099</v>
      </c>
      <c r="AV136">
        <v>293.10108602308799</v>
      </c>
      <c r="AW136">
        <v>282.13305743016701</v>
      </c>
      <c r="AX136">
        <v>267.53623555077399</v>
      </c>
      <c r="AY136">
        <v>252.37999425595848</v>
      </c>
      <c r="AZ136">
        <v>98.454658854877096</v>
      </c>
      <c r="BA136">
        <v>124.51720888677661</v>
      </c>
    </row>
    <row r="137" spans="1:54" customFormat="1" x14ac:dyDescent="0.35">
      <c r="A137">
        <v>428</v>
      </c>
      <c r="B137" s="1">
        <v>42531</v>
      </c>
      <c r="C137" t="s">
        <v>404</v>
      </c>
      <c r="L137">
        <v>200.409206354818</v>
      </c>
      <c r="M137">
        <v>208.104214783581</v>
      </c>
      <c r="N137">
        <v>210.53526023186399</v>
      </c>
      <c r="O137">
        <v>205.04750184795199</v>
      </c>
      <c r="P137">
        <v>211.079142611549</v>
      </c>
      <c r="Q137">
        <v>202.32998265268299</v>
      </c>
      <c r="R137">
        <v>208.43359352626001</v>
      </c>
      <c r="S137">
        <v>232.241823264185</v>
      </c>
      <c r="T137">
        <v>249.385759934562</v>
      </c>
      <c r="U137">
        <v>232.67653021819501</v>
      </c>
      <c r="V137">
        <v>201.82940370972699</v>
      </c>
      <c r="AB137">
        <v>260.70064908975303</v>
      </c>
      <c r="AC137">
        <v>257.87676504646998</v>
      </c>
      <c r="AD137">
        <v>254.16783264138701</v>
      </c>
      <c r="AE137">
        <v>253.641525744988</v>
      </c>
      <c r="AF137">
        <v>265.88612294286997</v>
      </c>
      <c r="AG137">
        <v>255.02042087981499</v>
      </c>
      <c r="AH137">
        <v>270.97808676722502</v>
      </c>
      <c r="AI137">
        <v>253.35341549642999</v>
      </c>
      <c r="AJ137">
        <v>260.88335220263701</v>
      </c>
      <c r="AO137">
        <v>262.65140561192101</v>
      </c>
      <c r="AP137">
        <v>278.532682559845</v>
      </c>
      <c r="AQ137">
        <v>272.51318476767699</v>
      </c>
      <c r="AR137">
        <v>281.74005324182701</v>
      </c>
      <c r="AS137">
        <v>284.52617418254903</v>
      </c>
      <c r="AT137">
        <v>263.94691000899002</v>
      </c>
      <c r="AU137">
        <v>280.77690475951903</v>
      </c>
      <c r="AV137">
        <v>264.09880019273498</v>
      </c>
      <c r="AW137">
        <v>241.584500083927</v>
      </c>
      <c r="AY137">
        <v>245.68797259848077</v>
      </c>
      <c r="AZ137">
        <v>91.762637197399386</v>
      </c>
      <c r="BA137">
        <v>117.8251872292989</v>
      </c>
    </row>
    <row r="138" spans="1:54" customFormat="1" x14ac:dyDescent="0.35">
      <c r="A138">
        <v>429</v>
      </c>
      <c r="B138" s="1">
        <v>42531</v>
      </c>
      <c r="C138" t="s">
        <v>405</v>
      </c>
      <c r="D138">
        <v>221.904886222405</v>
      </c>
      <c r="E138">
        <v>210.30708039463099</v>
      </c>
      <c r="F138">
        <v>223.021115236085</v>
      </c>
      <c r="G138">
        <v>238.184944853399</v>
      </c>
      <c r="H138">
        <v>246.75767657778701</v>
      </c>
      <c r="I138">
        <v>211.84770753376</v>
      </c>
      <c r="J138">
        <v>216.610465646493</v>
      </c>
      <c r="K138">
        <v>236.91646025508001</v>
      </c>
      <c r="L138">
        <v>242.56413849016701</v>
      </c>
      <c r="M138">
        <v>229.63731562022099</v>
      </c>
      <c r="N138">
        <v>215.36597961296101</v>
      </c>
      <c r="O138">
        <v>222.982857827309</v>
      </c>
      <c r="P138">
        <v>212.104016301022</v>
      </c>
      <c r="Q138">
        <v>223.20877282706499</v>
      </c>
      <c r="R138">
        <v>233.49730849391099</v>
      </c>
      <c r="S138">
        <v>264.28798151688801</v>
      </c>
      <c r="T138">
        <v>280.26780079361401</v>
      </c>
      <c r="U138">
        <v>275.05839106671499</v>
      </c>
      <c r="V138">
        <v>232.931388360922</v>
      </c>
      <c r="W138">
        <v>237.53149071324901</v>
      </c>
      <c r="X138">
        <v>241.27952255630899</v>
      </c>
      <c r="Y138">
        <v>299.49253623850802</v>
      </c>
      <c r="Z138">
        <v>302.17534511039298</v>
      </c>
      <c r="AA138">
        <v>288.11556106170002</v>
      </c>
      <c r="AB138">
        <v>277.952695397659</v>
      </c>
      <c r="AC138">
        <v>291.21064543320898</v>
      </c>
      <c r="AD138">
        <v>279.01914104655799</v>
      </c>
      <c r="AE138">
        <v>276.85812264898999</v>
      </c>
      <c r="AF138">
        <v>288.74236579600199</v>
      </c>
      <c r="AG138">
        <v>273.06236367377397</v>
      </c>
      <c r="AH138">
        <v>297.47893804691398</v>
      </c>
      <c r="AI138">
        <v>269.924522647027</v>
      </c>
      <c r="AJ138">
        <v>290.64385360617803</v>
      </c>
      <c r="AK138">
        <v>296.54660131040202</v>
      </c>
      <c r="AL138">
        <v>291.459490532551</v>
      </c>
      <c r="AM138">
        <v>277.28160835163999</v>
      </c>
      <c r="AN138">
        <v>276.81963082130198</v>
      </c>
      <c r="AO138">
        <v>298.01274506638799</v>
      </c>
      <c r="AP138">
        <v>295.11408682013302</v>
      </c>
      <c r="AQ138">
        <v>284.67672898856699</v>
      </c>
      <c r="AR138">
        <v>309.26039531175098</v>
      </c>
      <c r="AS138">
        <v>306.46672300463803</v>
      </c>
      <c r="AT138">
        <v>296.60851545261499</v>
      </c>
      <c r="AU138">
        <v>305.40279915227302</v>
      </c>
      <c r="AV138">
        <v>300.20748388317202</v>
      </c>
      <c r="AW138">
        <v>279.72238714505602</v>
      </c>
      <c r="AX138">
        <v>270.55378857242903</v>
      </c>
      <c r="AY138">
        <v>264.66119948978343</v>
      </c>
      <c r="AZ138">
        <v>110.73586408870204</v>
      </c>
      <c r="BA138">
        <v>136.79841412060156</v>
      </c>
    </row>
    <row r="139" spans="1:54" customFormat="1" x14ac:dyDescent="0.35">
      <c r="A139">
        <v>430</v>
      </c>
      <c r="B139" s="1">
        <v>42538</v>
      </c>
      <c r="C139" t="s">
        <v>406</v>
      </c>
      <c r="D139">
        <v>230.83449638262499</v>
      </c>
      <c r="E139">
        <v>225.22280758798999</v>
      </c>
      <c r="F139">
        <v>221.16899588267199</v>
      </c>
      <c r="G139">
        <v>232.375334760496</v>
      </c>
      <c r="H139">
        <v>233.555207743474</v>
      </c>
      <c r="I139">
        <v>216.52991134143801</v>
      </c>
      <c r="J139">
        <v>223.36794453955699</v>
      </c>
      <c r="K139">
        <v>241.708842976017</v>
      </c>
      <c r="L139">
        <v>234.600188546693</v>
      </c>
      <c r="M139">
        <v>228.09468299240899</v>
      </c>
      <c r="N139">
        <v>234.74482967760699</v>
      </c>
      <c r="O139">
        <v>229.84986189512799</v>
      </c>
      <c r="P139">
        <v>229.74413535794201</v>
      </c>
      <c r="Q139">
        <v>234.198554732953</v>
      </c>
      <c r="R139">
        <v>235.96407456233999</v>
      </c>
      <c r="S139">
        <v>261.51491070916001</v>
      </c>
      <c r="T139">
        <v>282.30830651641003</v>
      </c>
      <c r="U139">
        <v>297.84406521031002</v>
      </c>
      <c r="V139">
        <v>293.26842291719498</v>
      </c>
      <c r="W139">
        <v>276.62235378343098</v>
      </c>
      <c r="X139">
        <v>290.52127079792001</v>
      </c>
      <c r="Y139">
        <v>294.25190276363799</v>
      </c>
      <c r="Z139">
        <v>299.13056720659699</v>
      </c>
      <c r="AA139">
        <v>293.23984472622402</v>
      </c>
      <c r="AB139">
        <v>285.577250045651</v>
      </c>
      <c r="AC139">
        <v>290.84887602337801</v>
      </c>
      <c r="AD139">
        <v>289.76286079427598</v>
      </c>
      <c r="AE139">
        <v>289.05755886487702</v>
      </c>
      <c r="AF139">
        <v>297.29086297790201</v>
      </c>
      <c r="AG139">
        <v>295.09144944709601</v>
      </c>
      <c r="AH139">
        <v>299.02875680989303</v>
      </c>
      <c r="AI139">
        <v>282.24083554217799</v>
      </c>
      <c r="AJ139">
        <v>297.973442362622</v>
      </c>
      <c r="AK139">
        <v>310.26988407717101</v>
      </c>
      <c r="AL139">
        <v>303.85243160044001</v>
      </c>
      <c r="AM139">
        <v>297.92527809613699</v>
      </c>
      <c r="AN139">
        <v>297.89526778751502</v>
      </c>
      <c r="AO139">
        <v>300.55705903412399</v>
      </c>
      <c r="AP139">
        <v>310.80495875196402</v>
      </c>
      <c r="AQ139">
        <v>304.40133821592099</v>
      </c>
      <c r="AR139">
        <v>313.81478411628802</v>
      </c>
      <c r="AS139">
        <v>315.93041051110401</v>
      </c>
      <c r="AT139">
        <v>308.793422592117</v>
      </c>
      <c r="AU139">
        <v>323.49037051599498</v>
      </c>
      <c r="AW139">
        <v>316.07857396757498</v>
      </c>
      <c r="AX139">
        <v>298.52277746849302</v>
      </c>
      <c r="AY139">
        <v>275.43195572202052</v>
      </c>
      <c r="AZ139">
        <v>121.50662032093913</v>
      </c>
      <c r="BA139">
        <v>147.56917035283865</v>
      </c>
    </row>
    <row r="140" spans="1:54" customFormat="1" x14ac:dyDescent="0.35">
      <c r="A140">
        <v>431</v>
      </c>
      <c r="B140" s="1">
        <v>42539</v>
      </c>
      <c r="C140" t="s">
        <v>233</v>
      </c>
      <c r="D140">
        <v>195.55557867445</v>
      </c>
      <c r="E140">
        <v>190.04215010157</v>
      </c>
      <c r="F140">
        <v>184.658883661831</v>
      </c>
      <c r="G140">
        <v>198.764015421609</v>
      </c>
      <c r="H140">
        <v>197.461376887038</v>
      </c>
      <c r="I140">
        <v>187.01116864332599</v>
      </c>
      <c r="J140">
        <v>191.39547992598</v>
      </c>
      <c r="K140">
        <v>213.31673097792199</v>
      </c>
      <c r="L140">
        <v>202.87451257687101</v>
      </c>
      <c r="M140">
        <v>197.55439623426901</v>
      </c>
      <c r="N140">
        <v>207.762065454484</v>
      </c>
      <c r="O140">
        <v>198.80018274852</v>
      </c>
      <c r="P140">
        <v>199.849357250758</v>
      </c>
      <c r="Q140">
        <v>197.75243128206299</v>
      </c>
      <c r="R140">
        <v>206.04698101408101</v>
      </c>
      <c r="S140">
        <v>230.34886585844799</v>
      </c>
      <c r="T140">
        <v>250.35912232756999</v>
      </c>
      <c r="U140">
        <v>252.35146374529</v>
      </c>
      <c r="V140">
        <v>249.201855015793</v>
      </c>
      <c r="W140">
        <v>239.42741736231801</v>
      </c>
      <c r="X140">
        <v>249.72509391792701</v>
      </c>
      <c r="Y140">
        <v>263.970624145697</v>
      </c>
      <c r="Z140">
        <v>257.16113265681798</v>
      </c>
      <c r="AA140">
        <v>259.52116185448199</v>
      </c>
      <c r="AB140">
        <v>248.73435334365001</v>
      </c>
      <c r="AC140">
        <v>253.17190550857299</v>
      </c>
      <c r="AD140">
        <v>249.06997660066</v>
      </c>
      <c r="AE140">
        <v>251.83766043275099</v>
      </c>
      <c r="AF140">
        <v>260.02956394517702</v>
      </c>
      <c r="AG140">
        <v>256.56107389389001</v>
      </c>
      <c r="AH140">
        <v>266.93150368391599</v>
      </c>
      <c r="AI140">
        <v>243.60045260620501</v>
      </c>
      <c r="AJ140">
        <v>258.78224512011201</v>
      </c>
      <c r="AK140">
        <v>269.42633733439197</v>
      </c>
      <c r="AL140">
        <v>264.75060293809003</v>
      </c>
      <c r="AM140">
        <v>259.65009745683398</v>
      </c>
      <c r="AN140">
        <v>252.20004082143799</v>
      </c>
      <c r="AO140">
        <v>263.807140132097</v>
      </c>
      <c r="AP140">
        <v>270.69120432904998</v>
      </c>
      <c r="AQ140">
        <v>266.86989415011902</v>
      </c>
      <c r="AR140">
        <v>276.19716391161802</v>
      </c>
      <c r="AS140">
        <v>281.20629439585502</v>
      </c>
      <c r="AT140">
        <v>271.357757813234</v>
      </c>
      <c r="AU140">
        <v>283.67519908756702</v>
      </c>
      <c r="AV140">
        <v>278.79967682922899</v>
      </c>
      <c r="AW140">
        <v>272.92097450969902</v>
      </c>
      <c r="AX140">
        <v>254.34010265236</v>
      </c>
      <c r="AY140">
        <v>239.90475040926879</v>
      </c>
      <c r="AZ140">
        <v>85.979415008187402</v>
      </c>
      <c r="BA140">
        <v>112.04196504008692</v>
      </c>
    </row>
    <row r="141" spans="1:54" customFormat="1" x14ac:dyDescent="0.35">
      <c r="A141">
        <v>432</v>
      </c>
      <c r="B141" s="1">
        <v>42546</v>
      </c>
      <c r="C141" t="s">
        <v>359</v>
      </c>
      <c r="D141">
        <v>176.32705273401899</v>
      </c>
      <c r="E141">
        <v>165.58030448189899</v>
      </c>
      <c r="F141">
        <v>164.16654035916301</v>
      </c>
      <c r="G141">
        <v>179.16484157413399</v>
      </c>
      <c r="H141">
        <v>178.93097712740399</v>
      </c>
      <c r="I141">
        <v>167.985288025263</v>
      </c>
      <c r="J141">
        <v>173.157616049805</v>
      </c>
      <c r="K141">
        <v>182.87051189897599</v>
      </c>
      <c r="L141">
        <v>181.13414629299501</v>
      </c>
      <c r="M141">
        <v>175.076997435913</v>
      </c>
      <c r="N141">
        <v>182.26283470254401</v>
      </c>
      <c r="O141">
        <v>174.31186798603099</v>
      </c>
      <c r="P141">
        <v>173.17062244850101</v>
      </c>
      <c r="Q141">
        <v>173.91794544337401</v>
      </c>
      <c r="R141">
        <v>175.893429053929</v>
      </c>
      <c r="S141">
        <v>202.32824626678499</v>
      </c>
      <c r="T141">
        <v>222.31167396543501</v>
      </c>
      <c r="U141">
        <v>221.86633151819299</v>
      </c>
      <c r="V141">
        <v>222.72045318570099</v>
      </c>
      <c r="W141">
        <v>212.788720645691</v>
      </c>
      <c r="X141">
        <v>229.69604806793899</v>
      </c>
      <c r="Y141">
        <v>233.05153514551299</v>
      </c>
      <c r="Z141">
        <v>237.524051786689</v>
      </c>
      <c r="AA141">
        <v>233.36649329233799</v>
      </c>
      <c r="AB141">
        <v>227.72297029070199</v>
      </c>
      <c r="AC141">
        <v>228.125206643154</v>
      </c>
      <c r="AD141">
        <v>227.94915563413599</v>
      </c>
      <c r="AE141">
        <v>227.04467546597101</v>
      </c>
      <c r="AF141">
        <v>236.369362157447</v>
      </c>
      <c r="AG141">
        <v>229.13619587497601</v>
      </c>
      <c r="AH141">
        <v>237.377383122667</v>
      </c>
      <c r="AI141">
        <v>219.97713977329201</v>
      </c>
      <c r="AJ141">
        <v>230.76113567011001</v>
      </c>
      <c r="AK141">
        <v>242.821453179087</v>
      </c>
      <c r="AL141">
        <v>241.61789574689399</v>
      </c>
      <c r="AM141">
        <v>231.542165557293</v>
      </c>
      <c r="AN141">
        <v>228.65650862642801</v>
      </c>
      <c r="AO141">
        <v>235.11672970545399</v>
      </c>
      <c r="AP141">
        <v>242.43742447219</v>
      </c>
      <c r="AQ141">
        <v>242.09682971483801</v>
      </c>
      <c r="AR141">
        <v>247.23154040783101</v>
      </c>
      <c r="AS141">
        <v>246.66221424924399</v>
      </c>
      <c r="AT141">
        <v>243.98057603944699</v>
      </c>
      <c r="AU141">
        <v>249.41882781071999</v>
      </c>
      <c r="AV141">
        <v>252.563368663105</v>
      </c>
      <c r="AW141">
        <v>237.14500024798301</v>
      </c>
      <c r="AX141">
        <v>223.52498400111199</v>
      </c>
      <c r="AY141">
        <v>214.23155899026196</v>
      </c>
      <c r="AZ141">
        <v>60.306223589180576</v>
      </c>
      <c r="BA141">
        <v>86.368773621080095</v>
      </c>
    </row>
    <row r="142" spans="1:54" customFormat="1" x14ac:dyDescent="0.35">
      <c r="A142">
        <v>433</v>
      </c>
      <c r="B142" s="1">
        <v>42563</v>
      </c>
      <c r="C142" t="s">
        <v>407</v>
      </c>
      <c r="I142">
        <v>193.45860552705699</v>
      </c>
      <c r="J142">
        <v>194.111957692511</v>
      </c>
      <c r="K142">
        <v>215.277882480773</v>
      </c>
      <c r="L142">
        <v>212.53654243448</v>
      </c>
      <c r="M142">
        <v>205.82813384887001</v>
      </c>
      <c r="N142">
        <v>212.235793167304</v>
      </c>
      <c r="O142">
        <v>200.00199718165399</v>
      </c>
      <c r="P142">
        <v>197.41604944867399</v>
      </c>
      <c r="Q142">
        <v>194.41052242671</v>
      </c>
      <c r="R142">
        <v>198.30675587913399</v>
      </c>
      <c r="S142">
        <v>223.96073277643799</v>
      </c>
      <c r="T142">
        <v>233.16505836315301</v>
      </c>
      <c r="U142">
        <v>237.10231703021199</v>
      </c>
      <c r="Z142">
        <v>263.74940918894202</v>
      </c>
      <c r="AA142">
        <v>260.66726560485199</v>
      </c>
      <c r="AB142">
        <v>255.50076430827201</v>
      </c>
      <c r="AC142">
        <v>257.84544104768599</v>
      </c>
      <c r="AD142">
        <v>256.18897926093001</v>
      </c>
      <c r="AE142">
        <v>261.39243840311298</v>
      </c>
      <c r="AF142">
        <v>262.73470743023898</v>
      </c>
      <c r="AG142">
        <v>258.03088342060101</v>
      </c>
      <c r="AH142">
        <v>262.61949337603102</v>
      </c>
      <c r="AI142">
        <v>248.735728618785</v>
      </c>
      <c r="AN142">
        <v>267.92439823723902</v>
      </c>
      <c r="AO142">
        <v>271.937678623176</v>
      </c>
      <c r="AP142">
        <v>273.84703939477998</v>
      </c>
      <c r="AQ142">
        <v>271.48788064615701</v>
      </c>
      <c r="AR142">
        <v>267.20620607433602</v>
      </c>
      <c r="AS142">
        <v>281.673203929387</v>
      </c>
      <c r="AT142">
        <v>271.52791692322597</v>
      </c>
      <c r="AU142">
        <v>282.21579591711901</v>
      </c>
      <c r="AV142">
        <v>276.350684075282</v>
      </c>
      <c r="AY142">
        <v>242.79525821053511</v>
      </c>
      <c r="AZ142">
        <v>88.869922809453726</v>
      </c>
      <c r="BA142">
        <v>114.93247284135325</v>
      </c>
    </row>
    <row r="143" spans="1:54" customFormat="1" x14ac:dyDescent="0.35">
      <c r="A143">
        <v>434</v>
      </c>
      <c r="B143" s="1">
        <v>42578</v>
      </c>
      <c r="C143" t="s">
        <v>351</v>
      </c>
      <c r="G143">
        <v>208.79582687913299</v>
      </c>
      <c r="H143">
        <v>211.389755692824</v>
      </c>
      <c r="I143">
        <v>191.63144515113501</v>
      </c>
      <c r="W143">
        <v>224.521352193437</v>
      </c>
      <c r="X143">
        <v>236.81139506619101</v>
      </c>
      <c r="Y143">
        <v>253.759283834423</v>
      </c>
      <c r="AY143">
        <v>221.15150980285716</v>
      </c>
      <c r="AZ143">
        <v>67.226174401775779</v>
      </c>
      <c r="BA143">
        <v>93.288724433675299</v>
      </c>
    </row>
    <row r="144" spans="1:54" customFormat="1" x14ac:dyDescent="0.35">
      <c r="A144">
        <v>435</v>
      </c>
      <c r="B144" s="1">
        <v>42578</v>
      </c>
      <c r="C144" t="s">
        <v>408</v>
      </c>
      <c r="D144">
        <v>198.055603906474</v>
      </c>
      <c r="E144">
        <v>199.65700979487701</v>
      </c>
      <c r="F144">
        <v>192.58612969768899</v>
      </c>
      <c r="G144">
        <v>202.821518202834</v>
      </c>
      <c r="H144">
        <v>205.51438720076899</v>
      </c>
      <c r="I144">
        <v>187.22586686707501</v>
      </c>
      <c r="J144">
        <v>197.374084565815</v>
      </c>
      <c r="K144">
        <v>217.364044755848</v>
      </c>
      <c r="R144">
        <v>193.64128319436401</v>
      </c>
      <c r="S144">
        <v>214.706837316188</v>
      </c>
      <c r="T144">
        <v>225.48208777499599</v>
      </c>
      <c r="U144">
        <v>228.75238677903201</v>
      </c>
      <c r="V144">
        <v>222.37163733387899</v>
      </c>
      <c r="W144">
        <v>218.66521143962299</v>
      </c>
      <c r="X144">
        <v>232.89572033579699</v>
      </c>
      <c r="Y144">
        <v>247.473480654838</v>
      </c>
      <c r="Z144">
        <v>249.03973947957701</v>
      </c>
      <c r="AA144">
        <v>251.42801665908499</v>
      </c>
      <c r="AB144">
        <v>243.96442970815201</v>
      </c>
      <c r="AC144">
        <v>253.14511509936</v>
      </c>
      <c r="AD144">
        <v>252.65487291641699</v>
      </c>
      <c r="AE144">
        <v>257.32911143614501</v>
      </c>
      <c r="AF144">
        <v>261.56990117354701</v>
      </c>
      <c r="AG144">
        <v>256.386907819535</v>
      </c>
      <c r="AH144">
        <v>266.49610523585602</v>
      </c>
      <c r="AI144">
        <v>243.798220336177</v>
      </c>
      <c r="AJ144">
        <v>255.86547411014101</v>
      </c>
      <c r="AK144">
        <v>264.22843027655398</v>
      </c>
      <c r="AL144">
        <v>267.03539967169201</v>
      </c>
      <c r="AM144">
        <v>254.186614146024</v>
      </c>
      <c r="AN144">
        <v>262.85674616205301</v>
      </c>
      <c r="AO144">
        <v>264.47762503823202</v>
      </c>
      <c r="AP144">
        <v>272.72481620640701</v>
      </c>
      <c r="AQ144">
        <v>266.75892338450598</v>
      </c>
      <c r="AR144">
        <v>276.806931833786</v>
      </c>
      <c r="AS144">
        <v>277.90519398732698</v>
      </c>
      <c r="AT144">
        <v>269.08223702540698</v>
      </c>
      <c r="AU144">
        <v>282.96426109935101</v>
      </c>
      <c r="AV144">
        <v>276.11818094155802</v>
      </c>
      <c r="AW144">
        <v>279.03050215082601</v>
      </c>
      <c r="AX144">
        <v>267.48631142397699</v>
      </c>
      <c r="AY144">
        <v>242.87627700345823</v>
      </c>
      <c r="AZ144">
        <v>88.950941602376844</v>
      </c>
      <c r="BA144">
        <v>115.01349163427636</v>
      </c>
    </row>
    <row r="145" spans="1:54" customFormat="1" x14ac:dyDescent="0.35">
      <c r="A145">
        <v>436</v>
      </c>
      <c r="B145" s="1">
        <v>42578</v>
      </c>
      <c r="C145" t="s">
        <v>409</v>
      </c>
      <c r="H145">
        <v>251.59863336820399</v>
      </c>
      <c r="I145">
        <v>237.86213060186901</v>
      </c>
      <c r="J145">
        <v>244.02036133906299</v>
      </c>
      <c r="K145">
        <v>261.71713330132798</v>
      </c>
      <c r="L145">
        <v>254.46203549741799</v>
      </c>
      <c r="M145">
        <v>247.66213218832399</v>
      </c>
      <c r="N145">
        <v>256.72735700297801</v>
      </c>
      <c r="O145">
        <v>249.014517526448</v>
      </c>
      <c r="P145">
        <v>248.20317165711899</v>
      </c>
      <c r="Q145">
        <v>251.28070930935399</v>
      </c>
      <c r="R145">
        <v>248.880064268826</v>
      </c>
      <c r="S145">
        <v>260.71541152794202</v>
      </c>
      <c r="T145">
        <v>279.326992839068</v>
      </c>
      <c r="U145">
        <v>275.47168912383398</v>
      </c>
      <c r="V145">
        <v>276.03766687696401</v>
      </c>
      <c r="W145">
        <v>268.46567600036701</v>
      </c>
      <c r="X145">
        <v>286.213480706832</v>
      </c>
      <c r="Y145">
        <v>298.33836050997201</v>
      </c>
      <c r="Z145">
        <v>304.416316591233</v>
      </c>
      <c r="AA145">
        <v>304.556682286875</v>
      </c>
      <c r="AB145">
        <v>301.92794170844297</v>
      </c>
      <c r="AC145">
        <v>306.65283493054801</v>
      </c>
      <c r="AD145">
        <v>307.459631839135</v>
      </c>
      <c r="AE145">
        <v>311.01649046689602</v>
      </c>
      <c r="AF145">
        <v>314.48924875436302</v>
      </c>
      <c r="AG145">
        <v>309.59710301382802</v>
      </c>
      <c r="AH145">
        <v>316.89009396162402</v>
      </c>
      <c r="AI145">
        <v>298.54605371861697</v>
      </c>
      <c r="AJ145">
        <v>309.35504399875299</v>
      </c>
      <c r="AK145">
        <v>324.60293167839501</v>
      </c>
      <c r="AL145">
        <v>322.10525359474002</v>
      </c>
      <c r="AM145">
        <v>314.445387770884</v>
      </c>
      <c r="AN145">
        <v>314.83624292733498</v>
      </c>
      <c r="AO145">
        <v>320.20532962167903</v>
      </c>
      <c r="AP145">
        <v>330.240398847824</v>
      </c>
      <c r="AQ145">
        <v>323.940582300774</v>
      </c>
      <c r="AR145">
        <v>334.16748093510103</v>
      </c>
      <c r="AS145">
        <v>335.870218905542</v>
      </c>
      <c r="AT145">
        <v>326.68723368358297</v>
      </c>
      <c r="AU145">
        <v>337.67080942017998</v>
      </c>
      <c r="AW145">
        <v>333.76249933456597</v>
      </c>
      <c r="AX145">
        <v>326.00549036770599</v>
      </c>
      <c r="AY145">
        <v>293.46297200725081</v>
      </c>
      <c r="AZ145">
        <v>139.53763660616943</v>
      </c>
      <c r="BA145">
        <v>165.60018663806895</v>
      </c>
    </row>
    <row r="146" spans="1:54" customFormat="1" x14ac:dyDescent="0.35">
      <c r="A146">
        <v>437</v>
      </c>
      <c r="B146" s="1">
        <v>42579</v>
      </c>
      <c r="C146" t="s">
        <v>410</v>
      </c>
      <c r="D146">
        <v>220.62698810645099</v>
      </c>
      <c r="E146">
        <v>217.68756853521</v>
      </c>
      <c r="F146">
        <v>210.99371365078099</v>
      </c>
      <c r="M146">
        <v>220.11650988842001</v>
      </c>
      <c r="N146">
        <v>224.25800435033599</v>
      </c>
      <c r="O146">
        <v>219.10808142095399</v>
      </c>
      <c r="P146">
        <v>222.83186026467899</v>
      </c>
      <c r="Q146">
        <v>219.124613691723</v>
      </c>
      <c r="R146">
        <v>221.53100523056699</v>
      </c>
      <c r="S146">
        <v>228.61129213557999</v>
      </c>
      <c r="T146">
        <v>246.80652293547399</v>
      </c>
      <c r="U146">
        <v>244.81625846927801</v>
      </c>
      <c r="V146">
        <v>248.21311405175501</v>
      </c>
      <c r="W146">
        <v>241.818097587908</v>
      </c>
      <c r="X146">
        <v>254.77155018197101</v>
      </c>
      <c r="AP146">
        <v>304.30900610353598</v>
      </c>
      <c r="AQ146">
        <v>294.48305632513802</v>
      </c>
      <c r="AR146">
        <v>305.28254065128499</v>
      </c>
      <c r="AY146">
        <v>241.41054353228031</v>
      </c>
      <c r="AZ146">
        <v>87.485208131198931</v>
      </c>
      <c r="BA146">
        <v>113.54775816309845</v>
      </c>
    </row>
    <row r="147" spans="1:54" customFormat="1" x14ac:dyDescent="0.35">
      <c r="A147">
        <v>438</v>
      </c>
      <c r="B147" s="1">
        <v>42586</v>
      </c>
      <c r="C147" t="s">
        <v>411</v>
      </c>
      <c r="M147">
        <v>171.58000240650199</v>
      </c>
      <c r="N147">
        <v>174.24703402402599</v>
      </c>
      <c r="O147">
        <v>166.49539850828401</v>
      </c>
      <c r="P147">
        <v>163.5532630509</v>
      </c>
      <c r="Q147">
        <v>170.07133639622401</v>
      </c>
      <c r="R147">
        <v>177.53986807225499</v>
      </c>
      <c r="S147">
        <v>192.29955165009201</v>
      </c>
      <c r="T147">
        <v>207.33399094361101</v>
      </c>
      <c r="U147">
        <v>208.78454616053401</v>
      </c>
      <c r="V147">
        <v>211.09662517787399</v>
      </c>
      <c r="W147">
        <v>206.607737945331</v>
      </c>
      <c r="AC147">
        <v>223.469341012314</v>
      </c>
      <c r="AD147">
        <v>226.98753996016899</v>
      </c>
      <c r="AE147">
        <v>228.21586222938001</v>
      </c>
      <c r="AF147">
        <v>233.79236113170001</v>
      </c>
      <c r="AG147">
        <v>233.49173270890699</v>
      </c>
      <c r="AH147">
        <v>245.59176860099899</v>
      </c>
      <c r="AI147">
        <v>219.001436926086</v>
      </c>
      <c r="AJ147">
        <v>234.21850481152001</v>
      </c>
      <c r="AP147">
        <v>230.48337867710501</v>
      </c>
      <c r="AQ147">
        <v>221.38546533188801</v>
      </c>
      <c r="AR147">
        <v>235.37270373384399</v>
      </c>
      <c r="AS147">
        <v>235.94442642504401</v>
      </c>
      <c r="AT147">
        <v>239.69243125403801</v>
      </c>
      <c r="AU147">
        <v>248.16827973871099</v>
      </c>
      <c r="AV147">
        <v>251.390144062649</v>
      </c>
      <c r="AW147">
        <v>241.660943022374</v>
      </c>
      <c r="AY147">
        <v>214.75835829490225</v>
      </c>
      <c r="AZ147">
        <v>60.833022893820868</v>
      </c>
      <c r="BA147">
        <v>86.895572925720387</v>
      </c>
    </row>
    <row r="148" spans="1:54" customFormat="1" x14ac:dyDescent="0.35">
      <c r="A148">
        <v>439</v>
      </c>
      <c r="B148" s="1">
        <v>42586</v>
      </c>
      <c r="C148" t="s">
        <v>412</v>
      </c>
      <c r="M148">
        <v>174.28554489787101</v>
      </c>
      <c r="N148">
        <v>175.67760978049799</v>
      </c>
      <c r="O148">
        <v>169.781838404979</v>
      </c>
      <c r="P148">
        <v>166.78095261112401</v>
      </c>
      <c r="Q148">
        <v>169.22309980442199</v>
      </c>
      <c r="R148">
        <v>180.016594850247</v>
      </c>
      <c r="S148">
        <v>195.709035893292</v>
      </c>
      <c r="T148">
        <v>209.974222518489</v>
      </c>
      <c r="U148">
        <v>213.29457284434099</v>
      </c>
      <c r="V148">
        <v>213.64048799217699</v>
      </c>
      <c r="W148">
        <v>208.672498262283</v>
      </c>
      <c r="AC148">
        <v>226.80396961488901</v>
      </c>
      <c r="AD148">
        <v>229.57140835983699</v>
      </c>
      <c r="AE148">
        <v>234.239271745922</v>
      </c>
      <c r="AF148">
        <v>237.028495769416</v>
      </c>
      <c r="AG148">
        <v>237.14092268751099</v>
      </c>
      <c r="AH148">
        <v>249.901795124166</v>
      </c>
      <c r="AI148">
        <v>221.71392279634</v>
      </c>
      <c r="AJ148">
        <v>236.49684977055</v>
      </c>
      <c r="AP148">
        <v>234.97615250535199</v>
      </c>
      <c r="AQ148">
        <v>226.91255857839801</v>
      </c>
      <c r="AR148">
        <v>240.598867190927</v>
      </c>
      <c r="AS148">
        <v>239.37744273663401</v>
      </c>
      <c r="AT148">
        <v>243.93278965942599</v>
      </c>
      <c r="AU148">
        <v>251.187238219639</v>
      </c>
      <c r="AV148">
        <v>254.379756842745</v>
      </c>
      <c r="AW148">
        <v>248.858143074412</v>
      </c>
      <c r="AY148">
        <v>218.1546682420699</v>
      </c>
      <c r="AZ148">
        <v>64.229332840988519</v>
      </c>
      <c r="BA148">
        <v>90.291882872888038</v>
      </c>
    </row>
    <row r="149" spans="1:54" customFormat="1" x14ac:dyDescent="0.35">
      <c r="A149">
        <v>440</v>
      </c>
      <c r="B149" s="1">
        <v>42587</v>
      </c>
      <c r="C149" t="s">
        <v>413</v>
      </c>
      <c r="D149">
        <v>186.23180415594501</v>
      </c>
      <c r="E149">
        <v>187.74464321628901</v>
      </c>
      <c r="F149">
        <v>182.11974438539801</v>
      </c>
      <c r="G149">
        <v>192.08273143189899</v>
      </c>
      <c r="H149">
        <v>198.74884274454499</v>
      </c>
      <c r="I149">
        <v>174.866107223657</v>
      </c>
      <c r="J149">
        <v>183.06798110483999</v>
      </c>
      <c r="K149">
        <v>201.77269090164401</v>
      </c>
      <c r="L149">
        <v>197.46272595216601</v>
      </c>
      <c r="M149">
        <v>194.25302925770899</v>
      </c>
      <c r="N149">
        <v>191.00097305271601</v>
      </c>
      <c r="O149">
        <v>184.108419891908</v>
      </c>
      <c r="P149">
        <v>184.51081245473699</v>
      </c>
      <c r="Q149">
        <v>184.768571742658</v>
      </c>
      <c r="R149">
        <v>193.427325161819</v>
      </c>
      <c r="S149">
        <v>212.89748250670701</v>
      </c>
      <c r="T149">
        <v>223.31956036192801</v>
      </c>
      <c r="U149">
        <v>231.50955907120101</v>
      </c>
      <c r="V149">
        <v>222.332408097599</v>
      </c>
      <c r="W149">
        <v>216.115613509128</v>
      </c>
      <c r="X149">
        <v>234.312254325244</v>
      </c>
      <c r="Y149">
        <v>236.69501807702301</v>
      </c>
      <c r="Z149">
        <v>241.72800147971299</v>
      </c>
      <c r="AA149">
        <v>244.56088962232201</v>
      </c>
      <c r="AB149">
        <v>240.24938904447399</v>
      </c>
      <c r="AC149">
        <v>241.47672864592101</v>
      </c>
      <c r="AD149">
        <v>239.133411152245</v>
      </c>
      <c r="AE149">
        <v>246.22113056307299</v>
      </c>
      <c r="AF149">
        <v>252.88171242694401</v>
      </c>
      <c r="AG149">
        <v>247.348928864572</v>
      </c>
      <c r="AH149">
        <v>250.84117356089399</v>
      </c>
      <c r="AI149">
        <v>237.72142352049201</v>
      </c>
      <c r="AJ149">
        <v>247.472900571704</v>
      </c>
      <c r="AK149">
        <v>255.86891106888501</v>
      </c>
      <c r="AL149">
        <v>250.17716383937801</v>
      </c>
      <c r="AM149">
        <v>245.44381058958001</v>
      </c>
      <c r="AN149">
        <v>252.758458485776</v>
      </c>
      <c r="AO149">
        <v>247.71767057764399</v>
      </c>
      <c r="AP149">
        <v>261.50948930426</v>
      </c>
      <c r="AQ149">
        <v>252.064157845588</v>
      </c>
      <c r="AR149">
        <v>261.15531274956601</v>
      </c>
      <c r="AS149">
        <v>258.90146972021898</v>
      </c>
      <c r="AT149">
        <v>255.332899814424</v>
      </c>
      <c r="AU149">
        <v>263.325548441781</v>
      </c>
      <c r="AV149">
        <v>264.260116191772</v>
      </c>
      <c r="AW149">
        <v>261.63288023614598</v>
      </c>
      <c r="AX149">
        <v>254.021890319357</v>
      </c>
      <c r="AY149">
        <v>227.38625036730829</v>
      </c>
      <c r="AZ149">
        <v>73.460914966226909</v>
      </c>
      <c r="BA149">
        <v>99.523464998126428</v>
      </c>
    </row>
    <row r="150" spans="1:54" customFormat="1" x14ac:dyDescent="0.35">
      <c r="A150">
        <v>441</v>
      </c>
      <c r="B150" s="1">
        <v>42591</v>
      </c>
      <c r="C150" t="s">
        <v>414</v>
      </c>
      <c r="D150">
        <v>248.671366329992</v>
      </c>
      <c r="E150">
        <v>248.027584118628</v>
      </c>
      <c r="F150">
        <v>235.12311408586999</v>
      </c>
      <c r="G150">
        <v>243.90938796481399</v>
      </c>
      <c r="H150">
        <v>251.367389882975</v>
      </c>
      <c r="I150">
        <v>234.382063145438</v>
      </c>
      <c r="J150">
        <v>248.142661354616</v>
      </c>
      <c r="K150">
        <v>262.60028162292502</v>
      </c>
      <c r="L150">
        <v>260.459436914165</v>
      </c>
      <c r="M150">
        <v>249.761939689652</v>
      </c>
      <c r="N150">
        <v>248.56036346616</v>
      </c>
      <c r="O150">
        <v>248.52559847350099</v>
      </c>
      <c r="P150">
        <v>244.36432736263799</v>
      </c>
      <c r="Q150">
        <v>219.46278862936799</v>
      </c>
      <c r="R150">
        <v>238.538907082967</v>
      </c>
      <c r="S150">
        <v>262.85441181452597</v>
      </c>
      <c r="T150">
        <v>279.58395022245202</v>
      </c>
      <c r="U150">
        <v>280.13613114129703</v>
      </c>
      <c r="V150">
        <v>282.87070551566899</v>
      </c>
      <c r="W150">
        <v>266.94616123063503</v>
      </c>
      <c r="X150">
        <v>289.07403612833201</v>
      </c>
      <c r="Y150">
        <v>298.64396330132001</v>
      </c>
      <c r="Z150">
        <v>301.02115548064899</v>
      </c>
      <c r="AA150">
        <v>281.12359652057</v>
      </c>
      <c r="AB150">
        <v>294.78503759166398</v>
      </c>
      <c r="AC150">
        <v>304.75268123708099</v>
      </c>
      <c r="AD150">
        <v>302.48954083830199</v>
      </c>
      <c r="AE150">
        <v>304.56719772081402</v>
      </c>
      <c r="AF150">
        <v>317.249518257114</v>
      </c>
      <c r="AG150">
        <v>309.82036743577203</v>
      </c>
      <c r="AH150">
        <v>313.19420338465602</v>
      </c>
      <c r="AI150">
        <v>283.15106846600202</v>
      </c>
      <c r="AJ150">
        <v>308.58989372210402</v>
      </c>
      <c r="AK150">
        <v>317.17605170132998</v>
      </c>
      <c r="AL150">
        <v>305.77613625617499</v>
      </c>
      <c r="AM150">
        <v>308.15000338650401</v>
      </c>
      <c r="AN150">
        <v>299.65723710397202</v>
      </c>
      <c r="AO150">
        <v>306.54018409363499</v>
      </c>
      <c r="AP150">
        <v>317.03969298632802</v>
      </c>
      <c r="AQ150">
        <v>303.41211577944</v>
      </c>
      <c r="AR150">
        <v>302.62659028868597</v>
      </c>
      <c r="AS150">
        <v>317.06510651814398</v>
      </c>
      <c r="AT150">
        <v>303.56003912639699</v>
      </c>
      <c r="AU150">
        <v>319.05233208052402</v>
      </c>
      <c r="AW150">
        <v>320.01349422511203</v>
      </c>
      <c r="AX150">
        <v>299.53340530464902</v>
      </c>
      <c r="AY150">
        <v>282.22506997790356</v>
      </c>
      <c r="AZ150">
        <v>128.29973457682217</v>
      </c>
      <c r="BA150">
        <v>154.36228460872169</v>
      </c>
    </row>
    <row r="151" spans="1:54" customFormat="1" x14ac:dyDescent="0.35">
      <c r="A151">
        <v>442</v>
      </c>
      <c r="B151" s="1">
        <v>42594</v>
      </c>
      <c r="C151" t="s">
        <v>379</v>
      </c>
      <c r="AJ151">
        <v>258.48862600765102</v>
      </c>
      <c r="AK151">
        <v>273.45305035176301</v>
      </c>
      <c r="AY151">
        <v>265.97083817970702</v>
      </c>
      <c r="AZ151">
        <v>112.04550277862563</v>
      </c>
      <c r="BA151">
        <v>138.10805281052515</v>
      </c>
    </row>
    <row r="152" spans="1:54" customFormat="1" x14ac:dyDescent="0.35">
      <c r="A152">
        <v>443</v>
      </c>
      <c r="B152" s="1">
        <v>42595</v>
      </c>
      <c r="C152" t="s">
        <v>415</v>
      </c>
      <c r="D152">
        <v>217.41994074143199</v>
      </c>
      <c r="E152">
        <v>209.90041570676101</v>
      </c>
      <c r="F152">
        <v>201.856725277263</v>
      </c>
      <c r="G152">
        <v>215.92701837947999</v>
      </c>
      <c r="H152">
        <v>216.19126136851301</v>
      </c>
      <c r="V152">
        <v>238.363456344605</v>
      </c>
      <c r="W152">
        <v>233.56378500982899</v>
      </c>
      <c r="X152">
        <v>242.61185171125999</v>
      </c>
      <c r="Y152">
        <v>259.50218453178798</v>
      </c>
      <c r="Z152">
        <v>261.47090448868198</v>
      </c>
      <c r="AA152">
        <v>254.751776177267</v>
      </c>
      <c r="AB152">
        <v>249.841840327288</v>
      </c>
      <c r="AC152">
        <v>257.84339820072103</v>
      </c>
      <c r="AD152">
        <v>258.52679560147698</v>
      </c>
      <c r="AE152">
        <v>264.86359861913598</v>
      </c>
      <c r="AJ152">
        <v>268.10156812671602</v>
      </c>
      <c r="AK152">
        <v>289.596385352982</v>
      </c>
      <c r="AL152">
        <v>288.238790699324</v>
      </c>
      <c r="AM152">
        <v>283.11552338210902</v>
      </c>
      <c r="AN152">
        <v>283.52839774425701</v>
      </c>
      <c r="AO152">
        <v>278.24492575961898</v>
      </c>
      <c r="AP152">
        <v>284.914749860889</v>
      </c>
      <c r="AQ152">
        <v>276.49976817132398</v>
      </c>
      <c r="AR152">
        <v>290.184290588598</v>
      </c>
      <c r="AW152">
        <v>295.77912994030999</v>
      </c>
      <c r="AX152">
        <v>290.33846830633303</v>
      </c>
      <c r="AY152">
        <v>258.12219040069084</v>
      </c>
      <c r="AZ152">
        <v>104.19685499960946</v>
      </c>
      <c r="BA152">
        <v>130.25940503150898</v>
      </c>
    </row>
    <row r="153" spans="1:54" customFormat="1" x14ac:dyDescent="0.35">
      <c r="A153">
        <v>444</v>
      </c>
      <c r="B153" s="1">
        <v>42601</v>
      </c>
      <c r="C153" t="s">
        <v>416</v>
      </c>
      <c r="J153">
        <v>248.77425569400799</v>
      </c>
      <c r="K153">
        <v>261.94711132928802</v>
      </c>
      <c r="L153">
        <v>254.175768959831</v>
      </c>
      <c r="M153">
        <v>243.823685675814</v>
      </c>
      <c r="N153">
        <v>247.63453959692799</v>
      </c>
      <c r="O153">
        <v>245.15235662911601</v>
      </c>
      <c r="P153">
        <v>247.47830229016299</v>
      </c>
      <c r="Q153">
        <v>248.477695563586</v>
      </c>
      <c r="R153">
        <v>243.88802313475901</v>
      </c>
      <c r="S153">
        <v>260.237753954737</v>
      </c>
      <c r="T153">
        <v>275.32056437807103</v>
      </c>
      <c r="U153">
        <v>273.78580270829502</v>
      </c>
      <c r="V153">
        <v>273.24426598440198</v>
      </c>
      <c r="W153">
        <v>264.903945872007</v>
      </c>
      <c r="X153">
        <v>283.641294315251</v>
      </c>
      <c r="Y153">
        <v>296.15444412666398</v>
      </c>
      <c r="Z153">
        <v>302.41390569489801</v>
      </c>
      <c r="AA153">
        <v>303.29439499297899</v>
      </c>
      <c r="AB153">
        <v>301.68851996322599</v>
      </c>
      <c r="AC153">
        <v>305.36501879038502</v>
      </c>
      <c r="AD153">
        <v>302.73655434841902</v>
      </c>
      <c r="AE153">
        <v>306.22788492572698</v>
      </c>
      <c r="AF153">
        <v>311.52604837531601</v>
      </c>
      <c r="AG153">
        <v>311.95225072054097</v>
      </c>
      <c r="AH153">
        <v>316.14139034649997</v>
      </c>
      <c r="AI153">
        <v>294.44671426994</v>
      </c>
      <c r="AJ153">
        <v>306.94863339461398</v>
      </c>
      <c r="AK153">
        <v>321.950357887949</v>
      </c>
      <c r="AL153">
        <v>319.317254670311</v>
      </c>
      <c r="AM153">
        <v>312.39470505241599</v>
      </c>
      <c r="AN153">
        <v>313.07078949203998</v>
      </c>
      <c r="AO153">
        <v>318.675225855495</v>
      </c>
      <c r="AP153">
        <v>326.77710590457201</v>
      </c>
      <c r="AQ153">
        <v>319.87599830085998</v>
      </c>
      <c r="AR153">
        <v>328.91490945487601</v>
      </c>
      <c r="AS153">
        <v>328.35838180798902</v>
      </c>
      <c r="AT153">
        <v>323.15901252767202</v>
      </c>
      <c r="AU153">
        <v>335.14068845484701</v>
      </c>
      <c r="AW153">
        <v>330.97205703242798</v>
      </c>
      <c r="AX153">
        <v>323.10576091247799</v>
      </c>
      <c r="AY153">
        <v>293.32733433473499</v>
      </c>
      <c r="AZ153">
        <v>139.4019989336536</v>
      </c>
      <c r="BA153">
        <v>165.46454896555312</v>
      </c>
    </row>
    <row r="154" spans="1:54" customFormat="1" x14ac:dyDescent="0.35">
      <c r="A154">
        <v>445</v>
      </c>
      <c r="B154" s="1">
        <v>42602</v>
      </c>
      <c r="C154" t="s">
        <v>417</v>
      </c>
      <c r="G154">
        <v>203.555169734082</v>
      </c>
      <c r="H154">
        <v>205.664966238099</v>
      </c>
      <c r="I154">
        <v>190.88031021156101</v>
      </c>
      <c r="J154">
        <v>199.733619824371</v>
      </c>
      <c r="K154">
        <v>215.98844506495499</v>
      </c>
      <c r="L154">
        <v>207.16461257615001</v>
      </c>
      <c r="M154">
        <v>198.04030568830399</v>
      </c>
      <c r="N154">
        <v>203.47807107855201</v>
      </c>
      <c r="O154">
        <v>196.317899211384</v>
      </c>
      <c r="P154">
        <v>194.42637410959901</v>
      </c>
      <c r="Q154">
        <v>195.36530188025901</v>
      </c>
      <c r="X154">
        <v>239.756637594023</v>
      </c>
      <c r="Y154">
        <v>245.347990178814</v>
      </c>
      <c r="Z154">
        <v>256.90194300038098</v>
      </c>
      <c r="AA154">
        <v>248.975659465288</v>
      </c>
      <c r="AB154">
        <v>254.01018911763001</v>
      </c>
      <c r="AC154">
        <v>259.49401981820898</v>
      </c>
      <c r="AD154">
        <v>257.399141161579</v>
      </c>
      <c r="AE154">
        <v>262.35989831645298</v>
      </c>
      <c r="AF154">
        <v>270.39688758026398</v>
      </c>
      <c r="AK154">
        <v>256.57899746051299</v>
      </c>
      <c r="AL154">
        <v>250.51524977616199</v>
      </c>
      <c r="AM154">
        <v>255.93938955931401</v>
      </c>
      <c r="AN154">
        <v>250.03370457064401</v>
      </c>
      <c r="AO154">
        <v>261.127882609545</v>
      </c>
      <c r="AP154">
        <v>280.17203503163398</v>
      </c>
      <c r="AQ154">
        <v>269.76851971267098</v>
      </c>
      <c r="AR154">
        <v>286.11835716037001</v>
      </c>
      <c r="AS154">
        <v>288.03127712205497</v>
      </c>
      <c r="AY154">
        <v>238.05320189147807</v>
      </c>
      <c r="AZ154">
        <v>84.127866490396684</v>
      </c>
      <c r="BA154">
        <v>110.1904165222962</v>
      </c>
    </row>
    <row r="155" spans="1:54" customFormat="1" x14ac:dyDescent="0.35">
      <c r="A155">
        <v>446</v>
      </c>
      <c r="B155" s="1">
        <v>42602</v>
      </c>
      <c r="C155" t="s">
        <v>418</v>
      </c>
      <c r="G155">
        <v>198.644044397919</v>
      </c>
      <c r="H155">
        <v>201.93706974183701</v>
      </c>
      <c r="I155">
        <v>187.33949656019701</v>
      </c>
      <c r="J155">
        <v>194.43488677303901</v>
      </c>
      <c r="K155">
        <v>212.558132525438</v>
      </c>
      <c r="L155">
        <v>203.91476594455099</v>
      </c>
      <c r="M155">
        <v>195.74256823731599</v>
      </c>
      <c r="N155">
        <v>200.01453362516901</v>
      </c>
      <c r="O155">
        <v>194.60502941647599</v>
      </c>
      <c r="P155">
        <v>188.904994491081</v>
      </c>
      <c r="Q155">
        <v>191.710873651882</v>
      </c>
      <c r="X155">
        <v>235.01996081145299</v>
      </c>
      <c r="Y155">
        <v>238.577648026318</v>
      </c>
      <c r="Z155">
        <v>249.10583937687599</v>
      </c>
      <c r="AA155">
        <v>246.822032139443</v>
      </c>
      <c r="AB155">
        <v>250.305606594669</v>
      </c>
      <c r="AC155">
        <v>255.902217764505</v>
      </c>
      <c r="AD155">
        <v>252.181935187416</v>
      </c>
      <c r="AE155">
        <v>257.59685531043698</v>
      </c>
      <c r="AF155">
        <v>262.79851821297899</v>
      </c>
      <c r="AK155">
        <v>252.354758730745</v>
      </c>
      <c r="AL155">
        <v>247.23512979930501</v>
      </c>
      <c r="AM155">
        <v>249.62784312764001</v>
      </c>
      <c r="AN155">
        <v>245.057668033879</v>
      </c>
      <c r="AO155">
        <v>267.16124547470599</v>
      </c>
      <c r="AP155">
        <v>273.58191782992202</v>
      </c>
      <c r="AQ155">
        <v>264.20297984437599</v>
      </c>
      <c r="AR155">
        <v>277.04358183351297</v>
      </c>
      <c r="AS155">
        <v>282.43874903779903</v>
      </c>
      <c r="AY155">
        <v>233.6834787069271</v>
      </c>
      <c r="AZ155">
        <v>79.758143305845721</v>
      </c>
      <c r="BA155">
        <v>105.82069333774524</v>
      </c>
    </row>
    <row r="156" spans="1:54" customFormat="1" x14ac:dyDescent="0.35">
      <c r="A156">
        <v>447</v>
      </c>
      <c r="B156" s="1">
        <v>42603</v>
      </c>
      <c r="C156" t="s">
        <v>419</v>
      </c>
      <c r="D156">
        <v>191.47459561554101</v>
      </c>
      <c r="E156">
        <v>188.44090178921201</v>
      </c>
      <c r="F156">
        <v>175.77080974202801</v>
      </c>
      <c r="G156">
        <v>196.13256664871801</v>
      </c>
      <c r="H156">
        <v>201.924387020343</v>
      </c>
      <c r="I156">
        <v>185.064308272299</v>
      </c>
      <c r="J156">
        <v>191.91512245825001</v>
      </c>
      <c r="K156">
        <v>207.00056832326399</v>
      </c>
      <c r="L156">
        <v>195.26095673169999</v>
      </c>
      <c r="M156">
        <v>180.295239018123</v>
      </c>
      <c r="N156">
        <v>187.38515835462499</v>
      </c>
      <c r="O156">
        <v>186.13332739501999</v>
      </c>
      <c r="P156">
        <v>184.54326768255899</v>
      </c>
      <c r="Q156">
        <v>186.72570155939101</v>
      </c>
      <c r="R156">
        <v>186.44976566490899</v>
      </c>
      <c r="S156">
        <v>218.39234186706199</v>
      </c>
      <c r="T156">
        <v>222.918328151797</v>
      </c>
      <c r="U156">
        <v>221.62574733341401</v>
      </c>
      <c r="V156">
        <v>223.12018362349201</v>
      </c>
      <c r="W156">
        <v>212.13130103418001</v>
      </c>
      <c r="X156">
        <v>233.38911790199501</v>
      </c>
      <c r="Y156">
        <v>238.31548334862501</v>
      </c>
      <c r="Z156">
        <v>243.206209226684</v>
      </c>
      <c r="AA156">
        <v>241.52681033123201</v>
      </c>
      <c r="AB156">
        <v>242.356791292656</v>
      </c>
      <c r="AC156">
        <v>249.66621655576699</v>
      </c>
      <c r="AD156">
        <v>249.07615043624199</v>
      </c>
      <c r="AE156">
        <v>248.60977750132199</v>
      </c>
      <c r="AF156">
        <v>252.31817215599401</v>
      </c>
      <c r="AG156">
        <v>253.047809839053</v>
      </c>
      <c r="AH156">
        <v>258.56385358860899</v>
      </c>
      <c r="AI156">
        <v>238.340111107393</v>
      </c>
      <c r="AJ156">
        <v>242.58849541088</v>
      </c>
      <c r="AK156">
        <v>260.73446534947902</v>
      </c>
      <c r="AL156">
        <v>251.462458093386</v>
      </c>
      <c r="AM156">
        <v>248.940593298956</v>
      </c>
      <c r="AN156">
        <v>252.92606806166401</v>
      </c>
      <c r="AO156">
        <v>257.44856816573099</v>
      </c>
      <c r="AP156">
        <v>265.31109833343697</v>
      </c>
      <c r="AQ156">
        <v>257.95743372678601</v>
      </c>
      <c r="AR156">
        <v>267.182964071367</v>
      </c>
      <c r="AS156">
        <v>260.460385146585</v>
      </c>
      <c r="AT156">
        <v>252.02432291530499</v>
      </c>
      <c r="AU156">
        <v>267.96050185592702</v>
      </c>
      <c r="AV156">
        <v>255.40210496970801</v>
      </c>
      <c r="AW156">
        <v>244.023709791047</v>
      </c>
      <c r="AX156">
        <v>244.65690760608999</v>
      </c>
      <c r="AY156">
        <v>228.08938634825211</v>
      </c>
      <c r="AZ156">
        <v>74.164050947170722</v>
      </c>
      <c r="BA156">
        <v>100.22660097907024</v>
      </c>
    </row>
    <row r="157" spans="1:54" customFormat="1" x14ac:dyDescent="0.35">
      <c r="A157">
        <v>448</v>
      </c>
      <c r="B157" s="1">
        <v>42608</v>
      </c>
      <c r="C157" t="s">
        <v>357</v>
      </c>
      <c r="J157">
        <v>250.02716512373101</v>
      </c>
      <c r="K157">
        <v>266.55736238588997</v>
      </c>
      <c r="L157">
        <v>256.48161145330499</v>
      </c>
      <c r="M157">
        <v>252.418029462796</v>
      </c>
      <c r="N157">
        <v>254.22683204177901</v>
      </c>
      <c r="O157">
        <v>251.20698560098501</v>
      </c>
      <c r="P157">
        <v>245.06663067335199</v>
      </c>
      <c r="Q157">
        <v>233.69564476022299</v>
      </c>
      <c r="R157">
        <v>234.36639817031201</v>
      </c>
      <c r="S157">
        <v>266.88185448574501</v>
      </c>
      <c r="T157">
        <v>283.48847223113802</v>
      </c>
      <c r="U157">
        <v>277.54829073098699</v>
      </c>
      <c r="V157">
        <v>276.92140220524402</v>
      </c>
      <c r="W157">
        <v>270.15557598485901</v>
      </c>
      <c r="X157">
        <v>286.87971431519497</v>
      </c>
      <c r="Y157">
        <v>301.78336360043699</v>
      </c>
      <c r="Z157">
        <v>306.80589516142601</v>
      </c>
      <c r="AA157">
        <v>306.03782011072701</v>
      </c>
      <c r="AB157">
        <v>304.015032376291</v>
      </c>
      <c r="AC157">
        <v>308.64906608651398</v>
      </c>
      <c r="AD157">
        <v>306.005314625854</v>
      </c>
      <c r="AE157">
        <v>312.88314172489902</v>
      </c>
      <c r="AF157">
        <v>321.11957987587499</v>
      </c>
      <c r="AG157">
        <v>314.184224283513</v>
      </c>
      <c r="AH157">
        <v>318.65938752672298</v>
      </c>
      <c r="AI157">
        <v>300.18145756378499</v>
      </c>
      <c r="AJ157">
        <v>312.54559970731998</v>
      </c>
      <c r="AK157">
        <v>328.69763526827302</v>
      </c>
      <c r="AL157">
        <v>322.62617090641999</v>
      </c>
      <c r="AM157">
        <v>319.400488399182</v>
      </c>
      <c r="AN157">
        <v>319.16787504409302</v>
      </c>
      <c r="AO157">
        <v>324.21782397846403</v>
      </c>
      <c r="AP157">
        <v>331.06418802751898</v>
      </c>
      <c r="AQ157">
        <v>322.72877862268501</v>
      </c>
      <c r="AR157">
        <v>334.02280670641102</v>
      </c>
      <c r="AS157">
        <v>333.78632648542703</v>
      </c>
      <c r="AT157">
        <v>326.97308077156703</v>
      </c>
      <c r="AU157">
        <v>338.31565149482799</v>
      </c>
      <c r="AW157">
        <v>334.95108590295598</v>
      </c>
      <c r="AX157">
        <v>328.04510539145099</v>
      </c>
      <c r="AY157">
        <v>297.06972173170459</v>
      </c>
      <c r="AZ157">
        <v>143.14438633062321</v>
      </c>
      <c r="BA157">
        <v>169.20693636252273</v>
      </c>
    </row>
    <row r="158" spans="1:54" customFormat="1" x14ac:dyDescent="0.35">
      <c r="A158">
        <v>449</v>
      </c>
      <c r="B158" s="1">
        <v>42610</v>
      </c>
      <c r="C158" t="s">
        <v>420</v>
      </c>
      <c r="D158">
        <v>206.25874070713701</v>
      </c>
      <c r="E158">
        <v>200.59203473222701</v>
      </c>
      <c r="F158">
        <v>197.82464102772801</v>
      </c>
      <c r="G158">
        <v>212.825855629226</v>
      </c>
      <c r="H158">
        <v>211.75041520929801</v>
      </c>
      <c r="I158">
        <v>196.52374319180299</v>
      </c>
      <c r="J158">
        <v>197.867692249562</v>
      </c>
      <c r="K158">
        <v>221.32036274017599</v>
      </c>
      <c r="L158">
        <v>210.983565064662</v>
      </c>
      <c r="M158">
        <v>208.183085384024</v>
      </c>
      <c r="N158">
        <v>209.00061471191799</v>
      </c>
      <c r="O158">
        <v>203.35373733870901</v>
      </c>
      <c r="P158">
        <v>197.92382308249501</v>
      </c>
      <c r="Q158">
        <v>192.77062008748001</v>
      </c>
      <c r="R158">
        <v>203.42535146462399</v>
      </c>
      <c r="S158">
        <v>214.71254304627001</v>
      </c>
      <c r="T158">
        <v>231.497516309205</v>
      </c>
      <c r="U158">
        <v>225.835710892603</v>
      </c>
      <c r="V158">
        <v>230.743149106066</v>
      </c>
      <c r="W158">
        <v>223.59176258233899</v>
      </c>
      <c r="X158">
        <v>240.032804155349</v>
      </c>
      <c r="Y158">
        <v>244.36921131619201</v>
      </c>
      <c r="Z158">
        <v>259.66876195310101</v>
      </c>
      <c r="AA158">
        <v>256.60042608980899</v>
      </c>
      <c r="AB158">
        <v>253.02362295782399</v>
      </c>
      <c r="AC158">
        <v>256.09942834660302</v>
      </c>
      <c r="AD158">
        <v>262.04339465494797</v>
      </c>
      <c r="AE158">
        <v>266.19183675765402</v>
      </c>
      <c r="AF158">
        <v>273.66533793761801</v>
      </c>
      <c r="AG158">
        <v>268.60016911703599</v>
      </c>
      <c r="AH158">
        <v>274.469996038224</v>
      </c>
      <c r="AI158">
        <v>252.689236117484</v>
      </c>
      <c r="AJ158">
        <v>260.97453006588802</v>
      </c>
      <c r="AK158">
        <v>283.919926829183</v>
      </c>
      <c r="AL158">
        <v>277.28384268627002</v>
      </c>
      <c r="AM158">
        <v>277.28811306297598</v>
      </c>
      <c r="AN158">
        <v>264.05202184159998</v>
      </c>
      <c r="AO158">
        <v>275.93909608991902</v>
      </c>
      <c r="AP158">
        <v>281.98329649994503</v>
      </c>
      <c r="AQ158">
        <v>274.21373669366301</v>
      </c>
      <c r="AR158">
        <v>279.10606633829298</v>
      </c>
      <c r="AS158">
        <v>281.427191419792</v>
      </c>
      <c r="AT158">
        <v>276.91381391873102</v>
      </c>
      <c r="AU158">
        <v>284.171538397939</v>
      </c>
      <c r="AV158">
        <v>286.30121361113498</v>
      </c>
      <c r="AW158">
        <v>298.74664394605497</v>
      </c>
      <c r="AX158">
        <v>291.67539139846099</v>
      </c>
      <c r="AY158">
        <v>244.64756622977114</v>
      </c>
      <c r="AZ158">
        <v>90.72223082868976</v>
      </c>
      <c r="BA158">
        <v>116.78478086058928</v>
      </c>
    </row>
    <row r="159" spans="1:54" customFormat="1" x14ac:dyDescent="0.35">
      <c r="A159">
        <v>450</v>
      </c>
      <c r="B159" s="1">
        <v>42610</v>
      </c>
      <c r="C159" t="s">
        <v>421</v>
      </c>
      <c r="D159">
        <v>201.17239929226201</v>
      </c>
      <c r="E159">
        <v>196.020905287733</v>
      </c>
      <c r="F159">
        <v>188.804172930791</v>
      </c>
      <c r="G159">
        <v>207.003848913176</v>
      </c>
      <c r="H159">
        <v>204.06438598064199</v>
      </c>
      <c r="I159">
        <v>191.716593312442</v>
      </c>
      <c r="J159">
        <v>193.60289756073399</v>
      </c>
      <c r="K159">
        <v>215.17652622889099</v>
      </c>
      <c r="L159">
        <v>206.590758590196</v>
      </c>
      <c r="M159">
        <v>199.47340343776</v>
      </c>
      <c r="N159">
        <v>202.445817466161</v>
      </c>
      <c r="O159">
        <v>198.213290038845</v>
      </c>
      <c r="P159">
        <v>192.212141627427</v>
      </c>
      <c r="Q159">
        <v>186.46505965904601</v>
      </c>
      <c r="R159">
        <v>198.919128991766</v>
      </c>
      <c r="S159">
        <v>210.054935333521</v>
      </c>
      <c r="T159">
        <v>228.10257769026299</v>
      </c>
      <c r="U159">
        <v>218.87338175360301</v>
      </c>
      <c r="V159">
        <v>224.818976111589</v>
      </c>
      <c r="W159">
        <v>216.771861113483</v>
      </c>
      <c r="X159">
        <v>233.20034141913601</v>
      </c>
      <c r="Y159">
        <v>240.68809947816001</v>
      </c>
      <c r="Z159">
        <v>252.81863256955799</v>
      </c>
      <c r="AA159">
        <v>249.962287718764</v>
      </c>
      <c r="AB159">
        <v>245.49398887382401</v>
      </c>
      <c r="AC159">
        <v>250.40985034519699</v>
      </c>
      <c r="AD159">
        <v>253.72481493183801</v>
      </c>
      <c r="AE159">
        <v>258.670030443097</v>
      </c>
      <c r="AF159">
        <v>266.55135393563302</v>
      </c>
      <c r="AG159">
        <v>263.32956219039397</v>
      </c>
      <c r="AH159">
        <v>267.70156514778603</v>
      </c>
      <c r="AI159">
        <v>248.139085470541</v>
      </c>
      <c r="AJ159">
        <v>256.67389670600699</v>
      </c>
      <c r="AK159">
        <v>274.62749141910001</v>
      </c>
      <c r="AL159">
        <v>266.84869580643101</v>
      </c>
      <c r="AM159">
        <v>269.16276877039098</v>
      </c>
      <c r="AN159">
        <v>257.41698054507299</v>
      </c>
      <c r="AO159">
        <v>269.83554835504799</v>
      </c>
      <c r="AP159">
        <v>273.65672670264797</v>
      </c>
      <c r="AQ159">
        <v>266.82629445966302</v>
      </c>
      <c r="AR159">
        <v>272.32262996197198</v>
      </c>
      <c r="AS159">
        <v>276.440381636903</v>
      </c>
      <c r="AT159">
        <v>270.32471788029898</v>
      </c>
      <c r="AU159">
        <v>278.70447204196898</v>
      </c>
      <c r="AV159">
        <v>279.29049307903102</v>
      </c>
      <c r="AW159">
        <v>292.73875539980401</v>
      </c>
      <c r="AX159">
        <v>286.028612154462</v>
      </c>
      <c r="AY159">
        <v>238.34236465453324</v>
      </c>
      <c r="AZ159">
        <v>84.417029253451858</v>
      </c>
      <c r="BA159">
        <v>110.47957928535138</v>
      </c>
    </row>
    <row r="160" spans="1:54" customFormat="1" x14ac:dyDescent="0.35">
      <c r="A160">
        <v>451</v>
      </c>
      <c r="B160" s="1">
        <v>42611</v>
      </c>
      <c r="C160" t="s">
        <v>422</v>
      </c>
      <c r="J160">
        <v>201.42539738290299</v>
      </c>
      <c r="K160">
        <v>213.07874677147601</v>
      </c>
      <c r="L160">
        <v>201.98997771742401</v>
      </c>
      <c r="M160">
        <v>202.059236642662</v>
      </c>
      <c r="N160">
        <v>198.88648890950901</v>
      </c>
      <c r="O160">
        <v>192.12186817388601</v>
      </c>
      <c r="P160">
        <v>189.50145583523599</v>
      </c>
      <c r="Q160">
        <v>176.50012897021901</v>
      </c>
      <c r="R160">
        <v>183.76183794465601</v>
      </c>
      <c r="S160">
        <v>203.29165253510399</v>
      </c>
      <c r="T160">
        <v>219.66280406958001</v>
      </c>
      <c r="U160">
        <v>218.89817820297699</v>
      </c>
      <c r="AA160">
        <v>249.117240893141</v>
      </c>
      <c r="AB160">
        <v>248.010426188438</v>
      </c>
      <c r="AC160">
        <v>256.162537007624</v>
      </c>
      <c r="AD160">
        <v>258.88509809190498</v>
      </c>
      <c r="AE160">
        <v>260.85151877731602</v>
      </c>
      <c r="AF160">
        <v>253.794958429129</v>
      </c>
      <c r="AG160">
        <v>247.426884320243</v>
      </c>
      <c r="AH160">
        <v>254.201552428978</v>
      </c>
      <c r="AI160">
        <v>239.97271632870701</v>
      </c>
      <c r="AN160">
        <v>260.149977359807</v>
      </c>
      <c r="AO160">
        <v>260.251149360478</v>
      </c>
      <c r="AP160">
        <v>270.24209801571101</v>
      </c>
      <c r="AQ160">
        <v>259.58271168050402</v>
      </c>
      <c r="AR160">
        <v>272.03733571160501</v>
      </c>
      <c r="AS160">
        <v>257.95311158038299</v>
      </c>
      <c r="AT160">
        <v>252.733407980886</v>
      </c>
      <c r="AY160">
        <v>232.23394633251741</v>
      </c>
      <c r="AZ160">
        <v>78.308610931436021</v>
      </c>
      <c r="BA160">
        <v>104.37116096333554</v>
      </c>
      <c r="BB160">
        <f>AVERAGE(BA134:BA160)</f>
        <v>119.53816106040796</v>
      </c>
    </row>
    <row r="161" spans="1:53" s="5" customFormat="1" x14ac:dyDescent="0.35">
      <c r="B161" s="6"/>
    </row>
    <row r="162" spans="1:53" customFormat="1" x14ac:dyDescent="0.35">
      <c r="A162">
        <v>520</v>
      </c>
      <c r="B162" s="1">
        <v>42888</v>
      </c>
      <c r="C162" t="s">
        <v>466</v>
      </c>
      <c r="D162">
        <v>217.239556120391</v>
      </c>
      <c r="E162">
        <v>208.473509294992</v>
      </c>
      <c r="F162">
        <v>201.877358205142</v>
      </c>
      <c r="G162">
        <v>214.70982175199899</v>
      </c>
      <c r="H162">
        <v>208.63892523621001</v>
      </c>
      <c r="I162">
        <v>188.32156749557899</v>
      </c>
      <c r="J162">
        <v>196.20427551542701</v>
      </c>
      <c r="K162">
        <v>220.557307523578</v>
      </c>
      <c r="L162">
        <v>218.63412343603099</v>
      </c>
      <c r="M162">
        <v>211.76145826266</v>
      </c>
      <c r="N162">
        <v>210.73328265121901</v>
      </c>
      <c r="O162">
        <v>200.232258131783</v>
      </c>
      <c r="P162">
        <v>197.69330663856701</v>
      </c>
      <c r="Q162">
        <v>183.819837765079</v>
      </c>
      <c r="R162">
        <v>225.61736337920399</v>
      </c>
      <c r="S162">
        <v>237.76210346293399</v>
      </c>
      <c r="T162">
        <v>247.94986603238101</v>
      </c>
      <c r="U162">
        <v>244.86061471165601</v>
      </c>
      <c r="V162">
        <v>238.589628008164</v>
      </c>
      <c r="W162">
        <v>234.78183597239899</v>
      </c>
      <c r="X162">
        <v>248.78587079060901</v>
      </c>
      <c r="Y162">
        <v>256.45461713361198</v>
      </c>
      <c r="Z162">
        <v>264.34151695183903</v>
      </c>
      <c r="AA162">
        <v>265.00789632423101</v>
      </c>
      <c r="AB162">
        <v>268.42750932787698</v>
      </c>
      <c r="AC162">
        <v>267.45643640754599</v>
      </c>
      <c r="AD162">
        <v>264.56197041692502</v>
      </c>
      <c r="AE162">
        <v>281.53931469844099</v>
      </c>
      <c r="AF162">
        <v>287.69239633005401</v>
      </c>
      <c r="AG162">
        <v>282.66461423707398</v>
      </c>
      <c r="AH162">
        <v>289.44763019036998</v>
      </c>
      <c r="AI162">
        <v>263.03437428178802</v>
      </c>
      <c r="AJ162">
        <v>276.68264614723699</v>
      </c>
      <c r="AK162">
        <v>287.755643667009</v>
      </c>
      <c r="AL162">
        <v>290.71867069898798</v>
      </c>
      <c r="AM162">
        <v>281.574023521122</v>
      </c>
      <c r="AN162">
        <v>277.39462524929399</v>
      </c>
      <c r="AO162">
        <v>281.497679262747</v>
      </c>
      <c r="AP162">
        <v>289.17619654801302</v>
      </c>
      <c r="AQ162">
        <v>287.25543235113599</v>
      </c>
      <c r="AR162">
        <v>294.67590592275099</v>
      </c>
      <c r="AS162">
        <v>294.22943108309698</v>
      </c>
      <c r="AT162">
        <v>283.37003376413799</v>
      </c>
      <c r="AU162">
        <v>285.98748211040902</v>
      </c>
      <c r="AV162">
        <v>288.569171370611</v>
      </c>
      <c r="AW162">
        <v>295.084015069619</v>
      </c>
      <c r="AX162">
        <v>297.55099565750601</v>
      </c>
      <c r="AY162">
        <v>252.32753402360507</v>
      </c>
      <c r="AZ162">
        <v>98.402198622523684</v>
      </c>
      <c r="BA162">
        <v>124.4647486544232</v>
      </c>
    </row>
    <row r="163" spans="1:53" customFormat="1" x14ac:dyDescent="0.35">
      <c r="A163">
        <v>521</v>
      </c>
      <c r="B163" s="1">
        <v>42890</v>
      </c>
      <c r="C163" t="s">
        <v>467</v>
      </c>
      <c r="AF163">
        <v>243.78482989625101</v>
      </c>
      <c r="AG163">
        <v>238.32263816065401</v>
      </c>
      <c r="AH163">
        <v>243.28922366610701</v>
      </c>
      <c r="AI163">
        <v>217.32642059677499</v>
      </c>
      <c r="AJ163">
        <v>233.64764673754499</v>
      </c>
      <c r="AU163">
        <v>238.85212735491601</v>
      </c>
      <c r="AV163">
        <v>248.29158430861699</v>
      </c>
      <c r="AY163">
        <v>237.64492438869505</v>
      </c>
      <c r="AZ163">
        <v>83.719588987613662</v>
      </c>
      <c r="BA163">
        <v>109.78213901951318</v>
      </c>
    </row>
    <row r="164" spans="1:53" customFormat="1" x14ac:dyDescent="0.35">
      <c r="A164">
        <v>522</v>
      </c>
      <c r="B164" s="1">
        <v>42898</v>
      </c>
      <c r="C164" t="s">
        <v>468</v>
      </c>
      <c r="D164">
        <v>208.38969294193399</v>
      </c>
      <c r="E164">
        <v>198.752541347109</v>
      </c>
      <c r="F164">
        <v>190.138511092089</v>
      </c>
      <c r="G164">
        <v>205.927250164811</v>
      </c>
      <c r="H164">
        <v>200.98293316074501</v>
      </c>
      <c r="I164">
        <v>181.59777294558299</v>
      </c>
      <c r="J164">
        <v>188.095921051712</v>
      </c>
      <c r="K164">
        <v>216.79767331897401</v>
      </c>
      <c r="L164">
        <v>210.45144166727999</v>
      </c>
      <c r="M164">
        <v>199.42583093791001</v>
      </c>
      <c r="N164">
        <v>201.87005984429399</v>
      </c>
      <c r="O164">
        <v>190.80874045681699</v>
      </c>
      <c r="P164">
        <v>187.46449793031101</v>
      </c>
      <c r="Q164">
        <v>184.652003850814</v>
      </c>
      <c r="R164">
        <v>218.68501665233501</v>
      </c>
      <c r="S164">
        <v>228.53940457005399</v>
      </c>
      <c r="T164">
        <v>238.408092329319</v>
      </c>
      <c r="U164">
        <v>236.361493388757</v>
      </c>
      <c r="V164">
        <v>230.464650271464</v>
      </c>
      <c r="W164">
        <v>226.39714731587301</v>
      </c>
      <c r="X164">
        <v>232.12920827398699</v>
      </c>
      <c r="Y164">
        <v>242.77694460595501</v>
      </c>
      <c r="Z164">
        <v>253.28130694099801</v>
      </c>
      <c r="AA164">
        <v>258.52676395672103</v>
      </c>
      <c r="AB164">
        <v>257.65636603629298</v>
      </c>
      <c r="AC164">
        <v>261.48749744099302</v>
      </c>
      <c r="AD164">
        <v>262.91852424048699</v>
      </c>
      <c r="AE164">
        <v>268.09196642797002</v>
      </c>
      <c r="AF164">
        <v>276.90947094617502</v>
      </c>
      <c r="AG164">
        <v>276.18837806926302</v>
      </c>
      <c r="AH164">
        <v>273.906202875357</v>
      </c>
      <c r="AI164">
        <v>256.25261615438802</v>
      </c>
      <c r="AJ164">
        <v>262.65898783267301</v>
      </c>
      <c r="AK164">
        <v>283.88416734888301</v>
      </c>
      <c r="AL164">
        <v>284.31551860818797</v>
      </c>
      <c r="AM164">
        <v>273.933752620858</v>
      </c>
      <c r="AN164">
        <v>272.874717100488</v>
      </c>
      <c r="AO164">
        <v>270.52024968377401</v>
      </c>
      <c r="AP164">
        <v>283.43642106861398</v>
      </c>
      <c r="AQ164">
        <v>281.65596981275502</v>
      </c>
      <c r="AR164">
        <v>285.09767775783502</v>
      </c>
      <c r="AS164">
        <v>290.10412662982799</v>
      </c>
      <c r="AT164">
        <v>263.84389480622002</v>
      </c>
      <c r="AU164">
        <v>278.42668383953401</v>
      </c>
      <c r="AV164">
        <v>283.65801894721398</v>
      </c>
      <c r="AW164">
        <v>291.64088080768198</v>
      </c>
      <c r="AX164">
        <v>288.33140343207901</v>
      </c>
      <c r="AY164">
        <v>243.80251896815739</v>
      </c>
      <c r="AZ164">
        <v>89.877183567076003</v>
      </c>
      <c r="BA164">
        <v>115.93973359897552</v>
      </c>
    </row>
    <row r="165" spans="1:53" customFormat="1" x14ac:dyDescent="0.35">
      <c r="A165">
        <v>523</v>
      </c>
      <c r="B165" s="1">
        <v>42899</v>
      </c>
      <c r="C165" t="s">
        <v>410</v>
      </c>
      <c r="F165">
        <v>144.36247715437</v>
      </c>
      <c r="G165">
        <v>157.770427605078</v>
      </c>
      <c r="H165">
        <v>148.294261763582</v>
      </c>
      <c r="I165">
        <v>134.62468617027901</v>
      </c>
      <c r="J165">
        <v>138.305181172331</v>
      </c>
      <c r="K165">
        <v>168.20940190958299</v>
      </c>
      <c r="L165">
        <v>156.388013070482</v>
      </c>
      <c r="M165">
        <v>146.363000266374</v>
      </c>
      <c r="N165">
        <v>146.90029985472401</v>
      </c>
      <c r="O165">
        <v>140.71461452292499</v>
      </c>
      <c r="P165">
        <v>131.826617032569</v>
      </c>
      <c r="Q165">
        <v>135.72664158747901</v>
      </c>
      <c r="R165">
        <v>160.93364725161601</v>
      </c>
      <c r="X165">
        <v>180.80271595323799</v>
      </c>
      <c r="Y165">
        <v>200.26786752910499</v>
      </c>
      <c r="Z165">
        <v>207.143295716556</v>
      </c>
      <c r="AA165">
        <v>210.34478549564901</v>
      </c>
      <c r="AB165">
        <v>211.55948498617701</v>
      </c>
      <c r="AC165">
        <v>207.06270903299699</v>
      </c>
      <c r="AD165">
        <v>207.82222021851501</v>
      </c>
      <c r="AE165">
        <v>212.42374918180599</v>
      </c>
      <c r="AF165">
        <v>223.45822235575599</v>
      </c>
      <c r="AG165">
        <v>224.408080022142</v>
      </c>
      <c r="AH165">
        <v>224.301577508755</v>
      </c>
      <c r="AL165">
        <v>228.94597493742401</v>
      </c>
      <c r="AM165">
        <v>216.008265709136</v>
      </c>
      <c r="AN165">
        <v>211.985803047856</v>
      </c>
      <c r="AO165">
        <v>211.93691457494299</v>
      </c>
      <c r="AP165">
        <v>226.196636426536</v>
      </c>
      <c r="AQ165">
        <v>220.25090313331299</v>
      </c>
      <c r="AR165">
        <v>224.535814092674</v>
      </c>
      <c r="AS165">
        <v>217.909250849053</v>
      </c>
      <c r="AT165">
        <v>207.97686487884999</v>
      </c>
      <c r="AY165">
        <v>187.44728500035981</v>
      </c>
      <c r="AZ165">
        <v>33.521949599278429</v>
      </c>
      <c r="BA165">
        <v>59.584499631177948</v>
      </c>
    </row>
    <row r="166" spans="1:53" customFormat="1" x14ac:dyDescent="0.35">
      <c r="A166">
        <v>524</v>
      </c>
      <c r="B166" s="1">
        <v>42901</v>
      </c>
      <c r="C166" t="s">
        <v>469</v>
      </c>
      <c r="D166">
        <v>196.95172853479599</v>
      </c>
      <c r="E166">
        <v>186.73163101159599</v>
      </c>
      <c r="F166">
        <v>179.46790666403601</v>
      </c>
      <c r="G166">
        <v>190.008425428078</v>
      </c>
      <c r="H166">
        <v>199.62891035977501</v>
      </c>
      <c r="I166">
        <v>177.46208154759699</v>
      </c>
      <c r="J166">
        <v>175.35970721732201</v>
      </c>
      <c r="K166">
        <v>206.17175610707801</v>
      </c>
      <c r="L166">
        <v>203.26056490792001</v>
      </c>
      <c r="M166">
        <v>190.008057604789</v>
      </c>
      <c r="N166">
        <v>191.522842723888</v>
      </c>
      <c r="O166">
        <v>179.84728523905599</v>
      </c>
      <c r="P166">
        <v>179.50462220978099</v>
      </c>
      <c r="Q166">
        <v>162.698307231059</v>
      </c>
      <c r="R166">
        <v>199.75987133630099</v>
      </c>
      <c r="S166">
        <v>217.462279223563</v>
      </c>
      <c r="T166">
        <v>228.249446690833</v>
      </c>
      <c r="U166">
        <v>230.75651524766101</v>
      </c>
      <c r="V166">
        <v>224.12094077962001</v>
      </c>
      <c r="W166">
        <v>215.77083685070701</v>
      </c>
      <c r="X166">
        <v>223.09899887636601</v>
      </c>
      <c r="Y166">
        <v>234.276023418916</v>
      </c>
      <c r="Z166">
        <v>243.21183308600001</v>
      </c>
      <c r="AA166">
        <v>251.11897277815001</v>
      </c>
      <c r="AB166">
        <v>248.09669239745699</v>
      </c>
      <c r="AC166">
        <v>248.43668038461001</v>
      </c>
      <c r="AD166">
        <v>250.82398062363899</v>
      </c>
      <c r="AE166">
        <v>257.34310868255</v>
      </c>
      <c r="AF166">
        <v>268.345808955667</v>
      </c>
      <c r="AG166">
        <v>267.66540579853</v>
      </c>
      <c r="AH166">
        <v>272.81677960895098</v>
      </c>
      <c r="AI166">
        <v>241.67612287178201</v>
      </c>
      <c r="AJ166">
        <v>256.364976127631</v>
      </c>
      <c r="AK166">
        <v>274.22228195409002</v>
      </c>
      <c r="AL166">
        <v>272.34391387476001</v>
      </c>
      <c r="AM166">
        <v>267.08135150281498</v>
      </c>
      <c r="AN166">
        <v>257.50174994010302</v>
      </c>
      <c r="AO166">
        <v>262.72178446255998</v>
      </c>
      <c r="AP166">
        <v>270.38521558558102</v>
      </c>
      <c r="AQ166">
        <v>266.28962609651501</v>
      </c>
      <c r="AR166">
        <v>270.41645718086801</v>
      </c>
      <c r="AS166">
        <v>266.26489214248198</v>
      </c>
      <c r="AT166">
        <v>260.463473387276</v>
      </c>
      <c r="AU166">
        <v>269.31995122936303</v>
      </c>
      <c r="AV166">
        <v>275.31995240811602</v>
      </c>
      <c r="AW166">
        <v>282.73368547174903</v>
      </c>
      <c r="AX166">
        <v>277.98920264140497</v>
      </c>
      <c r="AY166">
        <v>233.42707741283803</v>
      </c>
      <c r="AZ166">
        <v>79.501742011756647</v>
      </c>
      <c r="BA166">
        <v>105.56429204365617</v>
      </c>
    </row>
    <row r="167" spans="1:53" customFormat="1" x14ac:dyDescent="0.35">
      <c r="A167">
        <v>525</v>
      </c>
      <c r="B167" s="1">
        <v>42906</v>
      </c>
      <c r="C167" t="s">
        <v>418</v>
      </c>
      <c r="G167">
        <v>151.19148684978501</v>
      </c>
      <c r="H167">
        <v>154.115287376835</v>
      </c>
      <c r="I167">
        <v>138.58289234794199</v>
      </c>
      <c r="J167">
        <v>142.50865350690401</v>
      </c>
      <c r="K167">
        <v>164.56387699184401</v>
      </c>
      <c r="L167">
        <v>162.27276741658599</v>
      </c>
      <c r="M167">
        <v>160.60079784513499</v>
      </c>
      <c r="N167">
        <v>155.62010394308501</v>
      </c>
      <c r="O167">
        <v>142.82496140209199</v>
      </c>
      <c r="P167">
        <v>146.31912602220299</v>
      </c>
      <c r="X167">
        <v>183.813807853594</v>
      </c>
      <c r="Y167">
        <v>198.59749234157201</v>
      </c>
      <c r="Z167">
        <v>204.596445761659</v>
      </c>
      <c r="AA167">
        <v>208.39302017814799</v>
      </c>
      <c r="AB167">
        <v>205.13890995729699</v>
      </c>
      <c r="AC167">
        <v>212.76058255776601</v>
      </c>
      <c r="AD167">
        <v>210.42599555559599</v>
      </c>
      <c r="AE167">
        <v>220.578488477386</v>
      </c>
      <c r="AF167">
        <v>230.730583048151</v>
      </c>
      <c r="AL167">
        <v>229.198325221472</v>
      </c>
      <c r="AM167">
        <v>211.12169192925899</v>
      </c>
      <c r="AN167">
        <v>218.44832231389699</v>
      </c>
      <c r="AO167">
        <v>220.01809260269999</v>
      </c>
      <c r="AP167">
        <v>235.37140341946099</v>
      </c>
      <c r="AQ167">
        <v>220.50451739614999</v>
      </c>
      <c r="AR167">
        <v>238.03587518771999</v>
      </c>
      <c r="AS167">
        <v>240.33900865996699</v>
      </c>
      <c r="AY167">
        <v>192.8397228208965</v>
      </c>
      <c r="AZ167">
        <v>38.914387419815114</v>
      </c>
      <c r="BA167">
        <v>64.976937451714633</v>
      </c>
    </row>
    <row r="168" spans="1:53" customFormat="1" x14ac:dyDescent="0.35">
      <c r="A168">
        <v>526</v>
      </c>
      <c r="B168" s="1">
        <v>42908</v>
      </c>
      <c r="C168" t="s">
        <v>374</v>
      </c>
      <c r="D168">
        <v>228.47093804390599</v>
      </c>
      <c r="E168">
        <v>218.90109941375499</v>
      </c>
      <c r="F168">
        <v>224.332097326575</v>
      </c>
      <c r="G168">
        <v>222.912287498165</v>
      </c>
      <c r="H168">
        <v>214.57118099263599</v>
      </c>
      <c r="I168">
        <v>202.93944780626401</v>
      </c>
      <c r="J168">
        <v>214.98718005114799</v>
      </c>
      <c r="K168">
        <v>245.09784850727999</v>
      </c>
      <c r="L168">
        <v>231.074103441554</v>
      </c>
      <c r="M168">
        <v>230.613693603494</v>
      </c>
      <c r="N168">
        <v>227.44072716571699</v>
      </c>
      <c r="O168">
        <v>204.088498564937</v>
      </c>
      <c r="P168">
        <v>210.874643338401</v>
      </c>
      <c r="Q168">
        <v>224.257866515914</v>
      </c>
      <c r="R168">
        <v>235.621985962785</v>
      </c>
      <c r="S168">
        <v>249.792806758182</v>
      </c>
      <c r="T168">
        <v>262.75884943363099</v>
      </c>
      <c r="U168">
        <v>253.000472521869</v>
      </c>
      <c r="V168">
        <v>251.805208822114</v>
      </c>
      <c r="W168">
        <v>254.86126007887299</v>
      </c>
      <c r="X168">
        <v>271.50285652370798</v>
      </c>
      <c r="Y168">
        <v>264.34526131199101</v>
      </c>
      <c r="Z168">
        <v>272.70546104527699</v>
      </c>
      <c r="AA168">
        <v>274.01016007574702</v>
      </c>
      <c r="AB168">
        <v>274.07735574935202</v>
      </c>
      <c r="AC168">
        <v>284.34137015388097</v>
      </c>
      <c r="AD168">
        <v>279.720131196708</v>
      </c>
      <c r="AE168">
        <v>288.90292841901601</v>
      </c>
      <c r="AF168">
        <v>296.14106789917503</v>
      </c>
      <c r="AG168">
        <v>288.86401086795399</v>
      </c>
      <c r="AH168">
        <v>291.75283065685397</v>
      </c>
      <c r="AI168">
        <v>272.68131976112602</v>
      </c>
      <c r="AJ168">
        <v>282.40209092385999</v>
      </c>
      <c r="AK168">
        <v>306.59875754755598</v>
      </c>
      <c r="AL168">
        <v>305.05717718008799</v>
      </c>
      <c r="AM168">
        <v>288.35118762331598</v>
      </c>
      <c r="AN168">
        <v>282.534944793634</v>
      </c>
      <c r="AO168">
        <v>288.25640908716201</v>
      </c>
      <c r="AP168">
        <v>306.54817314761698</v>
      </c>
      <c r="AQ168">
        <v>303.266598423527</v>
      </c>
      <c r="AR168">
        <v>301.919252331015</v>
      </c>
      <c r="AS168">
        <v>297.57663217167402</v>
      </c>
      <c r="AT168">
        <v>289.78011120723801</v>
      </c>
      <c r="AU168">
        <v>302.230483677113</v>
      </c>
      <c r="AV168">
        <v>308.84196681869599</v>
      </c>
      <c r="AW168">
        <v>303.88071328319</v>
      </c>
      <c r="AX168">
        <v>313.56468431378602</v>
      </c>
      <c r="AY168">
        <v>264.85651344760549</v>
      </c>
      <c r="AZ168">
        <v>110.93117804652411</v>
      </c>
      <c r="BA168">
        <v>136.99372807842363</v>
      </c>
    </row>
    <row r="169" spans="1:53" customFormat="1" x14ac:dyDescent="0.35">
      <c r="A169">
        <v>527</v>
      </c>
      <c r="B169" s="1">
        <v>42911</v>
      </c>
      <c r="C169" t="s">
        <v>470</v>
      </c>
      <c r="D169">
        <v>216.36702640616801</v>
      </c>
      <c r="E169">
        <v>210.36004644442599</v>
      </c>
      <c r="F169">
        <v>204.007592797337</v>
      </c>
      <c r="G169">
        <v>209.685875885147</v>
      </c>
      <c r="H169">
        <v>211.27217033014199</v>
      </c>
      <c r="I169">
        <v>186.94896697509299</v>
      </c>
      <c r="J169">
        <v>195.40751937376399</v>
      </c>
      <c r="K169">
        <v>214.49225639746101</v>
      </c>
      <c r="L169">
        <v>203.71145451041599</v>
      </c>
      <c r="M169">
        <v>202.39676381861401</v>
      </c>
      <c r="N169">
        <v>202.946877160252</v>
      </c>
      <c r="O169">
        <v>194.79297930892699</v>
      </c>
      <c r="P169">
        <v>183.676471919806</v>
      </c>
      <c r="Q169">
        <v>191.71035764308601</v>
      </c>
      <c r="R169">
        <v>212.99219751051101</v>
      </c>
      <c r="S169">
        <v>221.81868895238901</v>
      </c>
      <c r="T169">
        <v>234.76158430487001</v>
      </c>
      <c r="U169">
        <v>235.28835328172499</v>
      </c>
      <c r="V169">
        <v>239.00402705156799</v>
      </c>
      <c r="W169">
        <v>224.86572254734401</v>
      </c>
      <c r="X169">
        <v>235.25314668231101</v>
      </c>
      <c r="Y169">
        <v>250.317153211066</v>
      </c>
      <c r="Z169">
        <v>260.19738318342303</v>
      </c>
      <c r="AA169">
        <v>256.35939796564799</v>
      </c>
      <c r="AB169">
        <v>262.21810566047901</v>
      </c>
      <c r="AC169">
        <v>262.07450857612901</v>
      </c>
      <c r="AD169">
        <v>269.46586217237598</v>
      </c>
      <c r="AE169">
        <v>276.52818735177402</v>
      </c>
      <c r="AF169">
        <v>276.842406064324</v>
      </c>
      <c r="AG169">
        <v>271.34991469336597</v>
      </c>
      <c r="AH169">
        <v>276.38202441106898</v>
      </c>
      <c r="AI169">
        <v>256.651492733194</v>
      </c>
      <c r="AJ169">
        <v>268.72658428916401</v>
      </c>
      <c r="AK169">
        <v>280.05150359372197</v>
      </c>
      <c r="AL169">
        <v>278.62008999964502</v>
      </c>
      <c r="AM169">
        <v>267.15555998718702</v>
      </c>
      <c r="AN169">
        <v>270.176632331603</v>
      </c>
      <c r="AO169">
        <v>274.42122630438303</v>
      </c>
      <c r="AP169">
        <v>284.48185261524202</v>
      </c>
      <c r="AQ169">
        <v>275.61351978015398</v>
      </c>
      <c r="AR169">
        <v>280.83396639968998</v>
      </c>
      <c r="AS169">
        <v>286.43617332858099</v>
      </c>
      <c r="AT169">
        <v>283.62499890783403</v>
      </c>
      <c r="AU169">
        <v>286.47721008769003</v>
      </c>
      <c r="AV169">
        <v>295.41513927455202</v>
      </c>
      <c r="AW169">
        <v>284.44294066575901</v>
      </c>
      <c r="AX169">
        <v>284.88973572845299</v>
      </c>
      <c r="AY169">
        <v>245.77688614080557</v>
      </c>
      <c r="AZ169">
        <v>91.851550739724189</v>
      </c>
      <c r="BA169">
        <v>117.91410077162371</v>
      </c>
    </row>
    <row r="170" spans="1:53" customFormat="1" x14ac:dyDescent="0.35">
      <c r="A170">
        <v>528</v>
      </c>
      <c r="B170" s="1">
        <v>42914</v>
      </c>
      <c r="C170" t="s">
        <v>471</v>
      </c>
      <c r="Z170">
        <v>224.64562558667001</v>
      </c>
      <c r="AA170">
        <v>218.69603026639101</v>
      </c>
      <c r="AB170">
        <v>218.062048540821</v>
      </c>
      <c r="AC170">
        <v>226.508431868125</v>
      </c>
      <c r="AD170">
        <v>208.68904352937801</v>
      </c>
      <c r="AF170">
        <v>234.36953583968801</v>
      </c>
      <c r="AG170">
        <v>232.764328166382</v>
      </c>
      <c r="AH170">
        <v>231.96879096332401</v>
      </c>
      <c r="AI170">
        <v>201.02241464504101</v>
      </c>
      <c r="AK170">
        <v>241.79898797533201</v>
      </c>
      <c r="AL170">
        <v>238.65294921936999</v>
      </c>
      <c r="AM170">
        <v>208.51173454381899</v>
      </c>
      <c r="AN170">
        <v>226.93012715701801</v>
      </c>
      <c r="AU170">
        <v>236.045770751194</v>
      </c>
      <c r="AV170">
        <v>236.81863472529901</v>
      </c>
      <c r="AW170">
        <v>239.19586249481799</v>
      </c>
      <c r="AX170">
        <v>233.34743555169899</v>
      </c>
      <c r="AY170">
        <v>226.94280893084522</v>
      </c>
      <c r="AZ170">
        <v>73.017473529763834</v>
      </c>
      <c r="BA170">
        <v>99.080023561663353</v>
      </c>
    </row>
    <row r="171" spans="1:53" customFormat="1" x14ac:dyDescent="0.35">
      <c r="A171">
        <v>529</v>
      </c>
      <c r="B171" s="1">
        <v>42918</v>
      </c>
      <c r="C171" t="s">
        <v>472</v>
      </c>
      <c r="D171">
        <v>222.40287289997599</v>
      </c>
      <c r="E171">
        <v>214.60989405674101</v>
      </c>
      <c r="F171">
        <v>208.20942297575601</v>
      </c>
      <c r="G171">
        <v>213.168375737567</v>
      </c>
      <c r="H171">
        <v>209.34630252868601</v>
      </c>
      <c r="I171">
        <v>200.31476806308299</v>
      </c>
      <c r="J171">
        <v>210.22667136840599</v>
      </c>
      <c r="K171">
        <v>224.569757631182</v>
      </c>
      <c r="L171">
        <v>206.34421304207601</v>
      </c>
      <c r="M171">
        <v>205.650901902024</v>
      </c>
      <c r="N171">
        <v>205.60552686152101</v>
      </c>
      <c r="O171">
        <v>197.70836224596201</v>
      </c>
      <c r="P171">
        <v>199.96597573998</v>
      </c>
      <c r="Q171">
        <v>210.252524735436</v>
      </c>
      <c r="R171">
        <v>219.72038279825799</v>
      </c>
      <c r="S171">
        <v>227.90107991748701</v>
      </c>
      <c r="T171">
        <v>246.62114327436299</v>
      </c>
      <c r="U171">
        <v>240.07263536458299</v>
      </c>
      <c r="V171">
        <v>242.32976189126299</v>
      </c>
      <c r="W171">
        <v>235.21246998786199</v>
      </c>
      <c r="X171">
        <v>242.496932756229</v>
      </c>
      <c r="Y171">
        <v>249.34392485158199</v>
      </c>
      <c r="Z171">
        <v>258.50104591684698</v>
      </c>
      <c r="AA171">
        <v>268.62103467112303</v>
      </c>
      <c r="AB171">
        <v>265.17778524993798</v>
      </c>
      <c r="AC171">
        <v>271.17285891696798</v>
      </c>
      <c r="AD171">
        <v>270.80766952300502</v>
      </c>
      <c r="AE171">
        <v>278.70411264124903</v>
      </c>
      <c r="AF171">
        <v>289.33367039642002</v>
      </c>
      <c r="AG171">
        <v>283.73878479217802</v>
      </c>
      <c r="AH171">
        <v>281.832760545996</v>
      </c>
      <c r="AI171">
        <v>263.848194654758</v>
      </c>
      <c r="AJ171">
        <v>283.14038077026299</v>
      </c>
      <c r="AK171">
        <v>299.58753334912802</v>
      </c>
      <c r="AL171">
        <v>290.619307659051</v>
      </c>
      <c r="AM171">
        <v>273.238935136941</v>
      </c>
      <c r="AN171">
        <v>270.61587951335298</v>
      </c>
      <c r="AO171">
        <v>281.00244338530098</v>
      </c>
      <c r="AP171">
        <v>300.82338267431601</v>
      </c>
      <c r="AQ171">
        <v>289.92377629136399</v>
      </c>
      <c r="AR171">
        <v>279.52422920084001</v>
      </c>
      <c r="AS171">
        <v>284.39566080192901</v>
      </c>
      <c r="AT171">
        <v>279.04533073495202</v>
      </c>
      <c r="AU171">
        <v>295.07671840036301</v>
      </c>
      <c r="AV171">
        <v>304.12795227343798</v>
      </c>
      <c r="AW171">
        <v>305.98094872797702</v>
      </c>
      <c r="AX171">
        <v>293.615527011197</v>
      </c>
      <c r="AY171">
        <v>253.07510263550893</v>
      </c>
      <c r="AZ171">
        <v>99.149767234427543</v>
      </c>
      <c r="BA171">
        <v>125.21231726632706</v>
      </c>
    </row>
    <row r="172" spans="1:53" customFormat="1" x14ac:dyDescent="0.35">
      <c r="A172">
        <v>530</v>
      </c>
      <c r="B172" s="1">
        <v>42928</v>
      </c>
      <c r="C172" t="s">
        <v>473</v>
      </c>
      <c r="D172">
        <v>214.423655246452</v>
      </c>
      <c r="E172">
        <v>203.28621169334801</v>
      </c>
      <c r="F172">
        <v>196.336756547156</v>
      </c>
      <c r="G172">
        <v>204.88206827460701</v>
      </c>
      <c r="H172">
        <v>202.61678362115501</v>
      </c>
      <c r="I172">
        <v>187.845320527121</v>
      </c>
      <c r="J172">
        <v>201.877968239024</v>
      </c>
      <c r="K172">
        <v>210.48248657653099</v>
      </c>
      <c r="L172">
        <v>197.249603642263</v>
      </c>
      <c r="M172">
        <v>192.544987494239</v>
      </c>
      <c r="N172">
        <v>198.54881513221</v>
      </c>
      <c r="O172">
        <v>192.22467334772699</v>
      </c>
      <c r="P172">
        <v>191.89599492045599</v>
      </c>
      <c r="Q172">
        <v>191.14906451978601</v>
      </c>
      <c r="R172">
        <v>207.25638270374</v>
      </c>
      <c r="S172">
        <v>218.80929803675599</v>
      </c>
      <c r="T172">
        <v>230.750021234868</v>
      </c>
      <c r="U172">
        <v>224.581204572752</v>
      </c>
      <c r="V172">
        <v>225.41510143212</v>
      </c>
      <c r="W172">
        <v>220.64715252053799</v>
      </c>
      <c r="X172">
        <v>235.75517151927099</v>
      </c>
      <c r="Y172">
        <v>244.00560992200701</v>
      </c>
      <c r="Z172">
        <v>247.86284068452201</v>
      </c>
      <c r="AA172">
        <v>255.56607591595801</v>
      </c>
      <c r="AB172">
        <v>251.19087717787201</v>
      </c>
      <c r="AC172">
        <v>260.82101939643201</v>
      </c>
      <c r="AD172">
        <v>261.789555196229</v>
      </c>
      <c r="AE172">
        <v>264.82545385752798</v>
      </c>
      <c r="AF172">
        <v>273.66106807723202</v>
      </c>
      <c r="AG172">
        <v>267.40852478068302</v>
      </c>
      <c r="AH172">
        <v>276.84766004046799</v>
      </c>
      <c r="AI172">
        <v>252.497886907359</v>
      </c>
      <c r="AJ172">
        <v>268.15655503900598</v>
      </c>
      <c r="AK172">
        <v>284.67725047198098</v>
      </c>
      <c r="AL172">
        <v>286.49912300222701</v>
      </c>
      <c r="AM172">
        <v>272.34172643063602</v>
      </c>
      <c r="AN172">
        <v>269.63116309458599</v>
      </c>
      <c r="AO172">
        <v>272.31286629108001</v>
      </c>
      <c r="AP172">
        <v>282.97924536066398</v>
      </c>
      <c r="AQ172">
        <v>279.42540425164702</v>
      </c>
      <c r="AR172">
        <v>278.96173967521401</v>
      </c>
      <c r="AS172">
        <v>280.91167785834699</v>
      </c>
      <c r="AT172">
        <v>270.94408705526001</v>
      </c>
      <c r="AU172">
        <v>284.63402696480398</v>
      </c>
      <c r="AV172">
        <v>285.62226632618001</v>
      </c>
      <c r="AW172">
        <v>292.11713753722</v>
      </c>
      <c r="AX172">
        <v>285.289719584723</v>
      </c>
      <c r="AY172">
        <v>242.54381452557425</v>
      </c>
      <c r="AZ172">
        <v>88.618479124492865</v>
      </c>
      <c r="BA172">
        <v>114.68102915639238</v>
      </c>
    </row>
    <row r="173" spans="1:53" customFormat="1" x14ac:dyDescent="0.35">
      <c r="A173">
        <v>531</v>
      </c>
      <c r="B173" s="1">
        <v>42938</v>
      </c>
      <c r="C173" t="s">
        <v>474</v>
      </c>
      <c r="D173">
        <v>173.08869581648301</v>
      </c>
      <c r="E173">
        <v>163.24203910200899</v>
      </c>
      <c r="F173">
        <v>158.02591337205499</v>
      </c>
      <c r="N173">
        <v>158.83937791012201</v>
      </c>
      <c r="O173">
        <v>149.918853822947</v>
      </c>
      <c r="P173">
        <v>148.24617960646799</v>
      </c>
      <c r="Q173">
        <v>150.092957886074</v>
      </c>
      <c r="R173">
        <v>154.492665481166</v>
      </c>
      <c r="S173">
        <v>178.414612922587</v>
      </c>
      <c r="T173">
        <v>195.49945781674199</v>
      </c>
      <c r="U173">
        <v>192.868307448797</v>
      </c>
      <c r="V173">
        <v>188.03197313934299</v>
      </c>
      <c r="W173">
        <v>180.232854268138</v>
      </c>
      <c r="X173">
        <v>196.91094401408</v>
      </c>
      <c r="AE173">
        <v>222.30083955097399</v>
      </c>
      <c r="AF173">
        <v>224.34951100710001</v>
      </c>
      <c r="AG173">
        <v>219.06642989750301</v>
      </c>
      <c r="AY173">
        <v>179.62480076838753</v>
      </c>
      <c r="AZ173">
        <v>25.699465367306146</v>
      </c>
      <c r="BA173">
        <v>51.762015399205666</v>
      </c>
    </row>
    <row r="174" spans="1:53" customFormat="1" x14ac:dyDescent="0.35">
      <c r="A174">
        <v>532</v>
      </c>
      <c r="B174" s="1">
        <v>42946</v>
      </c>
      <c r="C174" t="s">
        <v>361</v>
      </c>
      <c r="D174">
        <v>154.21165039210399</v>
      </c>
      <c r="E174">
        <v>150.42134220174199</v>
      </c>
      <c r="F174">
        <v>147.73540244208499</v>
      </c>
      <c r="G174">
        <v>154.14160751435199</v>
      </c>
      <c r="H174">
        <v>159.832725059849</v>
      </c>
      <c r="I174">
        <v>139.421951800686</v>
      </c>
      <c r="J174">
        <v>148.172441024714</v>
      </c>
      <c r="K174">
        <v>162.71756056572099</v>
      </c>
      <c r="L174">
        <v>149.10774540776001</v>
      </c>
      <c r="M174">
        <v>143.162571238167</v>
      </c>
      <c r="N174">
        <v>154.165333730931</v>
      </c>
      <c r="O174">
        <v>144.52407076675601</v>
      </c>
      <c r="P174">
        <v>151.96368603488199</v>
      </c>
      <c r="Q174">
        <v>149.138086713712</v>
      </c>
      <c r="R174">
        <v>151.51492171661701</v>
      </c>
      <c r="S174">
        <v>169.15288468843599</v>
      </c>
      <c r="T174">
        <v>181.99450393027499</v>
      </c>
      <c r="U174">
        <v>178.182147116946</v>
      </c>
      <c r="V174">
        <v>175.70627648172001</v>
      </c>
      <c r="W174">
        <v>169.35255227744</v>
      </c>
      <c r="X174">
        <v>177.69841172072199</v>
      </c>
      <c r="Y174">
        <v>191.876793146258</v>
      </c>
      <c r="Z174">
        <v>193.51732567197101</v>
      </c>
      <c r="AA174">
        <v>202.71341185967901</v>
      </c>
      <c r="AB174">
        <v>195.506946619415</v>
      </c>
      <c r="AC174">
        <v>207.87749439849199</v>
      </c>
      <c r="AD174">
        <v>204.39480857652799</v>
      </c>
      <c r="AE174">
        <v>209.44909040466001</v>
      </c>
      <c r="AF174">
        <v>222.11318557947399</v>
      </c>
      <c r="AG174">
        <v>216.486735300021</v>
      </c>
      <c r="AH174">
        <v>218.87797039166799</v>
      </c>
      <c r="AI174">
        <v>195.29886009916501</v>
      </c>
      <c r="AJ174">
        <v>205.00348800603999</v>
      </c>
      <c r="AK174">
        <v>220.066314121435</v>
      </c>
      <c r="AL174">
        <v>222.498260252302</v>
      </c>
      <c r="AM174">
        <v>211.214124718942</v>
      </c>
      <c r="AN174">
        <v>214.22524446549599</v>
      </c>
      <c r="AO174">
        <v>209.24896421226899</v>
      </c>
      <c r="AP174">
        <v>221.30145220367399</v>
      </c>
      <c r="AQ174">
        <v>218.25910008304999</v>
      </c>
      <c r="AR174">
        <v>227.570984652205</v>
      </c>
      <c r="AS174">
        <v>226.78308095282699</v>
      </c>
      <c r="AT174">
        <v>213.66809409737101</v>
      </c>
      <c r="AU174">
        <v>226.21653562521499</v>
      </c>
      <c r="AV174">
        <v>227.36727805366601</v>
      </c>
      <c r="AW174">
        <v>230.88956017219499</v>
      </c>
      <c r="AX174">
        <v>224.75248883957099</v>
      </c>
      <c r="AY174">
        <v>188.71266947508948</v>
      </c>
      <c r="AZ174">
        <v>34.787334074008101</v>
      </c>
      <c r="BA174">
        <v>60.84988410590762</v>
      </c>
    </row>
    <row r="175" spans="1:53" customFormat="1" x14ac:dyDescent="0.35">
      <c r="A175">
        <v>533</v>
      </c>
      <c r="B175" s="1">
        <v>42946</v>
      </c>
      <c r="C175" t="s">
        <v>362</v>
      </c>
      <c r="D175">
        <v>150.794061849538</v>
      </c>
      <c r="E175">
        <v>145.07053597648601</v>
      </c>
      <c r="F175">
        <v>145.50135754131799</v>
      </c>
      <c r="G175">
        <v>150.36833113412601</v>
      </c>
      <c r="H175">
        <v>154.95783039486801</v>
      </c>
      <c r="I175">
        <v>136.76769239221301</v>
      </c>
      <c r="J175">
        <v>142.91346842701901</v>
      </c>
      <c r="K175">
        <v>159.49923879834199</v>
      </c>
      <c r="L175">
        <v>144.44758484993901</v>
      </c>
      <c r="M175">
        <v>138.59897833450901</v>
      </c>
      <c r="N175">
        <v>147.794781547459</v>
      </c>
      <c r="O175">
        <v>140.75008586467001</v>
      </c>
      <c r="P175">
        <v>146.85472451446901</v>
      </c>
      <c r="Q175">
        <v>145.71180300010701</v>
      </c>
      <c r="R175">
        <v>148.06617334745999</v>
      </c>
      <c r="S175">
        <v>165.573258622016</v>
      </c>
      <c r="T175">
        <v>176.27238473812901</v>
      </c>
      <c r="U175">
        <v>174.40907344839201</v>
      </c>
      <c r="V175">
        <v>169.18528921496801</v>
      </c>
      <c r="W175">
        <v>163.158245763091</v>
      </c>
      <c r="X175">
        <v>174.65281371521399</v>
      </c>
      <c r="Y175">
        <v>185.03561252366001</v>
      </c>
      <c r="Z175">
        <v>189.702358359877</v>
      </c>
      <c r="AA175">
        <v>196.39900939294401</v>
      </c>
      <c r="AB175">
        <v>192.526769292913</v>
      </c>
      <c r="AC175">
        <v>201.30401396068399</v>
      </c>
      <c r="AD175">
        <v>201.20577357409601</v>
      </c>
      <c r="AE175">
        <v>204.601080231281</v>
      </c>
      <c r="AF175">
        <v>217.748551319857</v>
      </c>
      <c r="AG175">
        <v>209.74190650397699</v>
      </c>
      <c r="AH175">
        <v>214.70929740067899</v>
      </c>
      <c r="AI175">
        <v>190.72061433459601</v>
      </c>
      <c r="AJ175">
        <v>199.94544097784299</v>
      </c>
      <c r="AK175">
        <v>216.32501822057199</v>
      </c>
      <c r="AL175">
        <v>217.402894087048</v>
      </c>
      <c r="AM175">
        <v>206.827295176055</v>
      </c>
      <c r="AN175">
        <v>207.383924530916</v>
      </c>
      <c r="AO175">
        <v>204.023687717884</v>
      </c>
      <c r="AP175">
        <v>216.78341841100399</v>
      </c>
      <c r="AQ175">
        <v>211.66326147872701</v>
      </c>
      <c r="AR175">
        <v>222.53635286347901</v>
      </c>
      <c r="AS175">
        <v>218.24621868545</v>
      </c>
      <c r="AT175">
        <v>209.94635289745099</v>
      </c>
      <c r="AU175">
        <v>217.95626015518201</v>
      </c>
      <c r="AV175">
        <v>222.02804793964501</v>
      </c>
      <c r="AW175">
        <v>226.32742902221301</v>
      </c>
      <c r="AX175">
        <v>217.70324273921901</v>
      </c>
      <c r="AY175">
        <v>183.8327988355656</v>
      </c>
      <c r="AZ175">
        <v>29.907463434484214</v>
      </c>
      <c r="BA175">
        <v>55.970013466383733</v>
      </c>
    </row>
    <row r="176" spans="1:53" customFormat="1" x14ac:dyDescent="0.35">
      <c r="A176">
        <v>534</v>
      </c>
      <c r="B176" s="1">
        <v>42946</v>
      </c>
      <c r="C176" t="s">
        <v>475</v>
      </c>
      <c r="D176">
        <v>193.975252182269</v>
      </c>
      <c r="E176">
        <v>189.51836547898401</v>
      </c>
      <c r="F176">
        <v>179.603362540126</v>
      </c>
      <c r="G176">
        <v>193.92301609819199</v>
      </c>
      <c r="H176">
        <v>192.78413651052901</v>
      </c>
      <c r="I176">
        <v>173.78898887068399</v>
      </c>
      <c r="J176">
        <v>182.454953142725</v>
      </c>
      <c r="K176">
        <v>198.16577632179201</v>
      </c>
      <c r="L176">
        <v>183.718652580303</v>
      </c>
      <c r="M176">
        <v>177.79950805771401</v>
      </c>
      <c r="N176">
        <v>182.66471077494799</v>
      </c>
      <c r="O176">
        <v>178.102350460699</v>
      </c>
      <c r="P176">
        <v>183.013057458806</v>
      </c>
      <c r="Q176">
        <v>181.82820936882899</v>
      </c>
      <c r="R176">
        <v>190.020174432988</v>
      </c>
      <c r="S176">
        <v>205.19582124929099</v>
      </c>
      <c r="T176">
        <v>217.69188554366701</v>
      </c>
      <c r="U176">
        <v>216.86794772226099</v>
      </c>
      <c r="V176">
        <v>212.03973238807001</v>
      </c>
      <c r="W176">
        <v>204.859408200654</v>
      </c>
      <c r="X176">
        <v>217.79877432940901</v>
      </c>
      <c r="Y176">
        <v>229.874297397768</v>
      </c>
      <c r="Z176">
        <v>235.14355991221601</v>
      </c>
      <c r="AA176">
        <v>241.444273599783</v>
      </c>
      <c r="AB176">
        <v>235.592286321377</v>
      </c>
      <c r="AC176">
        <v>239.46856944429501</v>
      </c>
      <c r="AD176">
        <v>247.04940202045199</v>
      </c>
      <c r="AE176">
        <v>245.12644769576801</v>
      </c>
      <c r="AF176">
        <v>257.53271656318202</v>
      </c>
      <c r="AG176">
        <v>253.94824724267201</v>
      </c>
      <c r="AH176">
        <v>258.81174586775097</v>
      </c>
      <c r="AI176">
        <v>234.23099988383899</v>
      </c>
      <c r="AJ176">
        <v>247.20168864106799</v>
      </c>
      <c r="AK176">
        <v>262.87316237896403</v>
      </c>
      <c r="AL176">
        <v>262.18152172821601</v>
      </c>
      <c r="AM176">
        <v>257.599055977489</v>
      </c>
      <c r="AN176">
        <v>252.04382079936599</v>
      </c>
      <c r="AO176">
        <v>253.66391637259301</v>
      </c>
      <c r="AP176">
        <v>263.13363983543798</v>
      </c>
      <c r="AQ176">
        <v>256.53848957923299</v>
      </c>
      <c r="AR176">
        <v>266.43395743199</v>
      </c>
      <c r="AS176">
        <v>264.572444735251</v>
      </c>
      <c r="AT176">
        <v>259.02910354751998</v>
      </c>
      <c r="AU176">
        <v>264.45516821149602</v>
      </c>
      <c r="AV176">
        <v>265.19758192986802</v>
      </c>
      <c r="AW176">
        <v>268.19722731329301</v>
      </c>
      <c r="AX176">
        <v>266.67714509857097</v>
      </c>
      <c r="AY176">
        <v>226.46456496260419</v>
      </c>
      <c r="AZ176">
        <v>72.539229561522802</v>
      </c>
      <c r="BA176">
        <v>98.601779593422322</v>
      </c>
    </row>
    <row r="177" spans="1:54" customFormat="1" x14ac:dyDescent="0.35">
      <c r="A177">
        <v>535</v>
      </c>
      <c r="B177" s="1">
        <v>42947</v>
      </c>
      <c r="C177" t="s">
        <v>476</v>
      </c>
      <c r="D177">
        <v>168.97390474991499</v>
      </c>
      <c r="E177">
        <v>167.53930528229699</v>
      </c>
      <c r="F177">
        <v>159.84813953078401</v>
      </c>
      <c r="G177">
        <v>171.35513519759101</v>
      </c>
      <c r="H177">
        <v>172.908990319488</v>
      </c>
      <c r="I177">
        <v>153.66832790519899</v>
      </c>
      <c r="O177">
        <v>167.984036066893</v>
      </c>
      <c r="P177">
        <v>169.288797199811</v>
      </c>
      <c r="Q177">
        <v>172.034534053729</v>
      </c>
      <c r="R177">
        <v>178.27634885609601</v>
      </c>
      <c r="S177">
        <v>188.688164321069</v>
      </c>
      <c r="T177">
        <v>202.18765704233999</v>
      </c>
      <c r="U177">
        <v>196.21260785167999</v>
      </c>
      <c r="V177">
        <v>188.75269881011201</v>
      </c>
      <c r="W177">
        <v>179.95263159371601</v>
      </c>
      <c r="X177">
        <v>196.28466898746601</v>
      </c>
      <c r="Y177">
        <v>204.170656776877</v>
      </c>
      <c r="Z177">
        <v>207.75191741443001</v>
      </c>
      <c r="AE177">
        <v>235.582730516721</v>
      </c>
      <c r="AF177">
        <v>241.92770513388601</v>
      </c>
      <c r="AG177">
        <v>233.71932281994</v>
      </c>
      <c r="AH177">
        <v>242.713923104065</v>
      </c>
      <c r="AI177">
        <v>219.917283971849</v>
      </c>
      <c r="AJ177">
        <v>226.81709048364399</v>
      </c>
      <c r="AK177">
        <v>244.76485780954599</v>
      </c>
      <c r="AL177">
        <v>243.97650867989699</v>
      </c>
      <c r="AM177">
        <v>238.31112636639801</v>
      </c>
      <c r="AR177">
        <v>248.149206386169</v>
      </c>
      <c r="AS177">
        <v>244.07272463213201</v>
      </c>
      <c r="AT177">
        <v>242.893390012743</v>
      </c>
      <c r="AU177">
        <v>246.68749912686999</v>
      </c>
      <c r="AV177">
        <v>247.067510564353</v>
      </c>
      <c r="AW177">
        <v>250.85827252413799</v>
      </c>
      <c r="AX177">
        <v>241.77146610027501</v>
      </c>
      <c r="AY177">
        <v>208.67968059388582</v>
      </c>
      <c r="AZ177">
        <v>54.754345192804436</v>
      </c>
      <c r="BA177">
        <v>80.816895224703956</v>
      </c>
    </row>
    <row r="178" spans="1:54" customFormat="1" x14ac:dyDescent="0.35">
      <c r="A178">
        <v>536</v>
      </c>
      <c r="B178" s="1">
        <v>42951</v>
      </c>
      <c r="C178" t="s">
        <v>370</v>
      </c>
      <c r="D178">
        <v>225.82101177551999</v>
      </c>
      <c r="E178">
        <v>222.665031656682</v>
      </c>
      <c r="F178">
        <v>212.97527478889299</v>
      </c>
      <c r="G178">
        <v>221.14452540536999</v>
      </c>
      <c r="H178">
        <v>218.31128066577401</v>
      </c>
      <c r="I178">
        <v>204.38564773409601</v>
      </c>
      <c r="J178">
        <v>208.71021489523901</v>
      </c>
      <c r="K178">
        <v>225.31846801792199</v>
      </c>
      <c r="L178">
        <v>217.87242260237301</v>
      </c>
      <c r="M178">
        <v>210.01198295650099</v>
      </c>
      <c r="N178">
        <v>211.06850418416201</v>
      </c>
      <c r="O178">
        <v>206.83291868127699</v>
      </c>
      <c r="P178">
        <v>212.143940888895</v>
      </c>
      <c r="Q178">
        <v>213.28107764495999</v>
      </c>
      <c r="R178">
        <v>228.13480154812899</v>
      </c>
      <c r="S178">
        <v>234.98801322881599</v>
      </c>
      <c r="T178">
        <v>248.81590863298501</v>
      </c>
      <c r="U178">
        <v>242.40271358204501</v>
      </c>
      <c r="V178">
        <v>235.40897492509501</v>
      </c>
      <c r="W178">
        <v>230.97624847986901</v>
      </c>
      <c r="X178">
        <v>245.255352392926</v>
      </c>
      <c r="Y178">
        <v>258.07860473596202</v>
      </c>
      <c r="Z178">
        <v>264.35969644117</v>
      </c>
      <c r="AA178">
        <v>266.808226330303</v>
      </c>
      <c r="AB178">
        <v>268.68673654525003</v>
      </c>
      <c r="AC178">
        <v>277.668589942089</v>
      </c>
      <c r="AD178">
        <v>276.42670726448802</v>
      </c>
      <c r="AE178">
        <v>284.839516296471</v>
      </c>
      <c r="AF178">
        <v>294.94934275420201</v>
      </c>
      <c r="AG178">
        <v>284.83999390529902</v>
      </c>
      <c r="AH178">
        <v>293.120300200499</v>
      </c>
      <c r="AI178">
        <v>274.77564852564598</v>
      </c>
      <c r="AJ178">
        <v>287.213944675606</v>
      </c>
      <c r="AK178">
        <v>302.25747227412302</v>
      </c>
      <c r="AL178">
        <v>297.82789726061202</v>
      </c>
      <c r="AM178">
        <v>290.13102917613998</v>
      </c>
      <c r="AN178">
        <v>290.69355375211802</v>
      </c>
      <c r="AO178">
        <v>290.75117844879298</v>
      </c>
      <c r="AP178">
        <v>297.12188527736203</v>
      </c>
      <c r="AQ178">
        <v>292.01085045911901</v>
      </c>
      <c r="AR178">
        <v>297.74180672360598</v>
      </c>
      <c r="AS178">
        <v>300.50416997454801</v>
      </c>
      <c r="AT178">
        <v>290.902310694611</v>
      </c>
      <c r="AU178">
        <v>301.58746822657099</v>
      </c>
      <c r="AV178">
        <v>296.28157828687699</v>
      </c>
      <c r="AW178">
        <v>303.94607739040498</v>
      </c>
      <c r="AX178">
        <v>299.505327189436</v>
      </c>
      <c r="AY178">
        <v>258.7139197327412</v>
      </c>
      <c r="AZ178">
        <v>104.78858433165982</v>
      </c>
      <c r="BA178">
        <v>130.85113436355934</v>
      </c>
    </row>
    <row r="179" spans="1:54" customFormat="1" x14ac:dyDescent="0.35">
      <c r="A179">
        <v>537</v>
      </c>
      <c r="B179" s="1">
        <v>42958</v>
      </c>
      <c r="C179" t="s">
        <v>477</v>
      </c>
      <c r="D179">
        <v>212.78281053120901</v>
      </c>
      <c r="E179">
        <v>203.08523445193799</v>
      </c>
      <c r="F179">
        <v>197.053493171388</v>
      </c>
      <c r="G179">
        <v>204.65782779697599</v>
      </c>
      <c r="H179">
        <v>200.12344867880299</v>
      </c>
      <c r="I179">
        <v>186.22092396734899</v>
      </c>
      <c r="J179">
        <v>195.326314390672</v>
      </c>
      <c r="K179">
        <v>215.81455941462801</v>
      </c>
      <c r="L179">
        <v>205.84118692559301</v>
      </c>
      <c r="M179">
        <v>193.32773439583801</v>
      </c>
      <c r="N179">
        <v>195.86772133767701</v>
      </c>
      <c r="O179">
        <v>191.563870702077</v>
      </c>
      <c r="P179">
        <v>192.13910270180699</v>
      </c>
      <c r="Q179">
        <v>196.55829299067699</v>
      </c>
      <c r="R179">
        <v>205.84878945660199</v>
      </c>
      <c r="S179">
        <v>220.19355281504301</v>
      </c>
      <c r="T179">
        <v>236.02972972254099</v>
      </c>
      <c r="U179">
        <v>234.40117313353201</v>
      </c>
      <c r="V179">
        <v>222.88296985791899</v>
      </c>
      <c r="W179">
        <v>217.89628886801401</v>
      </c>
      <c r="X179">
        <v>230.724031446075</v>
      </c>
      <c r="Y179">
        <v>246.101990376576</v>
      </c>
      <c r="Z179">
        <v>250.491737663696</v>
      </c>
      <c r="AA179">
        <v>251.37179032451601</v>
      </c>
      <c r="AB179">
        <v>252.59176571120199</v>
      </c>
      <c r="AC179">
        <v>261.26191980119</v>
      </c>
      <c r="AD179">
        <v>263.524912241621</v>
      </c>
      <c r="AE179">
        <v>270.68756556912598</v>
      </c>
      <c r="AF179">
        <v>280.88046673239501</v>
      </c>
      <c r="AG179">
        <v>273.49715480326302</v>
      </c>
      <c r="AH179">
        <v>280.01379235928499</v>
      </c>
      <c r="AI179">
        <v>258.77989603047899</v>
      </c>
      <c r="AJ179">
        <v>267.53150817450597</v>
      </c>
      <c r="AK179">
        <v>284.092226747246</v>
      </c>
      <c r="AL179">
        <v>283.00834686006601</v>
      </c>
      <c r="AM179">
        <v>269.86582769521499</v>
      </c>
      <c r="AN179">
        <v>275.97765195623299</v>
      </c>
      <c r="AO179">
        <v>273.91651042664699</v>
      </c>
      <c r="AP179">
        <v>282.60696422740898</v>
      </c>
      <c r="AQ179">
        <v>276.02603637774098</v>
      </c>
      <c r="AR179">
        <v>284.14401589114198</v>
      </c>
      <c r="AS179">
        <v>286.86465505612603</v>
      </c>
      <c r="AT179">
        <v>277.16231425966703</v>
      </c>
      <c r="AU179">
        <v>290.06086183488497</v>
      </c>
      <c r="AV179">
        <v>281.75125418270898</v>
      </c>
      <c r="AW179">
        <v>288.34022367718399</v>
      </c>
      <c r="AX179">
        <v>281.558098341034</v>
      </c>
      <c r="AY179">
        <v>243.62656476760674</v>
      </c>
      <c r="AZ179">
        <v>89.701229366525354</v>
      </c>
      <c r="BA179">
        <v>115.76377939842487</v>
      </c>
    </row>
    <row r="180" spans="1:54" customFormat="1" x14ac:dyDescent="0.35">
      <c r="A180">
        <v>538</v>
      </c>
      <c r="B180" s="1">
        <v>42963</v>
      </c>
      <c r="C180" t="s">
        <v>410</v>
      </c>
      <c r="D180">
        <v>172.13758541978299</v>
      </c>
      <c r="E180">
        <v>160.86592301844101</v>
      </c>
      <c r="F180">
        <v>157.12881071035099</v>
      </c>
      <c r="G180">
        <v>168.30660933347099</v>
      </c>
      <c r="H180">
        <v>167.59352148017899</v>
      </c>
      <c r="I180">
        <v>155.03325447453099</v>
      </c>
      <c r="P180">
        <v>155.19344308626901</v>
      </c>
      <c r="Q180">
        <v>157.68590621352701</v>
      </c>
      <c r="R180">
        <v>166.099891624067</v>
      </c>
      <c r="S180">
        <v>183.127959095368</v>
      </c>
      <c r="T180">
        <v>194.45500108824601</v>
      </c>
      <c r="U180">
        <v>194.37978215090999</v>
      </c>
      <c r="V180">
        <v>181.257780339471</v>
      </c>
      <c r="W180">
        <v>174.18925453084799</v>
      </c>
      <c r="X180">
        <v>184.903623842749</v>
      </c>
      <c r="Y180">
        <v>196.44885701858701</v>
      </c>
      <c r="Z180">
        <v>202.53361328394601</v>
      </c>
      <c r="AJ180">
        <v>224.099009916385</v>
      </c>
      <c r="AK180">
        <v>240.03383037136899</v>
      </c>
      <c r="AL180">
        <v>236.76357995004</v>
      </c>
      <c r="AM180">
        <v>228.33457940251299</v>
      </c>
      <c r="AN180">
        <v>230.84028936893</v>
      </c>
      <c r="AR180">
        <v>240.697331353387</v>
      </c>
      <c r="AS180">
        <v>242.068554818895</v>
      </c>
      <c r="AT180">
        <v>232.40973658048301</v>
      </c>
      <c r="AU180">
        <v>238.362807453637</v>
      </c>
      <c r="AV180">
        <v>245.115986182066</v>
      </c>
      <c r="AW180">
        <v>238.16220608297499</v>
      </c>
      <c r="AX180">
        <v>233.777090393485</v>
      </c>
      <c r="AY180">
        <v>200.06916615810033</v>
      </c>
      <c r="AZ180">
        <v>46.143830757018947</v>
      </c>
      <c r="BA180">
        <v>72.206380788918466</v>
      </c>
    </row>
    <row r="181" spans="1:54" customFormat="1" x14ac:dyDescent="0.35">
      <c r="A181">
        <v>539</v>
      </c>
      <c r="B181" s="1">
        <v>42968</v>
      </c>
      <c r="C181" t="s">
        <v>357</v>
      </c>
      <c r="D181">
        <v>225.205503158228</v>
      </c>
      <c r="E181">
        <v>221.791262816607</v>
      </c>
      <c r="F181">
        <v>212.02757746301799</v>
      </c>
      <c r="G181">
        <v>220.775581963181</v>
      </c>
      <c r="H181">
        <v>215.79887442383699</v>
      </c>
      <c r="I181">
        <v>200.39014658588999</v>
      </c>
      <c r="J181">
        <v>204.359018477386</v>
      </c>
      <c r="K181">
        <v>219.40877828508201</v>
      </c>
      <c r="L181">
        <v>210.52973791428499</v>
      </c>
      <c r="M181">
        <v>206.57014853941399</v>
      </c>
      <c r="N181">
        <v>209.70897923653499</v>
      </c>
      <c r="O181">
        <v>202.660119034503</v>
      </c>
      <c r="P181">
        <v>202.56701587193501</v>
      </c>
      <c r="Q181">
        <v>206.58105205123701</v>
      </c>
      <c r="R181">
        <v>215.98047123053999</v>
      </c>
      <c r="S181">
        <v>226.044923492192</v>
      </c>
      <c r="T181">
        <v>240.898303784056</v>
      </c>
      <c r="U181">
        <v>236.853886964466</v>
      </c>
      <c r="V181">
        <v>232.29740292250199</v>
      </c>
      <c r="W181">
        <v>225.509764715177</v>
      </c>
      <c r="X181">
        <v>239.949011035822</v>
      </c>
      <c r="Y181">
        <v>251.05192105834499</v>
      </c>
      <c r="Z181">
        <v>260.02887862998602</v>
      </c>
      <c r="AA181">
        <v>261.79530710600801</v>
      </c>
      <c r="AB181">
        <v>261.91453411986299</v>
      </c>
      <c r="AC181">
        <v>265.49804432432899</v>
      </c>
      <c r="AD181">
        <v>260.902270156273</v>
      </c>
      <c r="AE181">
        <v>267.30785091204598</v>
      </c>
      <c r="AF181">
        <v>275.924398915202</v>
      </c>
      <c r="AG181">
        <v>269.46170653139501</v>
      </c>
      <c r="AH181">
        <v>275.05727449369698</v>
      </c>
      <c r="AI181">
        <v>256.74348612572101</v>
      </c>
      <c r="AJ181">
        <v>272.67340189898198</v>
      </c>
      <c r="AK181">
        <v>287.93937520442398</v>
      </c>
      <c r="AL181">
        <v>284.64756110911998</v>
      </c>
      <c r="AM181">
        <v>276.573678081644</v>
      </c>
      <c r="AN181">
        <v>275.77439272447202</v>
      </c>
      <c r="AO181">
        <v>279.79300957663003</v>
      </c>
      <c r="AP181">
        <v>287.75291406318303</v>
      </c>
      <c r="AQ181">
        <v>279.94788082172698</v>
      </c>
      <c r="AR181">
        <v>300.56019932043603</v>
      </c>
      <c r="AS181">
        <v>294.07891634558001</v>
      </c>
      <c r="AT181">
        <v>285.25152206036302</v>
      </c>
      <c r="AU181">
        <v>287.43343001466502</v>
      </c>
      <c r="AV181">
        <v>288.95087567307797</v>
      </c>
      <c r="AW181">
        <v>290.34336695091298</v>
      </c>
      <c r="AX181">
        <v>287.40172314937098</v>
      </c>
      <c r="AY181">
        <v>250.22798892198605</v>
      </c>
      <c r="AZ181">
        <v>96.30265352090467</v>
      </c>
      <c r="BA181">
        <v>122.36520355280419</v>
      </c>
    </row>
    <row r="182" spans="1:54" customFormat="1" x14ac:dyDescent="0.35">
      <c r="A182">
        <v>540</v>
      </c>
      <c r="B182" s="1">
        <v>42971</v>
      </c>
      <c r="C182" t="s">
        <v>299</v>
      </c>
      <c r="D182">
        <v>181.65850005559</v>
      </c>
      <c r="E182">
        <v>181.39286531408001</v>
      </c>
      <c r="F182">
        <v>173.56194439857501</v>
      </c>
      <c r="G182">
        <v>180.89627804809899</v>
      </c>
      <c r="H182">
        <v>179.59384919898599</v>
      </c>
      <c r="I182">
        <v>163.69811635835799</v>
      </c>
      <c r="J182">
        <v>170.654041570012</v>
      </c>
      <c r="K182">
        <v>183.02622908165901</v>
      </c>
      <c r="L182">
        <v>172.04908556229501</v>
      </c>
      <c r="M182">
        <v>169.34701841289399</v>
      </c>
      <c r="N182">
        <v>176.148203914551</v>
      </c>
      <c r="O182">
        <v>171.038287208024</v>
      </c>
      <c r="P182">
        <v>170.897093197267</v>
      </c>
      <c r="Q182">
        <v>180.74319844901501</v>
      </c>
      <c r="R182">
        <v>175.58151657518701</v>
      </c>
      <c r="S182">
        <v>184.75520002283801</v>
      </c>
      <c r="T182">
        <v>201.77896579390799</v>
      </c>
      <c r="U182">
        <v>197.66094214886601</v>
      </c>
      <c r="V182">
        <v>194.38537222454099</v>
      </c>
      <c r="W182">
        <v>179.73326458278899</v>
      </c>
      <c r="X182">
        <v>200.867787636412</v>
      </c>
      <c r="Y182">
        <v>212.16102527058001</v>
      </c>
      <c r="Z182">
        <v>217.699781392251</v>
      </c>
      <c r="AA182">
        <v>217.55038690853399</v>
      </c>
      <c r="AB182">
        <v>217.19176349363801</v>
      </c>
      <c r="AC182">
        <v>224.870515525586</v>
      </c>
      <c r="AD182">
        <v>216.449847608732</v>
      </c>
      <c r="AE182">
        <v>231.864230413374</v>
      </c>
      <c r="AF182">
        <v>235.50212615949499</v>
      </c>
      <c r="AG182">
        <v>233.03341586291901</v>
      </c>
      <c r="AH182">
        <v>238.38058563275399</v>
      </c>
      <c r="AI182">
        <v>215.28368041800601</v>
      </c>
      <c r="AJ182">
        <v>229.36247037891599</v>
      </c>
      <c r="AK182">
        <v>248.44766643506799</v>
      </c>
      <c r="AL182">
        <v>243.61304074310101</v>
      </c>
      <c r="AM182">
        <v>238.02902549696901</v>
      </c>
      <c r="AN182">
        <v>238.88995344857099</v>
      </c>
      <c r="AO182">
        <v>237.664289243539</v>
      </c>
      <c r="AP182">
        <v>241.09910616404301</v>
      </c>
      <c r="AQ182">
        <v>241.76723941373601</v>
      </c>
      <c r="AR182">
        <v>247.02584677629099</v>
      </c>
      <c r="AS182">
        <v>256.29508951483803</v>
      </c>
      <c r="AT182">
        <v>238.60012609939099</v>
      </c>
      <c r="AU182">
        <v>249.49043146846901</v>
      </c>
      <c r="AV182">
        <v>246.14204759949399</v>
      </c>
      <c r="AW182">
        <v>256.04914983090703</v>
      </c>
      <c r="AX182">
        <v>250.081254466915</v>
      </c>
      <c r="AY182">
        <v>210.89386926638434</v>
      </c>
      <c r="AZ182">
        <v>56.968533865302959</v>
      </c>
      <c r="BA182">
        <v>83.031083897202478</v>
      </c>
    </row>
    <row r="183" spans="1:54" customFormat="1" x14ac:dyDescent="0.35">
      <c r="A183">
        <v>541</v>
      </c>
      <c r="B183" s="1">
        <v>42971</v>
      </c>
      <c r="C183" t="s">
        <v>478</v>
      </c>
      <c r="D183">
        <v>220.92244536826999</v>
      </c>
      <c r="E183">
        <v>214.29225525063899</v>
      </c>
      <c r="F183">
        <v>205.81384966412301</v>
      </c>
      <c r="G183">
        <v>223.58831026093799</v>
      </c>
      <c r="H183">
        <v>222.689637539416</v>
      </c>
      <c r="I183">
        <v>199.09622685732899</v>
      </c>
      <c r="J183">
        <v>206.20743877603499</v>
      </c>
      <c r="K183">
        <v>214.504343307223</v>
      </c>
      <c r="L183">
        <v>208.406468873173</v>
      </c>
      <c r="M183">
        <v>200.67948956261199</v>
      </c>
      <c r="N183">
        <v>203.449569281035</v>
      </c>
      <c r="O183">
        <v>198.71568741433899</v>
      </c>
      <c r="P183">
        <v>212.58401303499801</v>
      </c>
      <c r="Q183">
        <v>211.499110488453</v>
      </c>
      <c r="R183">
        <v>210.460170819365</v>
      </c>
      <c r="S183">
        <v>224.94718878437399</v>
      </c>
      <c r="T183">
        <v>240.82229001297199</v>
      </c>
      <c r="U183">
        <v>241.400629482798</v>
      </c>
      <c r="V183">
        <v>228.886663521288</v>
      </c>
      <c r="W183">
        <v>217.681166120207</v>
      </c>
      <c r="X183">
        <v>237.577998635353</v>
      </c>
      <c r="Y183">
        <v>249.48745612542501</v>
      </c>
      <c r="Z183">
        <v>256.103882616053</v>
      </c>
      <c r="AA183">
        <v>256.79578455662897</v>
      </c>
      <c r="AB183">
        <v>259.17218589652703</v>
      </c>
      <c r="AC183">
        <v>261.388445976973</v>
      </c>
      <c r="AD183">
        <v>257.706052537473</v>
      </c>
      <c r="AE183">
        <v>269.86259034037499</v>
      </c>
      <c r="AF183">
        <v>278.33135889725202</v>
      </c>
      <c r="AG183">
        <v>274.892017528841</v>
      </c>
      <c r="AH183">
        <v>275.58194045894999</v>
      </c>
      <c r="AI183">
        <v>256.72577483827399</v>
      </c>
      <c r="AJ183">
        <v>271.14056016213999</v>
      </c>
      <c r="AK183">
        <v>290.34786551852198</v>
      </c>
      <c r="AL183">
        <v>288.43231307570602</v>
      </c>
      <c r="AM183">
        <v>278.590306597888</v>
      </c>
      <c r="AN183">
        <v>273.18858691556102</v>
      </c>
      <c r="AO183">
        <v>280.92030899554499</v>
      </c>
      <c r="AP183">
        <v>292.65885393444802</v>
      </c>
      <c r="AQ183">
        <v>282.82190509336601</v>
      </c>
      <c r="AR183">
        <v>292.83157220690902</v>
      </c>
      <c r="AS183">
        <v>291.33922969942398</v>
      </c>
      <c r="AT183">
        <v>288.84441772935901</v>
      </c>
      <c r="AU183">
        <v>294.04519414315098</v>
      </c>
      <c r="AV183">
        <v>290.54779719822398</v>
      </c>
      <c r="AW183">
        <v>293.11830097621402</v>
      </c>
      <c r="AX183">
        <v>293.121583160846</v>
      </c>
      <c r="AY183">
        <v>249.8344944305322</v>
      </c>
      <c r="AZ183">
        <v>95.909159029450819</v>
      </c>
      <c r="BA183">
        <v>121.97170906135034</v>
      </c>
    </row>
    <row r="184" spans="1:54" customFormat="1" x14ac:dyDescent="0.35">
      <c r="A184">
        <v>542</v>
      </c>
      <c r="B184" s="1">
        <v>42973</v>
      </c>
      <c r="C184" t="s">
        <v>479</v>
      </c>
      <c r="D184">
        <v>222.19927977049801</v>
      </c>
      <c r="E184">
        <v>225.35590551983299</v>
      </c>
      <c r="F184">
        <v>218.576456671627</v>
      </c>
      <c r="G184">
        <v>228.76944333889799</v>
      </c>
      <c r="H184">
        <v>227.24948521018899</v>
      </c>
      <c r="I184">
        <v>209.25619751379199</v>
      </c>
      <c r="J184">
        <v>213.63997049307201</v>
      </c>
      <c r="K184">
        <v>220.766151607799</v>
      </c>
      <c r="L184">
        <v>215.22731042125801</v>
      </c>
      <c r="M184">
        <v>212.69982734492001</v>
      </c>
      <c r="N184">
        <v>215.42606333996801</v>
      </c>
      <c r="O184">
        <v>212.88422777842399</v>
      </c>
      <c r="P184">
        <v>206.20208293335401</v>
      </c>
      <c r="Q184">
        <v>208.38439991532201</v>
      </c>
      <c r="R184">
        <v>219.82339855831401</v>
      </c>
      <c r="S184">
        <v>231.19727405727701</v>
      </c>
      <c r="T184">
        <v>247.87461080272701</v>
      </c>
      <c r="U184">
        <v>244.56967277982599</v>
      </c>
      <c r="V184">
        <v>231.41012107600699</v>
      </c>
      <c r="W184">
        <v>228.29506909693399</v>
      </c>
      <c r="X184">
        <v>246.375077334905</v>
      </c>
      <c r="Y184">
        <v>258.956400034382</v>
      </c>
      <c r="Z184">
        <v>261.53748949280703</v>
      </c>
      <c r="AA184">
        <v>260.918141529808</v>
      </c>
      <c r="AB184">
        <v>256.416835108231</v>
      </c>
      <c r="AC184">
        <v>263.17563811610398</v>
      </c>
      <c r="AD184">
        <v>261.902790824715</v>
      </c>
      <c r="AE184">
        <v>269.30738888221498</v>
      </c>
      <c r="AF184">
        <v>280.014343658754</v>
      </c>
      <c r="AG184">
        <v>274.26262010107899</v>
      </c>
      <c r="AH184">
        <v>280.13459253321901</v>
      </c>
      <c r="AI184">
        <v>263.090106128858</v>
      </c>
      <c r="AJ184">
        <v>277.567159128546</v>
      </c>
      <c r="AK184">
        <v>291.74981504788599</v>
      </c>
      <c r="AL184">
        <v>289.18999584113499</v>
      </c>
      <c r="AM184">
        <v>280.201382493707</v>
      </c>
      <c r="AN184">
        <v>276.17314172111003</v>
      </c>
      <c r="AO184">
        <v>282.84142416281799</v>
      </c>
      <c r="AP184">
        <v>290.25046782902001</v>
      </c>
      <c r="AQ184">
        <v>283.379653917187</v>
      </c>
      <c r="AR184">
        <v>292.78228621746302</v>
      </c>
      <c r="AS184">
        <v>293.80571172377603</v>
      </c>
      <c r="AT184">
        <v>286.27252019561303</v>
      </c>
      <c r="AU184">
        <v>290.93559369689098</v>
      </c>
      <c r="AV184">
        <v>295.27384480241699</v>
      </c>
      <c r="AW184">
        <v>295.66637454226901</v>
      </c>
      <c r="AX184">
        <v>291.35827197615401</v>
      </c>
      <c r="AY184">
        <v>253.90097904832149</v>
      </c>
      <c r="AZ184">
        <v>99.975643647240105</v>
      </c>
      <c r="BA184">
        <v>126.03819367913962</v>
      </c>
    </row>
    <row r="185" spans="1:54" customFormat="1" x14ac:dyDescent="0.35">
      <c r="A185">
        <v>543</v>
      </c>
      <c r="B185" s="1">
        <v>42978</v>
      </c>
      <c r="C185" t="s">
        <v>367</v>
      </c>
      <c r="D185">
        <v>169.74956504262599</v>
      </c>
      <c r="E185">
        <v>168.46262489714999</v>
      </c>
      <c r="F185">
        <v>167.836755606206</v>
      </c>
      <c r="G185">
        <v>164.502198121292</v>
      </c>
      <c r="H185">
        <v>170.74353508465899</v>
      </c>
      <c r="I185">
        <v>154.43212862322</v>
      </c>
      <c r="J185">
        <v>168.11037878613001</v>
      </c>
      <c r="K185">
        <v>187.15284973494201</v>
      </c>
      <c r="L185">
        <v>167.201154535635</v>
      </c>
      <c r="M185">
        <v>170.23133494943701</v>
      </c>
      <c r="N185">
        <v>165.89399803312801</v>
      </c>
      <c r="O185">
        <v>156.72637934334</v>
      </c>
      <c r="P185">
        <v>169.47841070146001</v>
      </c>
      <c r="Q185">
        <v>170.719264254731</v>
      </c>
      <c r="R185">
        <v>182.798487140177</v>
      </c>
      <c r="S185">
        <v>192.99945734121499</v>
      </c>
      <c r="T185">
        <v>195.89856142521199</v>
      </c>
      <c r="U185">
        <v>192.47112439276401</v>
      </c>
      <c r="V185">
        <v>183.541762961709</v>
      </c>
      <c r="W185">
        <v>184.731384755259</v>
      </c>
      <c r="X185">
        <v>197.51035577547799</v>
      </c>
      <c r="Y185">
        <v>211.058328375738</v>
      </c>
      <c r="Z185">
        <v>215.528008920849</v>
      </c>
      <c r="AA185">
        <v>223.13149449944001</v>
      </c>
      <c r="AB185">
        <v>221.10042117985199</v>
      </c>
      <c r="AC185">
        <v>225.649341046214</v>
      </c>
      <c r="AD185">
        <v>222.447352435716</v>
      </c>
      <c r="AE185">
        <v>232.850684072664</v>
      </c>
      <c r="AF185">
        <v>236.345826694202</v>
      </c>
      <c r="AG185">
        <v>234.53385657314999</v>
      </c>
      <c r="AH185">
        <v>239.159684072376</v>
      </c>
      <c r="AI185">
        <v>218.59614195018301</v>
      </c>
      <c r="AJ185">
        <v>234.414895008332</v>
      </c>
      <c r="AK185">
        <v>244.98391167009601</v>
      </c>
      <c r="AL185">
        <v>247.03616472607001</v>
      </c>
      <c r="AM185">
        <v>234.666607261043</v>
      </c>
      <c r="AN185">
        <v>230.311906338776</v>
      </c>
      <c r="AO185">
        <v>234.281255318928</v>
      </c>
      <c r="AP185">
        <v>242.21914007490901</v>
      </c>
      <c r="AQ185">
        <v>233.230716134939</v>
      </c>
      <c r="AR185">
        <v>249.58036823400201</v>
      </c>
      <c r="AS185">
        <v>247.11624001550399</v>
      </c>
      <c r="AT185">
        <v>239.369093746819</v>
      </c>
      <c r="AU185">
        <v>243.807883843806</v>
      </c>
      <c r="AV185">
        <v>239.36191329622099</v>
      </c>
      <c r="AW185">
        <v>247.628650026694</v>
      </c>
      <c r="AX185">
        <v>248.93578818150499</v>
      </c>
      <c r="AY185">
        <v>208.05398691922974</v>
      </c>
      <c r="AZ185">
        <v>54.128651518148359</v>
      </c>
      <c r="BA185">
        <v>80.191201550047879</v>
      </c>
    </row>
    <row r="186" spans="1:54" customFormat="1" x14ac:dyDescent="0.35">
      <c r="A186">
        <v>544</v>
      </c>
      <c r="B186" s="1">
        <v>42978</v>
      </c>
      <c r="C186" t="s">
        <v>480</v>
      </c>
      <c r="D186">
        <v>167.86998463673399</v>
      </c>
      <c r="E186">
        <v>165.64733480129499</v>
      </c>
      <c r="F186">
        <v>165.65346538827399</v>
      </c>
      <c r="G186">
        <v>162.16867486362199</v>
      </c>
      <c r="H186">
        <v>167.39935385316599</v>
      </c>
      <c r="I186">
        <v>152.407320839075</v>
      </c>
      <c r="J186">
        <v>163.91763227694199</v>
      </c>
      <c r="K186">
        <v>184.644284358899</v>
      </c>
      <c r="L186">
        <v>163.493069616735</v>
      </c>
      <c r="M186">
        <v>166.99656074321501</v>
      </c>
      <c r="N186">
        <v>161.74909997028399</v>
      </c>
      <c r="O186">
        <v>153.764801493871</v>
      </c>
      <c r="P186">
        <v>166.45655497654201</v>
      </c>
      <c r="Q186">
        <v>169.16302993355899</v>
      </c>
      <c r="R186">
        <v>178.36910631678401</v>
      </c>
      <c r="S186">
        <v>192.31073914087099</v>
      </c>
      <c r="T186">
        <v>193.84210669715401</v>
      </c>
      <c r="U186">
        <v>190.467553585297</v>
      </c>
      <c r="V186">
        <v>181.47685496606201</v>
      </c>
      <c r="W186">
        <v>181.82198415245699</v>
      </c>
      <c r="X186">
        <v>196.21453836067499</v>
      </c>
      <c r="Y186">
        <v>208.693940229014</v>
      </c>
      <c r="Z186">
        <v>214.06238350015201</v>
      </c>
      <c r="AA186">
        <v>222.450859415396</v>
      </c>
      <c r="AB186">
        <v>220.140289445322</v>
      </c>
      <c r="AC186">
        <v>225.138136475077</v>
      </c>
      <c r="AD186">
        <v>218.42652035894901</v>
      </c>
      <c r="AE186">
        <v>226.86306185040399</v>
      </c>
      <c r="AF186">
        <v>234.56977569882</v>
      </c>
      <c r="AG186">
        <v>230.85754253901601</v>
      </c>
      <c r="AH186">
        <v>236.88668623105801</v>
      </c>
      <c r="AI186">
        <v>214.718288796107</v>
      </c>
      <c r="AJ186">
        <v>229.39307578269899</v>
      </c>
      <c r="AK186">
        <v>242.91191553765199</v>
      </c>
      <c r="AL186">
        <v>243.17449307541699</v>
      </c>
      <c r="AM186">
        <v>231.00660362063701</v>
      </c>
      <c r="AN186">
        <v>226.96161698595199</v>
      </c>
      <c r="AO186">
        <v>231.73403258469901</v>
      </c>
      <c r="AP186">
        <v>239.38539876096701</v>
      </c>
      <c r="AQ186">
        <v>229.13209642413801</v>
      </c>
      <c r="AR186">
        <v>246.757162925198</v>
      </c>
      <c r="AS186">
        <v>243.18887269967601</v>
      </c>
      <c r="AT186">
        <v>237.23522051929399</v>
      </c>
      <c r="AU186">
        <v>240.23583340803299</v>
      </c>
      <c r="AV186">
        <v>236.94580692593499</v>
      </c>
      <c r="AW186">
        <v>245.35191743353801</v>
      </c>
      <c r="AX186">
        <v>244.85818619707399</v>
      </c>
      <c r="AY186">
        <v>205.25348443386682</v>
      </c>
      <c r="AZ186">
        <v>51.328149032785433</v>
      </c>
      <c r="BA186">
        <v>77.390699064684952</v>
      </c>
      <c r="BB186">
        <f>AVERAGE(BA162:BA186)</f>
        <v>98.080140895185863</v>
      </c>
    </row>
    <row r="187" spans="1:54" s="5" customFormat="1" x14ac:dyDescent="0.35">
      <c r="B187" s="6"/>
    </row>
    <row r="188" spans="1:54" customFormat="1" x14ac:dyDescent="0.35">
      <c r="A188">
        <v>633</v>
      </c>
      <c r="B188" s="1">
        <v>43256</v>
      </c>
      <c r="C188" t="s">
        <v>533</v>
      </c>
      <c r="D188">
        <v>200.28752184443499</v>
      </c>
      <c r="E188">
        <v>197.75484402697199</v>
      </c>
      <c r="F188">
        <v>192.088122150723</v>
      </c>
      <c r="G188">
        <v>192.179204781751</v>
      </c>
      <c r="H188">
        <v>187.34368282998901</v>
      </c>
      <c r="I188">
        <v>176.23122799032899</v>
      </c>
      <c r="J188">
        <v>178.85448265976001</v>
      </c>
      <c r="K188">
        <v>195.73861959677299</v>
      </c>
      <c r="L188">
        <v>182.425594245794</v>
      </c>
      <c r="M188">
        <v>179.640428102172</v>
      </c>
      <c r="N188">
        <v>176.17178975918799</v>
      </c>
      <c r="O188">
        <v>171.472979905854</v>
      </c>
      <c r="P188">
        <v>171.984882493936</v>
      </c>
      <c r="Q188">
        <v>169.481891136907</v>
      </c>
      <c r="R188">
        <v>199.70752316959201</v>
      </c>
      <c r="S188">
        <v>215.83765778385299</v>
      </c>
      <c r="T188">
        <v>221.21315586292599</v>
      </c>
      <c r="U188">
        <v>207.92841460693501</v>
      </c>
      <c r="V188">
        <v>198.585485396846</v>
      </c>
      <c r="W188">
        <v>190.17996739684801</v>
      </c>
      <c r="X188">
        <v>210.61858965742999</v>
      </c>
      <c r="Y188">
        <v>224.64215582740701</v>
      </c>
      <c r="Z188">
        <v>228.39798193699801</v>
      </c>
      <c r="AA188">
        <v>230.96671395174801</v>
      </c>
      <c r="AB188">
        <v>227.629377000993</v>
      </c>
      <c r="AC188">
        <v>221.237172612385</v>
      </c>
      <c r="AD188">
        <v>219.00251060062601</v>
      </c>
      <c r="AE188">
        <v>238.01256043057299</v>
      </c>
      <c r="AF188">
        <v>244.40221962227</v>
      </c>
      <c r="AG188">
        <v>232.656664888107</v>
      </c>
      <c r="AH188">
        <v>234.290580803891</v>
      </c>
      <c r="AI188">
        <v>214.885982938143</v>
      </c>
      <c r="AJ188">
        <v>243.11185741189399</v>
      </c>
      <c r="AK188">
        <v>259.26920718666202</v>
      </c>
      <c r="AL188">
        <v>244.254112186768</v>
      </c>
      <c r="AM188">
        <v>242.509799986894</v>
      </c>
      <c r="AN188">
        <v>247.72954199539899</v>
      </c>
      <c r="AO188">
        <v>242.29177221395301</v>
      </c>
      <c r="AP188">
        <v>245.32181992449901</v>
      </c>
      <c r="AQ188">
        <v>241.871232970964</v>
      </c>
      <c r="AR188">
        <v>243.89795081583199</v>
      </c>
      <c r="AS188">
        <v>257.68195288544399</v>
      </c>
      <c r="AT188">
        <v>252.99857539108999</v>
      </c>
      <c r="AU188">
        <v>263.579104526403</v>
      </c>
      <c r="AV188">
        <v>263.18049856389399</v>
      </c>
      <c r="AW188">
        <v>257.96014480405898</v>
      </c>
      <c r="AX188">
        <v>245.86020500990699</v>
      </c>
      <c r="AY188">
        <v>218.79505876352798</v>
      </c>
      <c r="AZ188">
        <v>64.869723362446592</v>
      </c>
      <c r="BA188">
        <v>90.932273394346112</v>
      </c>
    </row>
    <row r="189" spans="1:54" customFormat="1" x14ac:dyDescent="0.35">
      <c r="A189">
        <v>634</v>
      </c>
      <c r="B189" s="1">
        <v>43258</v>
      </c>
      <c r="C189" t="s">
        <v>424</v>
      </c>
      <c r="F189">
        <v>173.52706999954199</v>
      </c>
      <c r="G189">
        <v>172.72195422745699</v>
      </c>
      <c r="H189">
        <v>169.74739166036301</v>
      </c>
      <c r="I189">
        <v>153.60142996020099</v>
      </c>
      <c r="J189">
        <v>160.856766915756</v>
      </c>
      <c r="K189">
        <v>184.832882880878</v>
      </c>
      <c r="L189">
        <v>173.87821742477101</v>
      </c>
      <c r="M189">
        <v>159.08846024879301</v>
      </c>
      <c r="N189">
        <v>156.22720141289199</v>
      </c>
      <c r="O189">
        <v>151.943800223941</v>
      </c>
      <c r="P189">
        <v>139.93246421143499</v>
      </c>
      <c r="W189">
        <v>160.67512442564001</v>
      </c>
      <c r="X189">
        <v>182.183099903548</v>
      </c>
      <c r="Y189">
        <v>199.96476865689499</v>
      </c>
      <c r="Z189">
        <v>207.39488508549201</v>
      </c>
      <c r="AA189">
        <v>213.82500694970599</v>
      </c>
      <c r="AB189">
        <v>207.171137748262</v>
      </c>
      <c r="AC189">
        <v>206.45886632541399</v>
      </c>
      <c r="AD189">
        <v>207.610588336577</v>
      </c>
      <c r="AE189">
        <v>212.511297427437</v>
      </c>
      <c r="AK189">
        <v>236.960651586983</v>
      </c>
      <c r="AL189">
        <v>220.95498366837799</v>
      </c>
      <c r="AM189">
        <v>215.94005141837499</v>
      </c>
      <c r="AN189">
        <v>217.05039492157499</v>
      </c>
      <c r="AO189">
        <v>217.939983161432</v>
      </c>
      <c r="AY189">
        <v>188.11993915126976</v>
      </c>
      <c r="AZ189">
        <v>34.194603750188378</v>
      </c>
      <c r="BA189">
        <v>60.257153782087897</v>
      </c>
    </row>
    <row r="190" spans="1:54" customFormat="1" x14ac:dyDescent="0.35">
      <c r="A190">
        <v>635</v>
      </c>
      <c r="B190" s="1">
        <v>43258</v>
      </c>
      <c r="C190" t="s">
        <v>445</v>
      </c>
      <c r="D190">
        <v>229.962489493053</v>
      </c>
      <c r="E190">
        <v>234.04419829171701</v>
      </c>
      <c r="F190">
        <v>226.69037835552999</v>
      </c>
      <c r="G190">
        <v>233.01867068253</v>
      </c>
      <c r="H190">
        <v>228.27129924238599</v>
      </c>
      <c r="I190">
        <v>212.60458226475501</v>
      </c>
      <c r="J190">
        <v>211.412297476703</v>
      </c>
      <c r="K190">
        <v>230.745071492661</v>
      </c>
      <c r="L190">
        <v>226.57389422417401</v>
      </c>
      <c r="M190">
        <v>212.05350798004301</v>
      </c>
      <c r="N190">
        <v>213.272219976271</v>
      </c>
      <c r="O190">
        <v>196.19011703534301</v>
      </c>
      <c r="P190">
        <v>196.876127513071</v>
      </c>
      <c r="Q190">
        <v>198.455813827236</v>
      </c>
      <c r="R190">
        <v>230.247603227295</v>
      </c>
      <c r="S190">
        <v>247.741852464744</v>
      </c>
      <c r="T190">
        <v>255.01824630943801</v>
      </c>
      <c r="U190">
        <v>244.05083880748899</v>
      </c>
      <c r="V190">
        <v>234.43827739045199</v>
      </c>
      <c r="W190">
        <v>219.848743410141</v>
      </c>
      <c r="X190">
        <v>234.99364457067699</v>
      </c>
      <c r="Y190">
        <v>252.775791704059</v>
      </c>
      <c r="Z190">
        <v>259.660508395063</v>
      </c>
      <c r="AA190">
        <v>269.843304526385</v>
      </c>
      <c r="AB190">
        <v>263.25684276343799</v>
      </c>
      <c r="AC190">
        <v>260.999873989175</v>
      </c>
      <c r="AD190">
        <v>259.94470049985603</v>
      </c>
      <c r="AE190">
        <v>262.482771542232</v>
      </c>
      <c r="AF190">
        <v>264.78981712718098</v>
      </c>
      <c r="AG190">
        <v>262.680152771282</v>
      </c>
      <c r="AH190">
        <v>268.53351568656501</v>
      </c>
      <c r="AI190">
        <v>252.50241377776501</v>
      </c>
      <c r="AJ190">
        <v>262.91296564705902</v>
      </c>
      <c r="AK190">
        <v>287.826572301314</v>
      </c>
      <c r="AL190">
        <v>281.10337255305302</v>
      </c>
      <c r="AM190">
        <v>270.19379239945198</v>
      </c>
      <c r="AN190">
        <v>270.28706236512602</v>
      </c>
      <c r="AO190">
        <v>277.88572675576199</v>
      </c>
      <c r="AP190">
        <v>279.98748262407997</v>
      </c>
      <c r="AQ190">
        <v>269.688645048723</v>
      </c>
      <c r="AR190">
        <v>278.75085919755799</v>
      </c>
      <c r="AS190">
        <v>280.58750599359598</v>
      </c>
      <c r="AT190">
        <v>270.51230397787799</v>
      </c>
      <c r="AU190">
        <v>280.63382065565997</v>
      </c>
      <c r="AV190">
        <v>283.58779499762898</v>
      </c>
      <c r="AW190">
        <v>285.63180013460698</v>
      </c>
      <c r="AX190">
        <v>272.98045881936901</v>
      </c>
      <c r="AY190">
        <v>249.92659000616109</v>
      </c>
      <c r="AZ190">
        <v>96.001254605079708</v>
      </c>
      <c r="BA190">
        <v>122.06380463697923</v>
      </c>
    </row>
    <row r="191" spans="1:54" customFormat="1" x14ac:dyDescent="0.35">
      <c r="A191">
        <v>636</v>
      </c>
      <c r="B191" s="1">
        <v>43267</v>
      </c>
      <c r="C191" t="s">
        <v>220</v>
      </c>
      <c r="D191">
        <v>188.45326498129501</v>
      </c>
      <c r="E191">
        <v>181.99841224625101</v>
      </c>
      <c r="F191">
        <v>168.70936710772199</v>
      </c>
      <c r="G191">
        <v>184.72669395533899</v>
      </c>
      <c r="H191">
        <v>173.252111246933</v>
      </c>
      <c r="I191">
        <v>147.28919750595699</v>
      </c>
      <c r="J191">
        <v>153.38439925084</v>
      </c>
      <c r="K191">
        <v>172.28876813521299</v>
      </c>
      <c r="L191">
        <v>159.452755665963</v>
      </c>
      <c r="M191">
        <v>145.765677236106</v>
      </c>
      <c r="T191">
        <v>204.24162476709901</v>
      </c>
      <c r="U191">
        <v>193.24762080104199</v>
      </c>
      <c r="V191">
        <v>186.302756431788</v>
      </c>
      <c r="W191">
        <v>179.434434058124</v>
      </c>
      <c r="X191">
        <v>199.838580057993</v>
      </c>
      <c r="Y191">
        <v>199.08619179799501</v>
      </c>
      <c r="Z191">
        <v>212.56874254952899</v>
      </c>
      <c r="AA191">
        <v>206.667862186501</v>
      </c>
      <c r="AB191">
        <v>199.97369677071001</v>
      </c>
      <c r="AC191">
        <v>203.06383720321799</v>
      </c>
      <c r="AI191">
        <v>200.07958729849901</v>
      </c>
      <c r="AJ191">
        <v>217.45083218451899</v>
      </c>
      <c r="AK191">
        <v>239.960265129633</v>
      </c>
      <c r="AL191">
        <v>220.55713212921799</v>
      </c>
      <c r="AM191">
        <v>220.445112015267</v>
      </c>
      <c r="AN191">
        <v>216.69883296400499</v>
      </c>
      <c r="AO191">
        <v>217.049604893658</v>
      </c>
      <c r="AP191">
        <v>225.35623821230999</v>
      </c>
      <c r="AU191">
        <v>246.067032399147</v>
      </c>
      <c r="AV191">
        <v>242.845284162242</v>
      </c>
      <c r="AW191">
        <v>242.86067503846101</v>
      </c>
      <c r="AX191">
        <v>237.804823266292</v>
      </c>
      <c r="AY191">
        <v>199.59129417652719</v>
      </c>
      <c r="AZ191">
        <v>45.665958775445802</v>
      </c>
      <c r="BA191">
        <v>71.728508807345321</v>
      </c>
    </row>
    <row r="192" spans="1:54" customFormat="1" x14ac:dyDescent="0.35">
      <c r="A192">
        <v>637</v>
      </c>
      <c r="B192" s="1">
        <v>43281</v>
      </c>
      <c r="C192" t="s">
        <v>484</v>
      </c>
      <c r="D192">
        <v>225.389271408768</v>
      </c>
      <c r="E192">
        <v>228.31634648430301</v>
      </c>
      <c r="F192">
        <v>221.331977221952</v>
      </c>
      <c r="G192">
        <v>230.26083315721701</v>
      </c>
      <c r="H192">
        <v>218.93858071025099</v>
      </c>
      <c r="I192">
        <v>188.545012091751</v>
      </c>
      <c r="J192">
        <v>218.21996987288199</v>
      </c>
      <c r="K192">
        <v>222.133412986172</v>
      </c>
      <c r="L192">
        <v>203.59110645004299</v>
      </c>
      <c r="M192">
        <v>214.052751091446</v>
      </c>
      <c r="N192">
        <v>210.458454482787</v>
      </c>
      <c r="O192">
        <v>200.77073066421201</v>
      </c>
      <c r="P192">
        <v>199.52675789449299</v>
      </c>
      <c r="Q192">
        <v>189.198958836549</v>
      </c>
      <c r="R192">
        <v>217.91064408737199</v>
      </c>
      <c r="S192">
        <v>226.005511316943</v>
      </c>
      <c r="T192">
        <v>247.27998081331501</v>
      </c>
      <c r="U192">
        <v>244.18862492963399</v>
      </c>
      <c r="V192">
        <v>236.21761832781101</v>
      </c>
      <c r="W192">
        <v>230.26447089944901</v>
      </c>
      <c r="X192">
        <v>240.48176275815001</v>
      </c>
      <c r="Y192">
        <v>243.76157872114399</v>
      </c>
      <c r="Z192">
        <v>255.51498859635601</v>
      </c>
      <c r="AA192">
        <v>249.14097533407499</v>
      </c>
      <c r="AB192">
        <v>249.01303162964001</v>
      </c>
      <c r="AC192">
        <v>253.007472342406</v>
      </c>
      <c r="AD192">
        <v>264.23144794519698</v>
      </c>
      <c r="AE192">
        <v>265.38313558235899</v>
      </c>
      <c r="AF192">
        <v>264.92101628951798</v>
      </c>
      <c r="AG192">
        <v>265.13684666860797</v>
      </c>
      <c r="AH192">
        <v>267.69166777321902</v>
      </c>
      <c r="AI192">
        <v>250.07785558226101</v>
      </c>
      <c r="AJ192">
        <v>255.70827795860501</v>
      </c>
      <c r="AK192">
        <v>277.33563828011302</v>
      </c>
      <c r="AL192">
        <v>282.56213564466901</v>
      </c>
      <c r="AM192">
        <v>268.53341932772099</v>
      </c>
      <c r="AN192">
        <v>264.03033140586598</v>
      </c>
      <c r="AO192">
        <v>264.586520471651</v>
      </c>
      <c r="AP192">
        <v>277.91822905528198</v>
      </c>
      <c r="AQ192">
        <v>261.309499940911</v>
      </c>
      <c r="AR192">
        <v>268.55241028424899</v>
      </c>
      <c r="AS192">
        <v>280.82506487393101</v>
      </c>
      <c r="AT192">
        <v>275.68194673124202</v>
      </c>
      <c r="AU192">
        <v>285.08630846693598</v>
      </c>
      <c r="AV192">
        <v>278.680336602566</v>
      </c>
      <c r="AW192">
        <v>274.71716790069502</v>
      </c>
      <c r="AX192">
        <v>264.69209629356902</v>
      </c>
      <c r="AY192">
        <v>245.13153566358054</v>
      </c>
      <c r="AZ192">
        <v>91.206200262499152</v>
      </c>
      <c r="BA192">
        <v>117.26875029439867</v>
      </c>
    </row>
    <row r="193" spans="1:53" customFormat="1" x14ac:dyDescent="0.35">
      <c r="A193">
        <v>638</v>
      </c>
      <c r="B193" s="1">
        <v>43283</v>
      </c>
      <c r="C193" t="s">
        <v>534</v>
      </c>
      <c r="K193">
        <v>184.283877399213</v>
      </c>
      <c r="L193">
        <v>171.14114587500501</v>
      </c>
      <c r="M193">
        <v>168.42187376140399</v>
      </c>
      <c r="N193">
        <v>163.42085535330099</v>
      </c>
      <c r="O193">
        <v>157.76645664697199</v>
      </c>
      <c r="P193">
        <v>159.908596053488</v>
      </c>
      <c r="Q193">
        <v>153.589234537317</v>
      </c>
      <c r="R193">
        <v>167.67095478433799</v>
      </c>
      <c r="S193">
        <v>186.01607927074301</v>
      </c>
      <c r="T193">
        <v>198.41582431254901</v>
      </c>
      <c r="U193">
        <v>197.90394066122701</v>
      </c>
      <c r="V193">
        <v>187.09679432234199</v>
      </c>
      <c r="AB193">
        <v>214.120923683526</v>
      </c>
      <c r="AC193">
        <v>216.412771641744</v>
      </c>
      <c r="AD193">
        <v>220.302818217799</v>
      </c>
      <c r="AE193">
        <v>218.68795390436401</v>
      </c>
      <c r="AF193">
        <v>220.547074300769</v>
      </c>
      <c r="AG193">
        <v>214.029707181406</v>
      </c>
      <c r="AH193">
        <v>224.429356820067</v>
      </c>
      <c r="AI193">
        <v>200.66137079911499</v>
      </c>
      <c r="AJ193">
        <v>213.582763211989</v>
      </c>
      <c r="AO193">
        <v>222.35710760445201</v>
      </c>
      <c r="AP193">
        <v>234.821693285522</v>
      </c>
      <c r="AQ193">
        <v>220.60773077422701</v>
      </c>
      <c r="AR193">
        <v>234.472576986527</v>
      </c>
      <c r="AS193">
        <v>236.88455933224401</v>
      </c>
      <c r="AT193">
        <v>222.62035034353599</v>
      </c>
      <c r="AU193">
        <v>238.90701624168</v>
      </c>
      <c r="AV193">
        <v>234.90053001766901</v>
      </c>
      <c r="AW193">
        <v>231.940281832485</v>
      </c>
      <c r="AY193">
        <v>203.86407397190069</v>
      </c>
      <c r="AZ193">
        <v>49.938738570819311</v>
      </c>
      <c r="BA193">
        <v>76.00128860271883</v>
      </c>
    </row>
    <row r="194" spans="1:53" customFormat="1" x14ac:dyDescent="0.35">
      <c r="A194">
        <v>639</v>
      </c>
      <c r="B194" s="1">
        <v>43283</v>
      </c>
      <c r="C194" t="s">
        <v>535</v>
      </c>
      <c r="D194">
        <v>227.18315874448299</v>
      </c>
      <c r="E194">
        <v>224.670796236721</v>
      </c>
      <c r="F194">
        <v>218.84880499713501</v>
      </c>
      <c r="G194">
        <v>229.235420064192</v>
      </c>
      <c r="H194">
        <v>224.616516529275</v>
      </c>
      <c r="I194">
        <v>201.475006539898</v>
      </c>
      <c r="J194">
        <v>212.959444573871</v>
      </c>
      <c r="K194">
        <v>222.76391296916199</v>
      </c>
      <c r="L194">
        <v>214.19281740818801</v>
      </c>
      <c r="M194">
        <v>209.10068808954401</v>
      </c>
      <c r="N194">
        <v>204.41249604987101</v>
      </c>
      <c r="O194">
        <v>195.48233325489201</v>
      </c>
      <c r="P194">
        <v>195.99417482646001</v>
      </c>
      <c r="Q194">
        <v>193.923563819078</v>
      </c>
      <c r="R194">
        <v>215.96001904521401</v>
      </c>
      <c r="S194">
        <v>229.514586335861</v>
      </c>
      <c r="T194">
        <v>241.88184691165699</v>
      </c>
      <c r="U194">
        <v>239.95489524443099</v>
      </c>
      <c r="V194">
        <v>231.41513240597101</v>
      </c>
      <c r="W194">
        <v>226.27172959965</v>
      </c>
      <c r="X194">
        <v>239.59433806376501</v>
      </c>
      <c r="Y194">
        <v>250.860137259737</v>
      </c>
      <c r="Z194">
        <v>256.433861384794</v>
      </c>
      <c r="AA194">
        <v>254.62777690007599</v>
      </c>
      <c r="AB194">
        <v>250.19703787876</v>
      </c>
      <c r="AC194">
        <v>254.18096677115099</v>
      </c>
      <c r="AD194">
        <v>255.77004373183601</v>
      </c>
      <c r="AE194">
        <v>261.659993085498</v>
      </c>
      <c r="AF194">
        <v>265.614723594331</v>
      </c>
      <c r="AG194">
        <v>260.90009983324001</v>
      </c>
      <c r="AH194">
        <v>265.95352909171402</v>
      </c>
      <c r="AI194">
        <v>251.17046129327801</v>
      </c>
      <c r="AJ194">
        <v>261.24447844290398</v>
      </c>
      <c r="AK194">
        <v>277.385222670546</v>
      </c>
      <c r="AL194">
        <v>279.03760187654899</v>
      </c>
      <c r="AM194">
        <v>269.573762118535</v>
      </c>
      <c r="AN194">
        <v>269.04641759845202</v>
      </c>
      <c r="AO194">
        <v>266.24821413791398</v>
      </c>
      <c r="AP194">
        <v>281.54837372201501</v>
      </c>
      <c r="AQ194">
        <v>263.55889172039201</v>
      </c>
      <c r="AR194">
        <v>274.36349258840198</v>
      </c>
      <c r="AS194">
        <v>281.76512418392701</v>
      </c>
      <c r="AT194">
        <v>272.83370999723701</v>
      </c>
      <c r="AU194">
        <v>285.90741465280598</v>
      </c>
      <c r="AV194">
        <v>283.19253347503701</v>
      </c>
      <c r="AW194">
        <v>280.33896896530399</v>
      </c>
      <c r="AX194">
        <v>280.45452817733798</v>
      </c>
      <c r="AY194">
        <v>245.81529886938489</v>
      </c>
      <c r="AZ194">
        <v>91.889963468303506</v>
      </c>
      <c r="BA194">
        <v>117.95251350020303</v>
      </c>
    </row>
    <row r="195" spans="1:53" customFormat="1" x14ac:dyDescent="0.35">
      <c r="A195">
        <v>640</v>
      </c>
      <c r="B195" s="1">
        <v>43286</v>
      </c>
      <c r="C195" t="s">
        <v>536</v>
      </c>
      <c r="D195">
        <v>219.05529951920201</v>
      </c>
      <c r="E195">
        <v>221.47749067130599</v>
      </c>
      <c r="F195">
        <v>211.33207491876101</v>
      </c>
      <c r="G195">
        <v>221.21345828310899</v>
      </c>
      <c r="H195">
        <v>217.28264738475099</v>
      </c>
      <c r="I195">
        <v>198.25170894258599</v>
      </c>
      <c r="J195">
        <v>211.75911737307499</v>
      </c>
      <c r="K195">
        <v>213.87853947062101</v>
      </c>
      <c r="L195">
        <v>206.02750819285001</v>
      </c>
      <c r="M195">
        <v>200.261263017896</v>
      </c>
      <c r="N195">
        <v>192.97022908723599</v>
      </c>
      <c r="O195">
        <v>193.53238346514701</v>
      </c>
      <c r="P195">
        <v>193.22925353731401</v>
      </c>
      <c r="Q195">
        <v>180.62402336837499</v>
      </c>
      <c r="R195">
        <v>218.157527116452</v>
      </c>
      <c r="S195">
        <v>223.92088609204399</v>
      </c>
      <c r="T195">
        <v>233.265057719141</v>
      </c>
      <c r="U195">
        <v>234.54969784604799</v>
      </c>
      <c r="V195">
        <v>224.626868125984</v>
      </c>
      <c r="W195">
        <v>212.119563843875</v>
      </c>
      <c r="X195">
        <v>230.47547296652499</v>
      </c>
      <c r="Y195">
        <v>243.87874705943199</v>
      </c>
      <c r="Z195">
        <v>243.008688997121</v>
      </c>
      <c r="AA195">
        <v>242.50718145270901</v>
      </c>
      <c r="AB195">
        <v>239.831491909644</v>
      </c>
      <c r="AC195">
        <v>246.55771886663101</v>
      </c>
      <c r="AD195">
        <v>257.68867291125099</v>
      </c>
      <c r="AE195">
        <v>261.96691772537997</v>
      </c>
      <c r="AF195">
        <v>254.85119867263899</v>
      </c>
      <c r="AG195">
        <v>254.59023312638601</v>
      </c>
      <c r="AH195">
        <v>261.76439417973597</v>
      </c>
      <c r="AI195">
        <v>243.22796497173701</v>
      </c>
      <c r="AJ195">
        <v>255.74665085794101</v>
      </c>
      <c r="AK195">
        <v>261.01432100996902</v>
      </c>
      <c r="AL195">
        <v>268.02177404872702</v>
      </c>
      <c r="AM195">
        <v>263.13826345362799</v>
      </c>
      <c r="AN195">
        <v>252.279570994012</v>
      </c>
      <c r="AO195">
        <v>257.11484695147902</v>
      </c>
      <c r="AP195">
        <v>272.58552389346301</v>
      </c>
      <c r="AQ195">
        <v>247.75397935983199</v>
      </c>
      <c r="AR195">
        <v>266.673006632892</v>
      </c>
      <c r="AS195">
        <v>275.09798800867702</v>
      </c>
      <c r="AT195">
        <v>266.73817119982601</v>
      </c>
      <c r="AU195">
        <v>276.06177213249498</v>
      </c>
      <c r="AV195">
        <v>276.45248388569303</v>
      </c>
      <c r="AW195">
        <v>273.67926163457901</v>
      </c>
      <c r="AX195">
        <v>259.32221687309499</v>
      </c>
      <c r="AY195">
        <v>237.86304493087812</v>
      </c>
      <c r="AZ195">
        <v>83.937709529796734</v>
      </c>
      <c r="BA195">
        <v>110.00025956169625</v>
      </c>
    </row>
    <row r="196" spans="1:53" customFormat="1" x14ac:dyDescent="0.35">
      <c r="A196">
        <v>641</v>
      </c>
      <c r="B196" s="1">
        <v>43290</v>
      </c>
      <c r="C196" t="s">
        <v>349</v>
      </c>
      <c r="D196">
        <v>186.55090539604501</v>
      </c>
      <c r="E196">
        <v>182.036741229087</v>
      </c>
      <c r="F196">
        <v>179.13006343480001</v>
      </c>
      <c r="G196">
        <v>194.407316998542</v>
      </c>
      <c r="H196">
        <v>176.80427499982099</v>
      </c>
      <c r="I196">
        <v>164.40219022527799</v>
      </c>
      <c r="J196">
        <v>174.29153724451601</v>
      </c>
      <c r="K196">
        <v>182.10623061747</v>
      </c>
      <c r="T196">
        <v>199.62740376304399</v>
      </c>
      <c r="U196">
        <v>197.219279360494</v>
      </c>
      <c r="V196">
        <v>185.73277909294899</v>
      </c>
      <c r="W196">
        <v>178.00430944470401</v>
      </c>
      <c r="X196">
        <v>200.316485625909</v>
      </c>
      <c r="Y196">
        <v>209.67256879477401</v>
      </c>
      <c r="Z196">
        <v>216.84668489474399</v>
      </c>
      <c r="AA196">
        <v>214.355185257584</v>
      </c>
      <c r="AB196">
        <v>213.95246670294</v>
      </c>
      <c r="AI196">
        <v>209.336968102676</v>
      </c>
      <c r="AJ196">
        <v>216.93216794798099</v>
      </c>
      <c r="AK196">
        <v>231.40528941129801</v>
      </c>
      <c r="AL196">
        <v>241.10793398453399</v>
      </c>
      <c r="AM196">
        <v>232.77310624615001</v>
      </c>
      <c r="AY196">
        <v>199.40963130796999</v>
      </c>
      <c r="AZ196">
        <v>45.484295906888605</v>
      </c>
      <c r="BA196">
        <v>71.546845938788124</v>
      </c>
    </row>
    <row r="197" spans="1:53" customFormat="1" x14ac:dyDescent="0.35">
      <c r="A197">
        <v>642</v>
      </c>
      <c r="B197" s="1">
        <v>43290</v>
      </c>
      <c r="C197" t="s">
        <v>537</v>
      </c>
      <c r="D197">
        <v>181.54725443594799</v>
      </c>
      <c r="E197">
        <v>178.40113409024499</v>
      </c>
      <c r="F197">
        <v>172.255152769494</v>
      </c>
      <c r="G197">
        <v>188.68943161448399</v>
      </c>
      <c r="H197">
        <v>176.14215577316</v>
      </c>
      <c r="I197">
        <v>161.341954720111</v>
      </c>
      <c r="J197">
        <v>170.13948939706199</v>
      </c>
      <c r="T197">
        <v>196.04246121115301</v>
      </c>
      <c r="U197">
        <v>190.00478791452301</v>
      </c>
      <c r="V197">
        <v>180.71058496151099</v>
      </c>
      <c r="W197">
        <v>174.473206000235</v>
      </c>
      <c r="X197">
        <v>195.73902786385301</v>
      </c>
      <c r="Y197">
        <v>201.53035992292399</v>
      </c>
      <c r="Z197">
        <v>212.17064495151499</v>
      </c>
      <c r="AA197">
        <v>205.67700093030501</v>
      </c>
      <c r="AB197">
        <v>208.898755857813</v>
      </c>
      <c r="AI197">
        <v>201.01510736927</v>
      </c>
      <c r="AJ197">
        <v>213.972474820109</v>
      </c>
      <c r="AK197">
        <v>225.68494799674301</v>
      </c>
      <c r="AL197">
        <v>232.84144617032999</v>
      </c>
      <c r="AM197">
        <v>226.89388452279499</v>
      </c>
      <c r="AW197">
        <v>228.005261936056</v>
      </c>
      <c r="AX197">
        <v>232.29816406469999</v>
      </c>
      <c r="AY197">
        <v>198.02063866497127</v>
      </c>
      <c r="AZ197">
        <v>44.095303263889889</v>
      </c>
      <c r="BA197">
        <v>70.157853295789408</v>
      </c>
    </row>
    <row r="198" spans="1:53" customFormat="1" x14ac:dyDescent="0.35">
      <c r="A198">
        <v>643</v>
      </c>
      <c r="B198" s="1">
        <v>43291</v>
      </c>
      <c r="C198" t="s">
        <v>342</v>
      </c>
      <c r="D198">
        <v>198.71881151229101</v>
      </c>
      <c r="E198">
        <v>199.00005788916701</v>
      </c>
      <c r="F198">
        <v>192.01906737871499</v>
      </c>
      <c r="G198">
        <v>198.99199631009199</v>
      </c>
      <c r="H198">
        <v>196.93950801784999</v>
      </c>
      <c r="I198">
        <v>178.75732211773001</v>
      </c>
      <c r="J198">
        <v>182.95948946470401</v>
      </c>
      <c r="K198">
        <v>203.765297269304</v>
      </c>
      <c r="L198">
        <v>191.19045893036201</v>
      </c>
      <c r="M198">
        <v>177.362521423603</v>
      </c>
      <c r="N198">
        <v>179.84269168628899</v>
      </c>
      <c r="O198">
        <v>172.630456952624</v>
      </c>
      <c r="P198">
        <v>171.47191774529901</v>
      </c>
      <c r="Q198">
        <v>172.45067065997199</v>
      </c>
      <c r="R198">
        <v>188.54893117620099</v>
      </c>
      <c r="S198">
        <v>206.36540759693099</v>
      </c>
      <c r="T198">
        <v>219.35137497549599</v>
      </c>
      <c r="U198">
        <v>213.489027938742</v>
      </c>
      <c r="V198">
        <v>208.781232930671</v>
      </c>
      <c r="W198">
        <v>197.56673073048401</v>
      </c>
      <c r="X198">
        <v>213.37560363093499</v>
      </c>
      <c r="Y198">
        <v>231.41325144402899</v>
      </c>
      <c r="Z198">
        <v>226.96038404170901</v>
      </c>
      <c r="AA198">
        <v>230.18347287198401</v>
      </c>
      <c r="AB198">
        <v>222.96341261859499</v>
      </c>
      <c r="AC198">
        <v>230.600608219648</v>
      </c>
      <c r="AD198">
        <v>230.93164727546699</v>
      </c>
      <c r="AE198">
        <v>238.19186283431</v>
      </c>
      <c r="AF198">
        <v>236.11389465569201</v>
      </c>
      <c r="AG198">
        <v>235.541068633431</v>
      </c>
      <c r="AH198">
        <v>241.71642015272599</v>
      </c>
      <c r="AI198">
        <v>221.421489332156</v>
      </c>
      <c r="AJ198">
        <v>230.72677163435401</v>
      </c>
      <c r="AK198">
        <v>247.19174489961901</v>
      </c>
      <c r="AL198">
        <v>249.74458888957901</v>
      </c>
      <c r="AM198">
        <v>241.24098044183799</v>
      </c>
      <c r="AN198">
        <v>238.15075460337101</v>
      </c>
      <c r="AO198">
        <v>240.49601713123701</v>
      </c>
      <c r="AP198">
        <v>251.799728246115</v>
      </c>
      <c r="AQ198">
        <v>236.17387201906399</v>
      </c>
      <c r="AR198">
        <v>253.662177608923</v>
      </c>
      <c r="AS198">
        <v>257.626574701641</v>
      </c>
      <c r="AT198">
        <v>248.615743895284</v>
      </c>
      <c r="AU198">
        <v>256.97042467832</v>
      </c>
      <c r="AV198">
        <v>257.04301783466798</v>
      </c>
      <c r="AW198">
        <v>255.45354353868899</v>
      </c>
      <c r="AX198">
        <v>252.03738586533601</v>
      </c>
      <c r="AY198">
        <v>219.71381732777124</v>
      </c>
      <c r="AZ198">
        <v>65.788481926689855</v>
      </c>
      <c r="BA198">
        <v>91.851031958589374</v>
      </c>
    </row>
    <row r="199" spans="1:53" customFormat="1" x14ac:dyDescent="0.35">
      <c r="A199">
        <v>644</v>
      </c>
      <c r="B199" s="1">
        <v>43291</v>
      </c>
      <c r="C199" t="s">
        <v>538</v>
      </c>
      <c r="D199">
        <v>231.27876141495801</v>
      </c>
      <c r="E199">
        <v>227.79278652202001</v>
      </c>
      <c r="F199">
        <v>221.56781017551</v>
      </c>
      <c r="G199">
        <v>231.28918117202099</v>
      </c>
      <c r="H199">
        <v>221.98216887478401</v>
      </c>
      <c r="I199">
        <v>201.94695048586499</v>
      </c>
      <c r="J199">
        <v>213.104057734018</v>
      </c>
      <c r="K199">
        <v>222.63557730920101</v>
      </c>
      <c r="L199">
        <v>219.19527449440201</v>
      </c>
      <c r="M199">
        <v>206.93801103952899</v>
      </c>
      <c r="N199">
        <v>205.03335725131299</v>
      </c>
      <c r="O199">
        <v>197.092443499398</v>
      </c>
      <c r="P199">
        <v>194.44758268995099</v>
      </c>
      <c r="Q199">
        <v>192.379301475582</v>
      </c>
      <c r="R199">
        <v>223.29547569443099</v>
      </c>
      <c r="S199">
        <v>234.11054054085</v>
      </c>
      <c r="T199">
        <v>250.20079879512599</v>
      </c>
      <c r="U199">
        <v>242.86054047118</v>
      </c>
      <c r="V199">
        <v>236.62166363823701</v>
      </c>
      <c r="W199">
        <v>224.266049889996</v>
      </c>
      <c r="X199">
        <v>239.21935225868199</v>
      </c>
      <c r="Y199">
        <v>251.23878446794399</v>
      </c>
      <c r="Z199">
        <v>257.98009023030698</v>
      </c>
      <c r="AA199">
        <v>257.42282484678498</v>
      </c>
      <c r="AB199">
        <v>254.48696558985401</v>
      </c>
      <c r="AC199">
        <v>258.01549401662999</v>
      </c>
      <c r="AD199">
        <v>261.876055561925</v>
      </c>
      <c r="AE199">
        <v>268.10764905429801</v>
      </c>
      <c r="AF199">
        <v>264.29076145904401</v>
      </c>
      <c r="AG199">
        <v>263.22156089509701</v>
      </c>
      <c r="AH199">
        <v>270.83363413013399</v>
      </c>
      <c r="AI199">
        <v>252.020662973209</v>
      </c>
      <c r="AJ199">
        <v>262.909057888105</v>
      </c>
      <c r="AK199">
        <v>273.97749318883001</v>
      </c>
      <c r="AL199">
        <v>279.84869073558099</v>
      </c>
      <c r="AM199">
        <v>274.97254015072099</v>
      </c>
      <c r="AN199">
        <v>268.390536778458</v>
      </c>
      <c r="AO199">
        <v>264.747181041538</v>
      </c>
      <c r="AP199">
        <v>288.25546390287002</v>
      </c>
      <c r="AQ199">
        <v>265.00997978835602</v>
      </c>
      <c r="AR199">
        <v>283.09398332731899</v>
      </c>
      <c r="AS199">
        <v>281.424561026964</v>
      </c>
      <c r="AT199">
        <v>280.51633350525401</v>
      </c>
      <c r="AU199">
        <v>285.28884428124098</v>
      </c>
      <c r="AV199">
        <v>290.29040320783002</v>
      </c>
      <c r="AW199">
        <v>285.02224053073701</v>
      </c>
      <c r="AX199">
        <v>277.29744911608202</v>
      </c>
      <c r="AY199">
        <v>248.038232491961</v>
      </c>
      <c r="AZ199">
        <v>94.112897090879613</v>
      </c>
      <c r="BA199">
        <v>120.17544712277913</v>
      </c>
    </row>
    <row r="200" spans="1:53" customFormat="1" x14ac:dyDescent="0.35">
      <c r="A200">
        <v>645</v>
      </c>
      <c r="B200" s="1">
        <v>43298</v>
      </c>
      <c r="C200" t="s">
        <v>539</v>
      </c>
      <c r="D200">
        <v>225.74109831131301</v>
      </c>
      <c r="E200">
        <v>231.52181118217999</v>
      </c>
      <c r="F200">
        <v>225.14895457956601</v>
      </c>
      <c r="G200">
        <v>233.219340971496</v>
      </c>
      <c r="H200">
        <v>227.19641903138501</v>
      </c>
      <c r="I200">
        <v>204.01908435262001</v>
      </c>
      <c r="J200">
        <v>213.526513879135</v>
      </c>
      <c r="K200">
        <v>225.318019771135</v>
      </c>
      <c r="L200">
        <v>215.88240521358699</v>
      </c>
      <c r="M200">
        <v>204.592926344326</v>
      </c>
      <c r="N200">
        <v>204.34218443276299</v>
      </c>
      <c r="O200">
        <v>197.495296955708</v>
      </c>
      <c r="P200">
        <v>194.979499890624</v>
      </c>
      <c r="Q200">
        <v>186.95219565631399</v>
      </c>
      <c r="R200">
        <v>205.26730622185099</v>
      </c>
      <c r="S200">
        <v>227.49887194314201</v>
      </c>
      <c r="T200">
        <v>239.16220563037899</v>
      </c>
      <c r="U200">
        <v>236.30873594243701</v>
      </c>
      <c r="V200">
        <v>235.81035478286699</v>
      </c>
      <c r="W200">
        <v>220.502396120952</v>
      </c>
      <c r="X200">
        <v>240.828764778601</v>
      </c>
      <c r="Y200">
        <v>254.55758550604699</v>
      </c>
      <c r="Z200">
        <v>257.743142180235</v>
      </c>
      <c r="AA200">
        <v>254.08069488170301</v>
      </c>
      <c r="AB200">
        <v>241.050149298066</v>
      </c>
      <c r="AC200">
        <v>256.81058031332299</v>
      </c>
      <c r="AD200">
        <v>255.89247154591399</v>
      </c>
      <c r="AE200">
        <v>264.23048862476099</v>
      </c>
      <c r="AF200">
        <v>270.92458136500898</v>
      </c>
      <c r="AG200">
        <v>262.19298861184302</v>
      </c>
      <c r="AH200">
        <v>269.34361522086101</v>
      </c>
      <c r="AI200">
        <v>253.688621047742</v>
      </c>
      <c r="AJ200">
        <v>266.26863241523102</v>
      </c>
      <c r="AK200">
        <v>283.98734251896798</v>
      </c>
      <c r="AL200">
        <v>285.119276082385</v>
      </c>
      <c r="AM200">
        <v>267.85018622730502</v>
      </c>
      <c r="AN200">
        <v>265.93173919969399</v>
      </c>
      <c r="AO200">
        <v>274.67246000852401</v>
      </c>
      <c r="AP200">
        <v>288.54364436566198</v>
      </c>
      <c r="AQ200">
        <v>275.94718102378198</v>
      </c>
      <c r="AR200">
        <v>282.54856777466603</v>
      </c>
      <c r="AS200">
        <v>284.88173588533601</v>
      </c>
      <c r="AT200">
        <v>281.026959500148</v>
      </c>
      <c r="AU200">
        <v>291.22789051460302</v>
      </c>
      <c r="AV200">
        <v>286.24346881683499</v>
      </c>
      <c r="AW200">
        <v>286.97628905426598</v>
      </c>
      <c r="AX200">
        <v>275.489193555513</v>
      </c>
      <c r="AY200">
        <v>247.50093343682556</v>
      </c>
      <c r="AZ200">
        <v>93.575598035744179</v>
      </c>
      <c r="BA200">
        <v>119.6381480676437</v>
      </c>
    </row>
    <row r="201" spans="1:53" customFormat="1" x14ac:dyDescent="0.35">
      <c r="A201">
        <v>646</v>
      </c>
      <c r="B201" s="1">
        <v>43299</v>
      </c>
      <c r="C201" t="s">
        <v>540</v>
      </c>
      <c r="H201">
        <v>181.126875315505</v>
      </c>
      <c r="I201">
        <v>164.11396323648501</v>
      </c>
      <c r="J201">
        <v>174.956322227454</v>
      </c>
      <c r="K201">
        <v>183.574956849692</v>
      </c>
      <c r="L201">
        <v>168.306130741342</v>
      </c>
      <c r="M201">
        <v>164.491712631349</v>
      </c>
      <c r="N201">
        <v>160.17802117146701</v>
      </c>
      <c r="O201">
        <v>149.28733180055801</v>
      </c>
      <c r="P201">
        <v>144.86318665793701</v>
      </c>
      <c r="Q201">
        <v>150.976110568248</v>
      </c>
      <c r="R201">
        <v>164.22872759280099</v>
      </c>
      <c r="S201">
        <v>182.265930708973</v>
      </c>
      <c r="Y201">
        <v>211.203638083366</v>
      </c>
      <c r="Z201">
        <v>216.604188594894</v>
      </c>
      <c r="AA201">
        <v>205.87784556432501</v>
      </c>
      <c r="AB201">
        <v>207.135349530518</v>
      </c>
      <c r="AC201">
        <v>214.17641187123201</v>
      </c>
      <c r="AD201">
        <v>208.45240989436499</v>
      </c>
      <c r="AE201">
        <v>209.58425897018799</v>
      </c>
      <c r="AF201">
        <v>219.12876760443299</v>
      </c>
      <c r="AG201">
        <v>217.43677861447901</v>
      </c>
      <c r="AH201">
        <v>217.85727153527699</v>
      </c>
      <c r="AL201">
        <v>228.85552979430199</v>
      </c>
      <c r="AM201">
        <v>215.71183805176699</v>
      </c>
      <c r="AN201">
        <v>215.43361357601199</v>
      </c>
      <c r="AO201">
        <v>224.03893280562701</v>
      </c>
      <c r="AP201">
        <v>231.02075682858799</v>
      </c>
      <c r="AQ201">
        <v>219.86398307523899</v>
      </c>
      <c r="AR201">
        <v>236.39970717200001</v>
      </c>
      <c r="AS201">
        <v>231.563524236305</v>
      </c>
      <c r="AT201">
        <v>221.62672779655099</v>
      </c>
      <c r="AU201">
        <v>234.64175537938999</v>
      </c>
      <c r="AY201">
        <v>199.21820495252086</v>
      </c>
      <c r="AZ201">
        <v>45.29286955143948</v>
      </c>
      <c r="BA201">
        <v>71.355419583339</v>
      </c>
    </row>
    <row r="202" spans="1:53" customFormat="1" x14ac:dyDescent="0.35">
      <c r="A202">
        <v>647</v>
      </c>
      <c r="B202" s="1">
        <v>43303</v>
      </c>
      <c r="C202" t="s">
        <v>541</v>
      </c>
      <c r="D202">
        <v>233.42905700467301</v>
      </c>
      <c r="E202">
        <v>227.19796812279699</v>
      </c>
      <c r="F202">
        <v>221.66059241175</v>
      </c>
      <c r="G202">
        <v>230.69599440355699</v>
      </c>
      <c r="H202">
        <v>227.02193585606801</v>
      </c>
      <c r="I202">
        <v>210.05257819395499</v>
      </c>
      <c r="J202">
        <v>215.78651630859</v>
      </c>
      <c r="K202">
        <v>232.05353340441999</v>
      </c>
      <c r="L202">
        <v>219.60755586902701</v>
      </c>
      <c r="M202">
        <v>211.072158144703</v>
      </c>
      <c r="N202">
        <v>210.44870469686401</v>
      </c>
      <c r="O202">
        <v>203.565251437803</v>
      </c>
      <c r="P202">
        <v>201.88565705350501</v>
      </c>
      <c r="Q202">
        <v>203.10307593177001</v>
      </c>
      <c r="R202">
        <v>214.39019463932399</v>
      </c>
      <c r="S202">
        <v>230.08239767729401</v>
      </c>
      <c r="T202">
        <v>252.43496906656199</v>
      </c>
      <c r="U202">
        <v>247.01152449317101</v>
      </c>
      <c r="V202">
        <v>236.63806534051599</v>
      </c>
      <c r="W202">
        <v>230.61237665367901</v>
      </c>
      <c r="X202">
        <v>241.64024699460401</v>
      </c>
      <c r="Y202">
        <v>253.71253426363</v>
      </c>
      <c r="Z202">
        <v>257.38101366468197</v>
      </c>
      <c r="AA202">
        <v>253.55290192301899</v>
      </c>
      <c r="AB202">
        <v>253.82440541406899</v>
      </c>
      <c r="AC202">
        <v>263.377610848556</v>
      </c>
      <c r="AD202">
        <v>265.30447318874599</v>
      </c>
      <c r="AE202">
        <v>267.295475653604</v>
      </c>
      <c r="AF202">
        <v>267.49041577607602</v>
      </c>
      <c r="AG202">
        <v>269.95757599635903</v>
      </c>
      <c r="AH202">
        <v>272.16535235142902</v>
      </c>
      <c r="AI202">
        <v>254.94169810807</v>
      </c>
      <c r="AJ202">
        <v>261.89877317654998</v>
      </c>
      <c r="AK202">
        <v>278.081625559526</v>
      </c>
      <c r="AL202">
        <v>279.46685018902201</v>
      </c>
      <c r="AM202">
        <v>273.96945617559498</v>
      </c>
      <c r="AN202">
        <v>268.66671679818302</v>
      </c>
      <c r="AO202">
        <v>270.77579493427999</v>
      </c>
      <c r="AP202">
        <v>288.33294257291499</v>
      </c>
      <c r="AQ202">
        <v>267.10513358856201</v>
      </c>
      <c r="AR202">
        <v>288.18654199663399</v>
      </c>
      <c r="AS202">
        <v>288.72610690000801</v>
      </c>
      <c r="AT202">
        <v>281.970248396008</v>
      </c>
      <c r="AU202">
        <v>283.31551120662903</v>
      </c>
      <c r="AV202">
        <v>290.16541579894499</v>
      </c>
      <c r="AW202">
        <v>283.56071717520598</v>
      </c>
      <c r="AX202">
        <v>280.90068542144797</v>
      </c>
      <c r="AY202">
        <v>250.30885810175286</v>
      </c>
      <c r="AZ202">
        <v>96.383522700671477</v>
      </c>
      <c r="BA202">
        <v>122.446072732571</v>
      </c>
    </row>
    <row r="203" spans="1:53" customFormat="1" x14ac:dyDescent="0.35">
      <c r="A203">
        <v>648</v>
      </c>
      <c r="B203" s="1">
        <v>43308</v>
      </c>
      <c r="C203" t="s">
        <v>456</v>
      </c>
      <c r="Q203">
        <v>200.17501678911901</v>
      </c>
      <c r="R203">
        <v>216.71303863078401</v>
      </c>
      <c r="S203">
        <v>232.25290308369901</v>
      </c>
      <c r="T203">
        <v>258.03232042595698</v>
      </c>
      <c r="U203">
        <v>249.09889544718101</v>
      </c>
      <c r="V203">
        <v>247.44673359352601</v>
      </c>
      <c r="W203">
        <v>239.25841245053499</v>
      </c>
      <c r="X203">
        <v>250.41664068643601</v>
      </c>
      <c r="Y203">
        <v>255.543753525856</v>
      </c>
      <c r="Z203">
        <v>255.56522170679301</v>
      </c>
      <c r="AA203">
        <v>254.380450412497</v>
      </c>
      <c r="AB203">
        <v>245.10198460607401</v>
      </c>
      <c r="AC203">
        <v>259.38738820815598</v>
      </c>
      <c r="AD203">
        <v>265.74128662660399</v>
      </c>
      <c r="AE203">
        <v>264.23935921815701</v>
      </c>
      <c r="AF203">
        <v>272.40230080443501</v>
      </c>
      <c r="AG203">
        <v>265.16486092145999</v>
      </c>
      <c r="AH203">
        <v>275.44262018633901</v>
      </c>
      <c r="AI203">
        <v>250.10196970259199</v>
      </c>
      <c r="AJ203">
        <v>258.14711183874601</v>
      </c>
      <c r="AK203">
        <v>275.64870379433899</v>
      </c>
      <c r="AL203">
        <v>279.42769339410501</v>
      </c>
      <c r="AM203">
        <v>278.28723025727197</v>
      </c>
      <c r="AN203">
        <v>271.668869618445</v>
      </c>
      <c r="AO203">
        <v>286.04549597605399</v>
      </c>
      <c r="AP203">
        <v>298.271055390014</v>
      </c>
      <c r="AQ203">
        <v>279.48166112088001</v>
      </c>
      <c r="AR203">
        <v>285.30718606845198</v>
      </c>
      <c r="AS203">
        <v>287.752374199293</v>
      </c>
      <c r="AT203">
        <v>277.02186478244101</v>
      </c>
      <c r="AU203">
        <v>286.23835208251</v>
      </c>
      <c r="AV203">
        <v>282.46143012055501</v>
      </c>
      <c r="AW203">
        <v>293.221262167867</v>
      </c>
      <c r="AX203">
        <v>286.73972940999602</v>
      </c>
      <c r="AY203">
        <v>264.18191697785784</v>
      </c>
      <c r="AZ203">
        <v>110.25658157677645</v>
      </c>
      <c r="BA203">
        <v>136.31913160867597</v>
      </c>
    </row>
    <row r="204" spans="1:53" customFormat="1" x14ac:dyDescent="0.35">
      <c r="A204">
        <v>649</v>
      </c>
      <c r="B204" s="1">
        <v>43314</v>
      </c>
      <c r="C204" t="s">
        <v>542</v>
      </c>
      <c r="D204">
        <v>178.18670346666201</v>
      </c>
      <c r="E204">
        <v>177.276303008876</v>
      </c>
      <c r="F204">
        <v>164.41746286555599</v>
      </c>
      <c r="G204">
        <v>164.07588878015</v>
      </c>
      <c r="H204">
        <v>173.59558216915201</v>
      </c>
      <c r="I204">
        <v>146.21628189784099</v>
      </c>
      <c r="J204">
        <v>155.51439801401699</v>
      </c>
      <c r="K204">
        <v>177.45917797723499</v>
      </c>
      <c r="L204">
        <v>158.69434300105999</v>
      </c>
      <c r="M204">
        <v>159.81102534607101</v>
      </c>
      <c r="N204">
        <v>144.73886563969401</v>
      </c>
      <c r="O204">
        <v>144.05470160835401</v>
      </c>
      <c r="P204">
        <v>149.941988399884</v>
      </c>
      <c r="Q204">
        <v>149.45555352169799</v>
      </c>
      <c r="R204">
        <v>151.47114956138199</v>
      </c>
      <c r="S204">
        <v>179.47110074759999</v>
      </c>
      <c r="T204">
        <v>184.26531301164101</v>
      </c>
      <c r="U204">
        <v>190.50758613612999</v>
      </c>
      <c r="V204">
        <v>179.506890984541</v>
      </c>
      <c r="W204">
        <v>175.86314492752501</v>
      </c>
      <c r="X204">
        <v>187.460479686441</v>
      </c>
      <c r="Y204">
        <v>199.60252218914701</v>
      </c>
      <c r="Z204">
        <v>199.198029024514</v>
      </c>
      <c r="AA204">
        <v>199.181838858009</v>
      </c>
      <c r="AB204">
        <v>193.97730977942601</v>
      </c>
      <c r="AC204">
        <v>206.12243432896901</v>
      </c>
      <c r="AD204">
        <v>207.73974270564801</v>
      </c>
      <c r="AE204">
        <v>211.78986865230701</v>
      </c>
      <c r="AF204">
        <v>216.42388578436999</v>
      </c>
      <c r="AG204">
        <v>209.344716130893</v>
      </c>
      <c r="AH204">
        <v>222.97888214313801</v>
      </c>
      <c r="AI204">
        <v>196.70471727678901</v>
      </c>
      <c r="AJ204">
        <v>209.03724611939401</v>
      </c>
      <c r="AK204">
        <v>222.961593451076</v>
      </c>
      <c r="AL204">
        <v>226.38042255031601</v>
      </c>
      <c r="AM204">
        <v>208.14819462002399</v>
      </c>
      <c r="AN204">
        <v>209.45585197864901</v>
      </c>
      <c r="AO204">
        <v>212.636777539203</v>
      </c>
      <c r="AP204">
        <v>230.805011692069</v>
      </c>
      <c r="AQ204">
        <v>214.967403174358</v>
      </c>
      <c r="AR204">
        <v>232.554923470088</v>
      </c>
      <c r="AS204">
        <v>227.463963971787</v>
      </c>
      <c r="AT204">
        <v>221.883084203321</v>
      </c>
      <c r="AU204">
        <v>226.21039212754201</v>
      </c>
      <c r="AV204">
        <v>219.469898386572</v>
      </c>
      <c r="AW204">
        <v>230.21822604440999</v>
      </c>
      <c r="AX204">
        <v>219.24192671365299</v>
      </c>
      <c r="AY204">
        <v>192.90388943972724</v>
      </c>
      <c r="AZ204">
        <v>38.978554038645854</v>
      </c>
      <c r="BA204">
        <v>65.041104070545373</v>
      </c>
    </row>
    <row r="205" spans="1:53" customFormat="1" x14ac:dyDescent="0.35">
      <c r="A205">
        <v>650</v>
      </c>
      <c r="B205" s="1">
        <v>43314</v>
      </c>
      <c r="C205" t="s">
        <v>543</v>
      </c>
      <c r="D205">
        <v>174.207410255627</v>
      </c>
      <c r="E205">
        <v>172.12821377439499</v>
      </c>
      <c r="F205">
        <v>158.28908338880899</v>
      </c>
      <c r="G205">
        <v>161.93323190746401</v>
      </c>
      <c r="H205">
        <v>169.779813636943</v>
      </c>
      <c r="I205">
        <v>143.610275330364</v>
      </c>
      <c r="J205">
        <v>149.93930653640001</v>
      </c>
      <c r="K205">
        <v>172.17594251098001</v>
      </c>
      <c r="L205">
        <v>156.315771920781</v>
      </c>
      <c r="M205">
        <v>150.25064529411199</v>
      </c>
      <c r="N205">
        <v>142.67068431776801</v>
      </c>
      <c r="O205">
        <v>140.79333549538501</v>
      </c>
      <c r="P205">
        <v>140.98872047468899</v>
      </c>
      <c r="Q205">
        <v>144.05056530027699</v>
      </c>
      <c r="R205">
        <v>144.14388221543899</v>
      </c>
      <c r="S205">
        <v>173.91260675363799</v>
      </c>
      <c r="T205">
        <v>179.91402067911</v>
      </c>
      <c r="U205">
        <v>186.41659478223301</v>
      </c>
      <c r="V205">
        <v>175.54912467080399</v>
      </c>
      <c r="W205">
        <v>172.13160092405201</v>
      </c>
      <c r="X205">
        <v>181.813644960076</v>
      </c>
      <c r="Y205">
        <v>191.557917549032</v>
      </c>
      <c r="Z205">
        <v>191.94233126701499</v>
      </c>
      <c r="AA205">
        <v>191.19661784511601</v>
      </c>
      <c r="AB205">
        <v>187.976426969724</v>
      </c>
      <c r="AC205">
        <v>198.44982880023201</v>
      </c>
      <c r="AD205">
        <v>207.77787056918501</v>
      </c>
      <c r="AE205">
        <v>204.430625487648</v>
      </c>
      <c r="AF205">
        <v>209.412577415448</v>
      </c>
      <c r="AG205">
        <v>204.842312493717</v>
      </c>
      <c r="AH205">
        <v>214.13317457763401</v>
      </c>
      <c r="AI205">
        <v>191.54428475503099</v>
      </c>
      <c r="AJ205">
        <v>195.19169832305201</v>
      </c>
      <c r="AK205">
        <v>220.762150216821</v>
      </c>
      <c r="AL205">
        <v>215.80119064600299</v>
      </c>
      <c r="AM205">
        <v>204.434846425177</v>
      </c>
      <c r="AN205">
        <v>201.433850535288</v>
      </c>
      <c r="AO205">
        <v>206.30865286854799</v>
      </c>
      <c r="AP205">
        <v>225.470299932465</v>
      </c>
      <c r="AQ205">
        <v>208.65329680132601</v>
      </c>
      <c r="AR205">
        <v>225.293395764487</v>
      </c>
      <c r="AS205">
        <v>217.92760505709401</v>
      </c>
      <c r="AT205">
        <v>215.034190824234</v>
      </c>
      <c r="AU205">
        <v>216.09710029258201</v>
      </c>
      <c r="AV205">
        <v>215.592911022951</v>
      </c>
      <c r="AW205">
        <v>222.66236264985301</v>
      </c>
      <c r="AX205">
        <v>210.310567090804</v>
      </c>
      <c r="AY205">
        <v>186.92026726191105</v>
      </c>
      <c r="AZ205">
        <v>32.994931860829666</v>
      </c>
      <c r="BA205">
        <v>59.057481892729186</v>
      </c>
    </row>
    <row r="206" spans="1:53" customFormat="1" x14ac:dyDescent="0.35">
      <c r="A206">
        <v>651</v>
      </c>
      <c r="B206" s="1">
        <v>43315</v>
      </c>
      <c r="C206" t="s">
        <v>544</v>
      </c>
      <c r="D206">
        <v>176.075972116874</v>
      </c>
      <c r="E206">
        <v>174.23481080544801</v>
      </c>
      <c r="F206">
        <v>159.72053070997899</v>
      </c>
      <c r="G206">
        <v>166.441666019807</v>
      </c>
      <c r="H206">
        <v>171.904650076878</v>
      </c>
      <c r="I206">
        <v>145.551790841941</v>
      </c>
      <c r="P206">
        <v>156.69853792552999</v>
      </c>
      <c r="Q206">
        <v>155.79071679912499</v>
      </c>
      <c r="R206">
        <v>162.70330495540901</v>
      </c>
      <c r="S206">
        <v>181.30364702092601</v>
      </c>
      <c r="T206">
        <v>199.169903027261</v>
      </c>
      <c r="U206">
        <v>181.44938721245501</v>
      </c>
      <c r="V206">
        <v>179.252293483823</v>
      </c>
      <c r="W206">
        <v>171.53901248387899</v>
      </c>
      <c r="X206">
        <v>178.291613086567</v>
      </c>
      <c r="Y206">
        <v>190.444441953889</v>
      </c>
      <c r="Z206">
        <v>195.52479145198899</v>
      </c>
      <c r="AE206">
        <v>224.38635366202399</v>
      </c>
      <c r="AF206">
        <v>226.31505541767299</v>
      </c>
      <c r="AG206">
        <v>217.33643165305901</v>
      </c>
      <c r="AH206">
        <v>227.52631245545999</v>
      </c>
      <c r="AI206">
        <v>199.64360379764599</v>
      </c>
      <c r="AJ206">
        <v>206.48034016509101</v>
      </c>
      <c r="AK206">
        <v>222.06948942739399</v>
      </c>
      <c r="AL206">
        <v>220.62505937338599</v>
      </c>
      <c r="AM206">
        <v>205.88717911338301</v>
      </c>
      <c r="AR206">
        <v>236.880437412395</v>
      </c>
      <c r="AS206">
        <v>234.541401362512</v>
      </c>
      <c r="AT206">
        <v>233.82879899606201</v>
      </c>
      <c r="AU206">
        <v>235.40219615597101</v>
      </c>
      <c r="AV206">
        <v>236.56670941706</v>
      </c>
      <c r="AW206">
        <v>224.21348957219399</v>
      </c>
      <c r="AX206">
        <v>224.65351495935599</v>
      </c>
      <c r="AY206">
        <v>197.65010433068019</v>
      </c>
      <c r="AZ206">
        <v>43.72476892959881</v>
      </c>
      <c r="BA206">
        <v>69.787318961498329</v>
      </c>
    </row>
    <row r="207" spans="1:53" customFormat="1" x14ac:dyDescent="0.35">
      <c r="A207">
        <v>652</v>
      </c>
      <c r="B207" s="1">
        <v>43321</v>
      </c>
      <c r="C207" t="s">
        <v>475</v>
      </c>
      <c r="D207">
        <v>242.70686405366001</v>
      </c>
      <c r="E207">
        <v>243.913564403001</v>
      </c>
      <c r="F207">
        <v>227.674688249165</v>
      </c>
      <c r="G207">
        <v>236.47958346656199</v>
      </c>
      <c r="H207">
        <v>237.48006575381601</v>
      </c>
      <c r="I207">
        <v>219.99870751192699</v>
      </c>
      <c r="J207">
        <v>225.05339293645</v>
      </c>
      <c r="K207">
        <v>238.12515530112401</v>
      </c>
      <c r="L207">
        <v>227.83722555432001</v>
      </c>
      <c r="M207">
        <v>222.089978841424</v>
      </c>
      <c r="N207">
        <v>219.26692632849901</v>
      </c>
      <c r="O207">
        <v>213.94327321427701</v>
      </c>
      <c r="P207">
        <v>213.36646663089101</v>
      </c>
      <c r="Q207">
        <v>212.92688925006999</v>
      </c>
      <c r="R207">
        <v>227.53107247381101</v>
      </c>
      <c r="S207">
        <v>243.173611754522</v>
      </c>
      <c r="T207">
        <v>255.17800688047899</v>
      </c>
      <c r="U207">
        <v>254.29461007024699</v>
      </c>
      <c r="V207">
        <v>251.835226729271</v>
      </c>
      <c r="W207">
        <v>243.22146767870299</v>
      </c>
      <c r="X207">
        <v>251.231027690698</v>
      </c>
      <c r="Y207">
        <v>264.250730938206</v>
      </c>
      <c r="Z207">
        <v>265.31184683660098</v>
      </c>
      <c r="AA207">
        <v>266.81825763236702</v>
      </c>
      <c r="AB207">
        <v>264.13956461347902</v>
      </c>
      <c r="AC207">
        <v>268.91480911921201</v>
      </c>
      <c r="AD207">
        <v>271.51317238205502</v>
      </c>
      <c r="AE207">
        <v>273.63511938808801</v>
      </c>
      <c r="AF207">
        <v>282.128240509016</v>
      </c>
      <c r="AG207">
        <v>280.22799948960898</v>
      </c>
      <c r="AH207">
        <v>282.73431295313799</v>
      </c>
      <c r="AI207">
        <v>263.917582068581</v>
      </c>
      <c r="AJ207">
        <v>266.92964636304401</v>
      </c>
      <c r="AK207">
        <v>291.04209004668701</v>
      </c>
      <c r="AL207">
        <v>287.75260835537102</v>
      </c>
      <c r="AM207">
        <v>279.44728552141203</v>
      </c>
      <c r="AN207">
        <v>282.27197405259102</v>
      </c>
      <c r="AO207">
        <v>282.32496948451899</v>
      </c>
      <c r="AP207">
        <v>292.031433395688</v>
      </c>
      <c r="AQ207">
        <v>284.91768408745003</v>
      </c>
      <c r="AR207">
        <v>295.930544837002</v>
      </c>
      <c r="AS207">
        <v>295.22519583912202</v>
      </c>
      <c r="AT207">
        <v>290.25717261884603</v>
      </c>
      <c r="AU207">
        <v>298.66295122833202</v>
      </c>
      <c r="AV207">
        <v>300.960330058968</v>
      </c>
      <c r="AW207">
        <v>301.60550099974603</v>
      </c>
      <c r="AX207">
        <v>289.54812867349102</v>
      </c>
      <c r="AY207">
        <v>260.20908417586253</v>
      </c>
      <c r="AZ207">
        <v>106.28374877478115</v>
      </c>
      <c r="BA207">
        <v>132.34629880668066</v>
      </c>
    </row>
    <row r="208" spans="1:53" customFormat="1" x14ac:dyDescent="0.35">
      <c r="A208">
        <v>653</v>
      </c>
      <c r="B208" s="1">
        <v>43322</v>
      </c>
      <c r="C208" t="s">
        <v>545</v>
      </c>
      <c r="H208">
        <v>190.948864377799</v>
      </c>
      <c r="I208">
        <v>168.367994611201</v>
      </c>
      <c r="J208">
        <v>175.89071168374801</v>
      </c>
      <c r="K208">
        <v>189.846743364909</v>
      </c>
      <c r="L208">
        <v>178.30472556505799</v>
      </c>
      <c r="M208">
        <v>172.725347342867</v>
      </c>
      <c r="N208">
        <v>179.15846605257499</v>
      </c>
      <c r="O208">
        <v>172.31624092410399</v>
      </c>
      <c r="P208">
        <v>169.445371450095</v>
      </c>
      <c r="Q208">
        <v>175.1472358492</v>
      </c>
      <c r="R208">
        <v>173.23879542820401</v>
      </c>
      <c r="Z208">
        <v>208.61680657242599</v>
      </c>
      <c r="AA208">
        <v>215.50779942722201</v>
      </c>
      <c r="AB208">
        <v>207.17636915844599</v>
      </c>
      <c r="AC208">
        <v>222.135638646118</v>
      </c>
      <c r="AD208">
        <v>222.853438311638</v>
      </c>
      <c r="AE208">
        <v>228.03589999865801</v>
      </c>
      <c r="AF208">
        <v>234.70330410093399</v>
      </c>
      <c r="AG208">
        <v>231.613350785059</v>
      </c>
      <c r="AH208">
        <v>235.96742738246999</v>
      </c>
      <c r="AM208">
        <v>225.38732904477499</v>
      </c>
      <c r="AN208">
        <v>228.206425601289</v>
      </c>
      <c r="AO208">
        <v>228.97581573353401</v>
      </c>
      <c r="AP208">
        <v>246.23496539480001</v>
      </c>
      <c r="AQ208">
        <v>241.27162021579699</v>
      </c>
      <c r="AR208">
        <v>250.08518235026699</v>
      </c>
      <c r="AS208">
        <v>253.16025675977099</v>
      </c>
      <c r="AT208">
        <v>245.440050523488</v>
      </c>
      <c r="AY208">
        <v>209.67007773773045</v>
      </c>
      <c r="AZ208">
        <v>55.744742336649068</v>
      </c>
      <c r="BA208">
        <v>81.807292368548588</v>
      </c>
    </row>
    <row r="209" spans="1:54" customFormat="1" x14ac:dyDescent="0.35">
      <c r="A209">
        <v>654</v>
      </c>
      <c r="B209" s="1">
        <v>43322</v>
      </c>
      <c r="C209" t="s">
        <v>546</v>
      </c>
      <c r="H209">
        <v>182.26614763007001</v>
      </c>
      <c r="I209">
        <v>163.791582587177</v>
      </c>
      <c r="J209">
        <v>164.712391138843</v>
      </c>
      <c r="K209">
        <v>183.150001092742</v>
      </c>
      <c r="L209">
        <v>173.14308322939701</v>
      </c>
      <c r="M209">
        <v>168.75261282146701</v>
      </c>
      <c r="N209">
        <v>169.76546628979901</v>
      </c>
      <c r="O209">
        <v>166.46854127471599</v>
      </c>
      <c r="P209">
        <v>164.24339091754501</v>
      </c>
      <c r="Q209">
        <v>167.77861564331101</v>
      </c>
      <c r="R209">
        <v>164.07923814576699</v>
      </c>
      <c r="Z209">
        <v>202.09496429784201</v>
      </c>
      <c r="AA209">
        <v>207.64514786356301</v>
      </c>
      <c r="AB209">
        <v>198.92840205175699</v>
      </c>
      <c r="AC209">
        <v>219.098329215001</v>
      </c>
      <c r="AD209">
        <v>217.20645843572299</v>
      </c>
      <c r="AE209">
        <v>219.64028708310801</v>
      </c>
      <c r="AF209">
        <v>228.31867950661101</v>
      </c>
      <c r="AG209">
        <v>224.899477814108</v>
      </c>
      <c r="AH209">
        <v>229.68174125676401</v>
      </c>
      <c r="AM209">
        <v>218.20724889977501</v>
      </c>
      <c r="AN209">
        <v>213.97110130022301</v>
      </c>
      <c r="AO209">
        <v>222.78717044502901</v>
      </c>
      <c r="AP209">
        <v>233.90108351286901</v>
      </c>
      <c r="AQ209">
        <v>232.54110288789801</v>
      </c>
      <c r="AR209">
        <v>238.86108185626401</v>
      </c>
      <c r="AS209">
        <v>244.78224901412301</v>
      </c>
      <c r="AT209">
        <v>235.969810094796</v>
      </c>
      <c r="AY209">
        <v>202.0244787966532</v>
      </c>
      <c r="AZ209">
        <v>48.099143395571815</v>
      </c>
      <c r="BA209">
        <v>74.161693427471334</v>
      </c>
    </row>
    <row r="210" spans="1:54" customFormat="1" x14ac:dyDescent="0.35">
      <c r="A210">
        <v>655</v>
      </c>
      <c r="B210" s="1">
        <v>43336</v>
      </c>
      <c r="C210" t="s">
        <v>547</v>
      </c>
      <c r="D210">
        <v>248.62156732424299</v>
      </c>
      <c r="E210">
        <v>239.380098973374</v>
      </c>
      <c r="F210">
        <v>235.19010252713099</v>
      </c>
      <c r="G210">
        <v>246.81595287584099</v>
      </c>
      <c r="H210">
        <v>241.75426455119199</v>
      </c>
      <c r="I210">
        <v>221.07372683503101</v>
      </c>
      <c r="J210">
        <v>228.995583546266</v>
      </c>
      <c r="K210">
        <v>241.36545990197101</v>
      </c>
      <c r="L210">
        <v>232.260926009766</v>
      </c>
      <c r="M210">
        <v>222.76092154826401</v>
      </c>
      <c r="N210">
        <v>224.56909511541801</v>
      </c>
      <c r="O210">
        <v>218.82361885141501</v>
      </c>
      <c r="P210">
        <v>216.03681575859599</v>
      </c>
      <c r="Q210">
        <v>217.099952160366</v>
      </c>
      <c r="R210">
        <v>229.401385452618</v>
      </c>
      <c r="S210">
        <v>243.516063070737</v>
      </c>
      <c r="T210">
        <v>259.36539069239899</v>
      </c>
      <c r="U210">
        <v>255.559197588042</v>
      </c>
      <c r="V210">
        <v>248.48764011184599</v>
      </c>
      <c r="W210">
        <v>241.740496767634</v>
      </c>
      <c r="X210">
        <v>253.17243962952099</v>
      </c>
      <c r="Y210">
        <v>262.52573415996699</v>
      </c>
      <c r="Z210">
        <v>269.56150284509403</v>
      </c>
      <c r="AA210">
        <v>268.77830158984102</v>
      </c>
      <c r="AB210">
        <v>263.68196149653897</v>
      </c>
      <c r="AC210">
        <v>274.756123841217</v>
      </c>
      <c r="AD210">
        <v>274.91655541712402</v>
      </c>
      <c r="AE210">
        <v>279.43666066051998</v>
      </c>
      <c r="AF210">
        <v>283.31329350888598</v>
      </c>
      <c r="AG210">
        <v>278.88734734677701</v>
      </c>
      <c r="AH210">
        <v>284.87244087223399</v>
      </c>
      <c r="AI210">
        <v>261.72744995397198</v>
      </c>
      <c r="AJ210">
        <v>272.88147374392997</v>
      </c>
      <c r="AK210">
        <v>291.48914007770799</v>
      </c>
      <c r="AL210">
        <v>287.03377106337501</v>
      </c>
      <c r="AM210">
        <v>283.36862787155002</v>
      </c>
      <c r="AN210">
        <v>278.78620202373997</v>
      </c>
      <c r="AO210">
        <v>286.02510850068302</v>
      </c>
      <c r="AP210">
        <v>292.82519771130899</v>
      </c>
      <c r="AQ210">
        <v>288.04388889598403</v>
      </c>
      <c r="AR210">
        <v>294.19066592373599</v>
      </c>
      <c r="AS210">
        <v>300.35356478228499</v>
      </c>
      <c r="AT210">
        <v>293.58084001630698</v>
      </c>
      <c r="AU210">
        <v>301.716048740247</v>
      </c>
      <c r="AV210">
        <v>298.80329024802398</v>
      </c>
      <c r="AW210">
        <v>303.22009504491302</v>
      </c>
      <c r="AX210">
        <v>293.38578384664999</v>
      </c>
      <c r="AY210">
        <v>262.4287610526444</v>
      </c>
      <c r="AZ210">
        <v>108.50342565156302</v>
      </c>
      <c r="BA210">
        <v>134.56597568346254</v>
      </c>
    </row>
    <row r="211" spans="1:54" customFormat="1" x14ac:dyDescent="0.35">
      <c r="A211">
        <v>656</v>
      </c>
      <c r="B211" s="1">
        <v>43338</v>
      </c>
      <c r="C211" t="s">
        <v>548</v>
      </c>
      <c r="D211">
        <v>186.26817625712701</v>
      </c>
      <c r="E211">
        <v>178.50849402492801</v>
      </c>
      <c r="F211">
        <v>175.20005514774701</v>
      </c>
      <c r="AE211">
        <v>208.34394125907099</v>
      </c>
      <c r="AF211">
        <v>215.79988278500599</v>
      </c>
      <c r="AG211">
        <v>212.292423270314</v>
      </c>
      <c r="AH211">
        <v>215.02417797459501</v>
      </c>
      <c r="AI211">
        <v>202.243283030117</v>
      </c>
      <c r="AJ211">
        <v>214.78239978430199</v>
      </c>
      <c r="AK211">
        <v>233.85102576371699</v>
      </c>
      <c r="AQ211">
        <v>209.49241798614401</v>
      </c>
      <c r="AR211">
        <v>221.011958362066</v>
      </c>
      <c r="AS211">
        <v>221.34061567457599</v>
      </c>
      <c r="AT211">
        <v>217.55817031452901</v>
      </c>
      <c r="AU211">
        <v>233.907033517987</v>
      </c>
      <c r="AV211">
        <v>237.44097051682701</v>
      </c>
      <c r="AW211">
        <v>238.76242104327301</v>
      </c>
      <c r="AX211">
        <v>227.447342830922</v>
      </c>
      <c r="AY211">
        <v>213.84859941906933</v>
      </c>
      <c r="AZ211">
        <v>59.923264017987947</v>
      </c>
      <c r="BA211">
        <v>85.985814049887466</v>
      </c>
    </row>
    <row r="212" spans="1:54" customFormat="1" x14ac:dyDescent="0.35">
      <c r="A212">
        <v>657</v>
      </c>
      <c r="B212" s="1">
        <v>43338</v>
      </c>
      <c r="C212" t="s">
        <v>549</v>
      </c>
      <c r="D212">
        <v>193.15741590560401</v>
      </c>
      <c r="E212">
        <v>187.733167207848</v>
      </c>
      <c r="F212">
        <v>177.86624558313699</v>
      </c>
      <c r="AE212">
        <v>209.965585217984</v>
      </c>
      <c r="AF212">
        <v>219.23947551522599</v>
      </c>
      <c r="AG212">
        <v>216.15250456105599</v>
      </c>
      <c r="AH212">
        <v>221.50819329959401</v>
      </c>
      <c r="AI212">
        <v>207.399410977386</v>
      </c>
      <c r="AJ212">
        <v>219.881536434265</v>
      </c>
      <c r="AK212">
        <v>237.18918218169301</v>
      </c>
      <c r="AQ212">
        <v>214.76851646486301</v>
      </c>
      <c r="AR212">
        <v>224.007103022601</v>
      </c>
      <c r="AS212">
        <v>229.12400165925601</v>
      </c>
      <c r="AT212">
        <v>220.88188434067899</v>
      </c>
      <c r="AU212">
        <v>238.30091846420899</v>
      </c>
      <c r="AV212">
        <v>245.02532263279301</v>
      </c>
      <c r="AW212">
        <v>243.570403355482</v>
      </c>
      <c r="AX212">
        <v>237.74752494982101</v>
      </c>
      <c r="AY212">
        <v>219.08435509852762</v>
      </c>
      <c r="AZ212">
        <v>65.15901969744624</v>
      </c>
      <c r="BA212">
        <v>91.221569729345759</v>
      </c>
    </row>
    <row r="213" spans="1:54" customFormat="1" x14ac:dyDescent="0.35">
      <c r="A213">
        <v>658</v>
      </c>
      <c r="B213" s="1">
        <v>43338</v>
      </c>
      <c r="C213" t="s">
        <v>550</v>
      </c>
      <c r="D213">
        <v>240.16811706828301</v>
      </c>
      <c r="E213">
        <v>233.08143575296401</v>
      </c>
      <c r="F213">
        <v>227.28793497638401</v>
      </c>
      <c r="G213">
        <v>236.09126450415999</v>
      </c>
      <c r="H213">
        <v>235.61264261083301</v>
      </c>
      <c r="I213">
        <v>212.19232423630601</v>
      </c>
      <c r="J213">
        <v>218.18280707998801</v>
      </c>
      <c r="K213">
        <v>233.730003179601</v>
      </c>
      <c r="L213">
        <v>225.316565685146</v>
      </c>
      <c r="M213">
        <v>215.09220276015401</v>
      </c>
      <c r="N213">
        <v>218.52619746328901</v>
      </c>
      <c r="O213">
        <v>210.83417423367899</v>
      </c>
      <c r="P213">
        <v>209.43006697667701</v>
      </c>
      <c r="Q213">
        <v>206.61975186572801</v>
      </c>
      <c r="R213">
        <v>220.911482223148</v>
      </c>
      <c r="S213">
        <v>231.30090352872801</v>
      </c>
      <c r="T213">
        <v>254.12984148485901</v>
      </c>
      <c r="U213">
        <v>250.454133259109</v>
      </c>
      <c r="V213">
        <v>244.56005469420299</v>
      </c>
      <c r="W213">
        <v>234.621305688756</v>
      </c>
      <c r="X213">
        <v>248.920722156751</v>
      </c>
      <c r="Y213">
        <v>259.51943915396203</v>
      </c>
      <c r="Z213">
        <v>262.65919157036598</v>
      </c>
      <c r="AA213">
        <v>262.28197544651499</v>
      </c>
      <c r="AB213">
        <v>258.10768174651997</v>
      </c>
      <c r="AC213">
        <v>267.58994570857902</v>
      </c>
      <c r="AD213">
        <v>267.51006714245699</v>
      </c>
      <c r="AE213">
        <v>273.37990698483202</v>
      </c>
      <c r="AF213">
        <v>278.15636135352798</v>
      </c>
      <c r="AG213">
        <v>275.65699313900501</v>
      </c>
      <c r="AH213">
        <v>281.91099857031998</v>
      </c>
      <c r="AI213">
        <v>260.19805509635802</v>
      </c>
      <c r="AJ213">
        <v>268.957770553008</v>
      </c>
      <c r="AK213">
        <v>286.21924179885502</v>
      </c>
      <c r="AL213">
        <v>279.68696278354599</v>
      </c>
      <c r="AM213">
        <v>276.997048560363</v>
      </c>
      <c r="AN213">
        <v>273.88245187291602</v>
      </c>
      <c r="AO213">
        <v>279.56094541881703</v>
      </c>
      <c r="AP213">
        <v>287.85549484414503</v>
      </c>
      <c r="AQ213">
        <v>284.28134700900802</v>
      </c>
      <c r="AR213">
        <v>283.08930336263097</v>
      </c>
      <c r="AS213">
        <v>293.05397621106999</v>
      </c>
      <c r="AT213">
        <v>286.35366755592497</v>
      </c>
      <c r="AU213">
        <v>298.64717798711501</v>
      </c>
      <c r="AV213">
        <v>290.72488335904001</v>
      </c>
      <c r="AW213">
        <v>295.43762703116602</v>
      </c>
      <c r="AX213">
        <v>286.12642967498903</v>
      </c>
      <c r="AY213">
        <v>255.84912500773999</v>
      </c>
      <c r="AZ213">
        <v>101.9237896066586</v>
      </c>
      <c r="BA213">
        <v>127.98633963855812</v>
      </c>
    </row>
    <row r="214" spans="1:54" customFormat="1" x14ac:dyDescent="0.35">
      <c r="A214">
        <v>659</v>
      </c>
      <c r="B214" s="1">
        <v>43339</v>
      </c>
      <c r="C214" t="s">
        <v>551</v>
      </c>
      <c r="D214">
        <v>196.95517367950501</v>
      </c>
      <c r="E214">
        <v>190.332945131336</v>
      </c>
      <c r="F214">
        <v>183.10548600632799</v>
      </c>
      <c r="G214">
        <v>193.99686482884499</v>
      </c>
      <c r="H214">
        <v>189.24648910060401</v>
      </c>
      <c r="I214">
        <v>174.00328981401</v>
      </c>
      <c r="J214">
        <v>177.508035894198</v>
      </c>
      <c r="K214">
        <v>193.74713849268801</v>
      </c>
      <c r="L214">
        <v>187.87131788047</v>
      </c>
      <c r="M214">
        <v>171.85879277432099</v>
      </c>
      <c r="N214">
        <v>175.45226533995299</v>
      </c>
      <c r="O214">
        <v>172.189766894103</v>
      </c>
      <c r="P214">
        <v>168.79830123882499</v>
      </c>
      <c r="Q214">
        <v>169.820524736354</v>
      </c>
      <c r="R214">
        <v>174.54359651386201</v>
      </c>
      <c r="S214">
        <v>187.30378764078799</v>
      </c>
      <c r="T214">
        <v>210.50168664815001</v>
      </c>
      <c r="U214">
        <v>202.64905702195099</v>
      </c>
      <c r="V214">
        <v>197.77411243299201</v>
      </c>
      <c r="W214">
        <v>196.42030436430301</v>
      </c>
      <c r="X214">
        <v>198.94668103277601</v>
      </c>
      <c r="Y214">
        <v>214.184084430859</v>
      </c>
      <c r="Z214">
        <v>218.439055754278</v>
      </c>
      <c r="AA214">
        <v>214.30960112079401</v>
      </c>
      <c r="AB214">
        <v>212.436752389394</v>
      </c>
      <c r="AC214">
        <v>223.64368094231401</v>
      </c>
      <c r="AD214">
        <v>224.520503126629</v>
      </c>
      <c r="AE214">
        <v>224.53283984517799</v>
      </c>
      <c r="AF214">
        <v>234.929038051183</v>
      </c>
      <c r="AG214">
        <v>229.572472950471</v>
      </c>
      <c r="AH214">
        <v>233.850685951515</v>
      </c>
      <c r="AI214">
        <v>211.15122501796699</v>
      </c>
      <c r="AJ214">
        <v>218.83461992928301</v>
      </c>
      <c r="AK214">
        <v>238.97249639210099</v>
      </c>
      <c r="AL214">
        <v>236.038785751391</v>
      </c>
      <c r="AM214">
        <v>232.99671388903701</v>
      </c>
      <c r="AN214">
        <v>227.95785952480301</v>
      </c>
      <c r="AO214">
        <v>235.76776311481299</v>
      </c>
      <c r="AP214">
        <v>238.384622771464</v>
      </c>
      <c r="AQ214">
        <v>235.36323035266301</v>
      </c>
      <c r="AR214">
        <v>242.883443462109</v>
      </c>
      <c r="AS214">
        <v>246.956859249296</v>
      </c>
      <c r="AT214">
        <v>241.93505918989101</v>
      </c>
      <c r="AU214">
        <v>246.899567199686</v>
      </c>
      <c r="AV214">
        <v>244.86068431778099</v>
      </c>
      <c r="AY214">
        <v>209.83216138202803</v>
      </c>
      <c r="AZ214">
        <v>55.90682598094665</v>
      </c>
      <c r="BA214">
        <v>81.969376012846169</v>
      </c>
    </row>
    <row r="215" spans="1:54" customFormat="1" x14ac:dyDescent="0.35">
      <c r="A215">
        <v>660</v>
      </c>
      <c r="B215" s="1">
        <v>43341</v>
      </c>
      <c r="C215" t="s">
        <v>552</v>
      </c>
      <c r="D215">
        <v>242.49163540113199</v>
      </c>
      <c r="E215">
        <v>242.73392641306799</v>
      </c>
      <c r="F215">
        <v>234.52822735148399</v>
      </c>
      <c r="G215">
        <v>245.746348684976</v>
      </c>
      <c r="H215">
        <v>238.46456847872301</v>
      </c>
      <c r="I215">
        <v>219.53796123811199</v>
      </c>
      <c r="J215">
        <v>218.75476558465999</v>
      </c>
      <c r="K215">
        <v>238.748423821095</v>
      </c>
      <c r="L215">
        <v>227.05233645460299</v>
      </c>
      <c r="M215">
        <v>222.094411085209</v>
      </c>
      <c r="N215">
        <v>222.392003838059</v>
      </c>
      <c r="O215">
        <v>211.815615908956</v>
      </c>
      <c r="P215">
        <v>215.907945106657</v>
      </c>
      <c r="Q215">
        <v>211.85264518282199</v>
      </c>
      <c r="R215">
        <v>224.38527311881199</v>
      </c>
      <c r="S215">
        <v>240.801802355441</v>
      </c>
      <c r="T215">
        <v>257.84889416058502</v>
      </c>
      <c r="U215">
        <v>252.15398679984199</v>
      </c>
      <c r="V215">
        <v>245.949000300481</v>
      </c>
      <c r="W215">
        <v>239.186898514852</v>
      </c>
      <c r="X215">
        <v>251.79400030686801</v>
      </c>
      <c r="Y215">
        <v>262.01487900213101</v>
      </c>
      <c r="Z215">
        <v>265.613989180749</v>
      </c>
      <c r="AA215">
        <v>267.63599657041601</v>
      </c>
      <c r="AB215">
        <v>262.30352556410901</v>
      </c>
      <c r="AC215">
        <v>265.72117628423598</v>
      </c>
      <c r="AD215">
        <v>274.69789736139802</v>
      </c>
      <c r="AE215">
        <v>277.65806167376797</v>
      </c>
      <c r="AF215">
        <v>286.005948560398</v>
      </c>
      <c r="AG215">
        <v>276.377516048112</v>
      </c>
      <c r="AH215">
        <v>281.95813873137098</v>
      </c>
      <c r="AI215">
        <v>260.24447598731302</v>
      </c>
      <c r="AJ215">
        <v>273.74165578330297</v>
      </c>
      <c r="AK215">
        <v>288.50176658991899</v>
      </c>
      <c r="AL215">
        <v>286.54972255397098</v>
      </c>
      <c r="AM215">
        <v>282.62391172743401</v>
      </c>
      <c r="AN215">
        <v>277.21803399388102</v>
      </c>
      <c r="AO215">
        <v>282.853998282021</v>
      </c>
      <c r="AP215">
        <v>293.60965750369297</v>
      </c>
      <c r="AQ215">
        <v>287.19745452800299</v>
      </c>
      <c r="AR215">
        <v>295.19148728920698</v>
      </c>
      <c r="AS215">
        <v>297.26214080895602</v>
      </c>
      <c r="AT215">
        <v>290.95077583546401</v>
      </c>
      <c r="AU215">
        <v>297.05255851405298</v>
      </c>
      <c r="AV215">
        <v>296.69181791422</v>
      </c>
      <c r="AW215">
        <v>302.16734374891598</v>
      </c>
      <c r="AX215">
        <v>294.517359624417</v>
      </c>
      <c r="AY215">
        <v>260.22557361208288</v>
      </c>
      <c r="AZ215">
        <v>106.3002382110015</v>
      </c>
      <c r="BA215">
        <v>132.36278824290102</v>
      </c>
      <c r="BB215">
        <f>AVERAGE(BA188:BA215)</f>
        <v>96.642412706158026</v>
      </c>
    </row>
    <row r="216" spans="1:54" s="5" customFormat="1" x14ac:dyDescent="0.35">
      <c r="B216" s="6"/>
    </row>
    <row r="217" spans="1:54" customFormat="1" x14ac:dyDescent="0.35">
      <c r="A217">
        <v>732</v>
      </c>
      <c r="B217" s="1">
        <v>43619</v>
      </c>
      <c r="C217" t="s">
        <v>593</v>
      </c>
      <c r="D217">
        <v>185.42457422958199</v>
      </c>
      <c r="E217">
        <v>184.73674154868101</v>
      </c>
      <c r="F217">
        <v>177.417034692648</v>
      </c>
      <c r="L217">
        <v>164.73314463017701</v>
      </c>
      <c r="M217">
        <v>164.283062666864</v>
      </c>
      <c r="N217">
        <v>164.42535448515099</v>
      </c>
      <c r="O217">
        <v>158.21275991899901</v>
      </c>
      <c r="P217">
        <v>158.67749825513101</v>
      </c>
      <c r="Q217">
        <v>152.39936020242001</v>
      </c>
      <c r="R217">
        <v>176.10603165295899</v>
      </c>
      <c r="S217">
        <v>183.747307224938</v>
      </c>
      <c r="T217">
        <v>200.327520446145</v>
      </c>
      <c r="U217">
        <v>194.581798038817</v>
      </c>
      <c r="V217">
        <v>182.347265339389</v>
      </c>
      <c r="W217">
        <v>178.74120790287199</v>
      </c>
      <c r="AC217">
        <v>215.18313908061</v>
      </c>
      <c r="AD217">
        <v>217.679636841855</v>
      </c>
      <c r="AE217">
        <v>223.79225248771701</v>
      </c>
      <c r="AF217">
        <v>231.457571319609</v>
      </c>
      <c r="AG217">
        <v>226.35072426973201</v>
      </c>
      <c r="AH217">
        <v>225.159392980614</v>
      </c>
      <c r="AI217">
        <v>210.93396030559501</v>
      </c>
      <c r="AJ217">
        <v>218.58806290208699</v>
      </c>
      <c r="AK217">
        <v>231.952365107726</v>
      </c>
      <c r="AP217">
        <v>244.16409205153201</v>
      </c>
      <c r="AQ217">
        <v>231.773537645728</v>
      </c>
      <c r="AR217">
        <v>240.73410045412399</v>
      </c>
      <c r="AS217">
        <v>243.008542675972</v>
      </c>
      <c r="AT217">
        <v>235.57678254196799</v>
      </c>
      <c r="AU217">
        <v>237.28619042103901</v>
      </c>
      <c r="AV217">
        <v>238.91574147888801</v>
      </c>
      <c r="AW217">
        <v>242.35139177285001</v>
      </c>
      <c r="AX217">
        <v>236.85249037303399</v>
      </c>
      <c r="AY217">
        <v>205.39153442258944</v>
      </c>
      <c r="AZ217">
        <v>51.466199021508061</v>
      </c>
      <c r="BA217">
        <v>77.52874905340758</v>
      </c>
    </row>
    <row r="218" spans="1:54" customFormat="1" x14ac:dyDescent="0.35">
      <c r="A218">
        <v>733</v>
      </c>
      <c r="B218" s="1">
        <v>43621</v>
      </c>
      <c r="C218" t="s">
        <v>581</v>
      </c>
      <c r="D218">
        <v>240.35483504902001</v>
      </c>
      <c r="E218">
        <v>236.16165126560099</v>
      </c>
      <c r="F218">
        <v>230.44114310448401</v>
      </c>
      <c r="G218">
        <v>234.51456341350399</v>
      </c>
      <c r="H218">
        <v>237.266337024721</v>
      </c>
      <c r="I218">
        <v>216.12288432105601</v>
      </c>
      <c r="J218">
        <v>214.262749430371</v>
      </c>
      <c r="K218">
        <v>231.63809930426501</v>
      </c>
      <c r="L218">
        <v>220.78489343427299</v>
      </c>
      <c r="M218">
        <v>212.65698446170899</v>
      </c>
      <c r="N218">
        <v>218.34365979646401</v>
      </c>
      <c r="O218">
        <v>215.15680630046401</v>
      </c>
      <c r="P218">
        <v>209.90037802336599</v>
      </c>
      <c r="Q218">
        <v>205.67805934731399</v>
      </c>
      <c r="R218">
        <v>220.720457509413</v>
      </c>
      <c r="S218">
        <v>250.660092690417</v>
      </c>
      <c r="T218">
        <v>257.59492441042602</v>
      </c>
      <c r="U218">
        <v>250.23673570047399</v>
      </c>
      <c r="V218">
        <v>249.71582863858399</v>
      </c>
      <c r="W218">
        <v>236.37203623900999</v>
      </c>
      <c r="X218">
        <v>243.42753827558599</v>
      </c>
      <c r="Y218">
        <v>250.68933265378101</v>
      </c>
      <c r="Z218">
        <v>263.33884088507602</v>
      </c>
      <c r="AA218">
        <v>263.47469261106301</v>
      </c>
      <c r="AB218">
        <v>264.93008254838003</v>
      </c>
      <c r="AC218">
        <v>270.90913806974299</v>
      </c>
      <c r="AD218">
        <v>269.34787333096301</v>
      </c>
      <c r="AE218">
        <v>280.970883445097</v>
      </c>
      <c r="AF218">
        <v>295.32857821011402</v>
      </c>
      <c r="AG218">
        <v>300.28860524476602</v>
      </c>
      <c r="AH218">
        <v>299.27021220375599</v>
      </c>
      <c r="AI218">
        <v>273.74683894964397</v>
      </c>
      <c r="AJ218">
        <v>283.90179616898598</v>
      </c>
      <c r="AK218">
        <v>300.52287603126001</v>
      </c>
      <c r="AL218">
        <v>292.36554687222798</v>
      </c>
      <c r="AM218">
        <v>284.90578726093798</v>
      </c>
      <c r="AN218">
        <v>280.47669470414502</v>
      </c>
      <c r="AO218">
        <v>284.82499563783102</v>
      </c>
      <c r="AP218">
        <v>294.15344961279499</v>
      </c>
      <c r="AQ218">
        <v>284.50603791531501</v>
      </c>
      <c r="AR218">
        <v>307.02377478357101</v>
      </c>
      <c r="AS218">
        <v>296.491046408437</v>
      </c>
      <c r="AT218">
        <v>291.08035471231699</v>
      </c>
      <c r="AU218">
        <v>306.246989152335</v>
      </c>
      <c r="AV218">
        <v>304.70974528569099</v>
      </c>
      <c r="AW218">
        <v>302.90109899910902</v>
      </c>
      <c r="AX218">
        <v>303.984158438051</v>
      </c>
      <c r="AY218">
        <v>261.32766144416831</v>
      </c>
      <c r="AZ218">
        <v>107.40232604308693</v>
      </c>
      <c r="BA218">
        <v>133.46487607498645</v>
      </c>
    </row>
    <row r="219" spans="1:54" customFormat="1" x14ac:dyDescent="0.35">
      <c r="A219">
        <v>734</v>
      </c>
      <c r="B219" s="1">
        <v>43642</v>
      </c>
      <c r="C219" t="s">
        <v>247</v>
      </c>
      <c r="D219">
        <v>196.69303269388999</v>
      </c>
      <c r="E219">
        <v>193.20098058428999</v>
      </c>
      <c r="F219">
        <v>186.08996215200199</v>
      </c>
      <c r="G219">
        <v>210.438807180639</v>
      </c>
      <c r="H219">
        <v>217.795944403032</v>
      </c>
      <c r="I219">
        <v>194.84176160737599</v>
      </c>
      <c r="J219">
        <v>199.64582824267001</v>
      </c>
      <c r="K219">
        <v>198.75621386079999</v>
      </c>
      <c r="L219">
        <v>190.97655143238401</v>
      </c>
      <c r="T219">
        <v>197.105509217057</v>
      </c>
      <c r="U219">
        <v>197.796920383204</v>
      </c>
      <c r="V219">
        <v>201.01286570830999</v>
      </c>
      <c r="W219">
        <v>190.34512563688401</v>
      </c>
      <c r="X219">
        <v>205.221402078111</v>
      </c>
      <c r="Y219">
        <v>217.086295937535</v>
      </c>
      <c r="Z219">
        <v>229.41677888199899</v>
      </c>
      <c r="AA219">
        <v>232.546013180725</v>
      </c>
      <c r="AB219">
        <v>223.64972293181</v>
      </c>
      <c r="AC219">
        <v>225.67841333398201</v>
      </c>
      <c r="AI219">
        <v>216.22028329724901</v>
      </c>
      <c r="AJ219">
        <v>222.99929978153199</v>
      </c>
      <c r="AK219">
        <v>246.89546435731901</v>
      </c>
      <c r="AL219">
        <v>254.098695478064</v>
      </c>
      <c r="AM219">
        <v>241.292536090612</v>
      </c>
      <c r="AN219">
        <v>246.30503256403099</v>
      </c>
      <c r="AO219">
        <v>255.93154053239499</v>
      </c>
      <c r="AV219">
        <v>252.18508038605</v>
      </c>
      <c r="AW219">
        <v>258.96207715384497</v>
      </c>
      <c r="AX219">
        <v>252.77736404695</v>
      </c>
      <c r="AY219">
        <v>219.17122424602573</v>
      </c>
      <c r="AZ219">
        <v>65.245888844944346</v>
      </c>
      <c r="BA219">
        <v>91.308438876843866</v>
      </c>
    </row>
    <row r="220" spans="1:54" customFormat="1" x14ac:dyDescent="0.35">
      <c r="A220">
        <v>735</v>
      </c>
      <c r="B220" s="1">
        <v>43642</v>
      </c>
      <c r="C220" t="s">
        <v>594</v>
      </c>
      <c r="D220">
        <v>179.17406629794399</v>
      </c>
      <c r="E220">
        <v>167.68256448795299</v>
      </c>
      <c r="F220">
        <v>162.61485851014399</v>
      </c>
      <c r="G220">
        <v>193.224704025221</v>
      </c>
      <c r="H220">
        <v>188.50697647640001</v>
      </c>
      <c r="I220">
        <v>174.51631647872199</v>
      </c>
      <c r="J220">
        <v>178.77289544259801</v>
      </c>
      <c r="K220">
        <v>175.50116598987</v>
      </c>
      <c r="L220">
        <v>169.03880605280301</v>
      </c>
      <c r="W220">
        <v>171.73773890324401</v>
      </c>
      <c r="X220">
        <v>181.27035996211799</v>
      </c>
      <c r="Y220">
        <v>201.11364694642799</v>
      </c>
      <c r="Z220">
        <v>206.396299459918</v>
      </c>
      <c r="AA220">
        <v>212.00154319113199</v>
      </c>
      <c r="AB220">
        <v>186.47333613806001</v>
      </c>
      <c r="AI220">
        <v>194.27256455064</v>
      </c>
      <c r="AJ220">
        <v>204.93251568253001</v>
      </c>
      <c r="AK220">
        <v>224.129172723235</v>
      </c>
      <c r="AL220">
        <v>235.15885770997801</v>
      </c>
      <c r="AM220">
        <v>219.40971012482399</v>
      </c>
      <c r="AN220">
        <v>227.045726731814</v>
      </c>
      <c r="AO220">
        <v>226.22079879285999</v>
      </c>
      <c r="AV220">
        <v>227.40033986819</v>
      </c>
      <c r="AW220">
        <v>231.31227011587299</v>
      </c>
      <c r="AX220">
        <v>224.844131840399</v>
      </c>
      <c r="AY220">
        <v>198.51005466011586</v>
      </c>
      <c r="AZ220">
        <v>44.584719259034472</v>
      </c>
      <c r="BA220">
        <v>70.647269290933991</v>
      </c>
    </row>
    <row r="221" spans="1:54" customFormat="1" x14ac:dyDescent="0.35">
      <c r="A221">
        <v>736</v>
      </c>
      <c r="B221" s="1">
        <v>43643</v>
      </c>
      <c r="C221" t="s">
        <v>514</v>
      </c>
      <c r="D221">
        <v>196.904226072749</v>
      </c>
      <c r="E221">
        <v>195.46574051045101</v>
      </c>
      <c r="F221">
        <v>192.50190307250401</v>
      </c>
      <c r="G221">
        <v>195.859738581253</v>
      </c>
      <c r="H221">
        <v>197.66497398573901</v>
      </c>
      <c r="I221">
        <v>186.542692217584</v>
      </c>
      <c r="J221">
        <v>179.704367387985</v>
      </c>
      <c r="K221">
        <v>188.59134998365201</v>
      </c>
      <c r="L221">
        <v>178.263279924252</v>
      </c>
      <c r="M221">
        <v>168.412425511046</v>
      </c>
      <c r="N221">
        <v>174.28964625197801</v>
      </c>
      <c r="O221">
        <v>172.65423158820099</v>
      </c>
      <c r="P221">
        <v>167.52115961187599</v>
      </c>
      <c r="Q221">
        <v>167.61356369519001</v>
      </c>
      <c r="R221">
        <v>178.19293984729299</v>
      </c>
      <c r="S221">
        <v>184.762065577865</v>
      </c>
      <c r="T221">
        <v>209.384685722916</v>
      </c>
      <c r="U221">
        <v>197.07256048931501</v>
      </c>
      <c r="V221">
        <v>203.212825789801</v>
      </c>
      <c r="W221">
        <v>197.96321586002099</v>
      </c>
      <c r="X221">
        <v>198.36221207753201</v>
      </c>
      <c r="Y221">
        <v>211.749125142455</v>
      </c>
      <c r="Z221">
        <v>222.13003942003701</v>
      </c>
      <c r="AA221">
        <v>225.967268484974</v>
      </c>
      <c r="AB221">
        <v>207.50370248005399</v>
      </c>
      <c r="AC221">
        <v>219.72792337006001</v>
      </c>
      <c r="AD221">
        <v>224.38773595180101</v>
      </c>
      <c r="AE221">
        <v>224.976768171288</v>
      </c>
      <c r="AF221">
        <v>235.49057969643701</v>
      </c>
      <c r="AG221">
        <v>228.10319934205299</v>
      </c>
      <c r="AH221">
        <v>239.343449870184</v>
      </c>
      <c r="AI221">
        <v>221.16124334994899</v>
      </c>
      <c r="AJ221">
        <v>218.50032141850701</v>
      </c>
      <c r="AK221">
        <v>249.10753546847101</v>
      </c>
      <c r="AL221">
        <v>248.53601794900101</v>
      </c>
      <c r="AM221">
        <v>236.97606679489701</v>
      </c>
      <c r="AN221">
        <v>237.875398164259</v>
      </c>
      <c r="AO221">
        <v>242.90635409319799</v>
      </c>
      <c r="AP221">
        <v>236.38683680536801</v>
      </c>
      <c r="AQ221">
        <v>241.359234681061</v>
      </c>
      <c r="AR221">
        <v>236.21616926738301</v>
      </c>
      <c r="AS221">
        <v>248.00599141666501</v>
      </c>
      <c r="AT221">
        <v>240.08534513312</v>
      </c>
      <c r="AU221">
        <v>250.249912995942</v>
      </c>
      <c r="AV221">
        <v>249.545109972186</v>
      </c>
      <c r="AW221">
        <v>261.52099104363299</v>
      </c>
      <c r="AX221">
        <v>254.61762856581399</v>
      </c>
      <c r="AY221">
        <v>213.68871814485112</v>
      </c>
      <c r="AZ221">
        <v>59.763382743769739</v>
      </c>
      <c r="BA221">
        <v>85.825932775669258</v>
      </c>
    </row>
    <row r="222" spans="1:54" customFormat="1" x14ac:dyDescent="0.35">
      <c r="A222">
        <v>737</v>
      </c>
      <c r="B222" s="1">
        <v>43643</v>
      </c>
      <c r="C222" t="s">
        <v>591</v>
      </c>
      <c r="D222">
        <v>237.45087615423799</v>
      </c>
      <c r="E222">
        <v>233.67460696540101</v>
      </c>
      <c r="F222">
        <v>231.652578088148</v>
      </c>
      <c r="G222">
        <v>235.396484812637</v>
      </c>
      <c r="H222">
        <v>230.88422478685001</v>
      </c>
      <c r="I222">
        <v>218.71108799875299</v>
      </c>
      <c r="J222">
        <v>218.613329995058</v>
      </c>
      <c r="K222">
        <v>223.139348187964</v>
      </c>
      <c r="L222">
        <v>209.76341681289199</v>
      </c>
      <c r="M222">
        <v>201.37015949223999</v>
      </c>
      <c r="N222">
        <v>203.495448572143</v>
      </c>
      <c r="O222">
        <v>199.22465283835101</v>
      </c>
      <c r="P222">
        <v>199.63657635887199</v>
      </c>
      <c r="Q222">
        <v>198.48985509093501</v>
      </c>
      <c r="R222">
        <v>204.57005085979699</v>
      </c>
      <c r="S222">
        <v>221.05636869458499</v>
      </c>
      <c r="T222">
        <v>243.99047521615401</v>
      </c>
      <c r="U222">
        <v>240.601288790067</v>
      </c>
      <c r="V222">
        <v>235.41191990765299</v>
      </c>
      <c r="W222">
        <v>228.831921996712</v>
      </c>
      <c r="X222">
        <v>234.677875940315</v>
      </c>
      <c r="Y222">
        <v>244.05833129847699</v>
      </c>
      <c r="Z222">
        <v>257.62331987162003</v>
      </c>
      <c r="AA222">
        <v>260.42674265342799</v>
      </c>
      <c r="AB222">
        <v>253.22372184409201</v>
      </c>
      <c r="AC222">
        <v>253.921764017154</v>
      </c>
      <c r="AD222">
        <v>259.8599212089</v>
      </c>
      <c r="AE222">
        <v>262.80511229937298</v>
      </c>
      <c r="AF222">
        <v>268.88228527347297</v>
      </c>
      <c r="AG222">
        <v>265.80266376230702</v>
      </c>
      <c r="AH222">
        <v>272.80725906200399</v>
      </c>
      <c r="AI222">
        <v>258.89984515168601</v>
      </c>
      <c r="AJ222">
        <v>264.70981925785901</v>
      </c>
      <c r="AK222">
        <v>283.11299379726898</v>
      </c>
      <c r="AL222">
        <v>283.76930085296902</v>
      </c>
      <c r="AM222">
        <v>269.06218184445902</v>
      </c>
      <c r="AN222">
        <v>269.53124842462501</v>
      </c>
      <c r="AO222">
        <v>276.59197762179798</v>
      </c>
      <c r="AP222">
        <v>280.51399133537899</v>
      </c>
      <c r="AQ222">
        <v>278.24428053182999</v>
      </c>
      <c r="AR222">
        <v>280.66272766723</v>
      </c>
      <c r="AS222">
        <v>284.68720849073998</v>
      </c>
      <c r="AT222">
        <v>276.85287818724203</v>
      </c>
      <c r="AU222">
        <v>282.695599921503</v>
      </c>
      <c r="AV222">
        <v>290.75761867199299</v>
      </c>
      <c r="AW222">
        <v>298.39258741889603</v>
      </c>
      <c r="AX222">
        <v>290.538786863729</v>
      </c>
      <c r="AY222">
        <v>249.34205776361279</v>
      </c>
      <c r="AZ222">
        <v>95.416722362531402</v>
      </c>
      <c r="BA222">
        <v>121.47927239443092</v>
      </c>
    </row>
    <row r="223" spans="1:54" customFormat="1" x14ac:dyDescent="0.35">
      <c r="A223">
        <v>738</v>
      </c>
      <c r="B223" s="1">
        <v>43646</v>
      </c>
      <c r="C223" t="s">
        <v>592</v>
      </c>
      <c r="D223">
        <v>229.33200083512901</v>
      </c>
      <c r="E223">
        <v>231.37662334874301</v>
      </c>
      <c r="F223">
        <v>223.03947516854001</v>
      </c>
      <c r="G223">
        <v>230.48962478585901</v>
      </c>
      <c r="H223">
        <v>234.23999021112499</v>
      </c>
      <c r="I223">
        <v>211.63292162979499</v>
      </c>
      <c r="J223">
        <v>213.338325310497</v>
      </c>
      <c r="K223">
        <v>218.38123522150499</v>
      </c>
      <c r="L223">
        <v>204.35429960553799</v>
      </c>
      <c r="M223">
        <v>194.59632860789199</v>
      </c>
      <c r="N223">
        <v>200.68848163936099</v>
      </c>
      <c r="O223">
        <v>198.36948205582601</v>
      </c>
      <c r="P223">
        <v>196.39109306059399</v>
      </c>
      <c r="Q223">
        <v>188.16710771905301</v>
      </c>
      <c r="R223">
        <v>215.54537928347699</v>
      </c>
      <c r="S223">
        <v>221.25142827142599</v>
      </c>
      <c r="T223">
        <v>239.761606132152</v>
      </c>
      <c r="U223">
        <v>236.49159618404599</v>
      </c>
      <c r="V223">
        <v>233.00900649706301</v>
      </c>
      <c r="W223">
        <v>222.71859229846299</v>
      </c>
      <c r="X223">
        <v>234.859005704</v>
      </c>
      <c r="Y223">
        <v>247.62800890598999</v>
      </c>
      <c r="Z223">
        <v>254.61880931038399</v>
      </c>
      <c r="AA223">
        <v>255.097753012163</v>
      </c>
      <c r="AB223">
        <v>250.39645260001899</v>
      </c>
      <c r="AC223">
        <v>251.34419993989701</v>
      </c>
      <c r="AD223">
        <v>254.253601369119</v>
      </c>
      <c r="AE223">
        <v>262.84112476044203</v>
      </c>
      <c r="AF223">
        <v>265.975142271001</v>
      </c>
      <c r="AG223">
        <v>261.06374087088199</v>
      </c>
      <c r="AH223">
        <v>270.64496349749999</v>
      </c>
      <c r="AI223">
        <v>257.86943947185301</v>
      </c>
      <c r="AJ223">
        <v>261.89057003558003</v>
      </c>
      <c r="AK223">
        <v>276.298854328235</v>
      </c>
      <c r="AL223">
        <v>279.57487553222899</v>
      </c>
      <c r="AM223">
        <v>271.14561138728999</v>
      </c>
      <c r="AN223">
        <v>267.000956323325</v>
      </c>
      <c r="AO223">
        <v>274.05497997263899</v>
      </c>
      <c r="AP223">
        <v>277.20388160303798</v>
      </c>
      <c r="AQ223">
        <v>271.135817460694</v>
      </c>
      <c r="AR223">
        <v>275.83075729138699</v>
      </c>
      <c r="AS223">
        <v>280.52285323453901</v>
      </c>
      <c r="AT223">
        <v>274.67248506854003</v>
      </c>
      <c r="AU223">
        <v>286.25628922053198</v>
      </c>
      <c r="AV223">
        <v>282.19398733788398</v>
      </c>
      <c r="AW223">
        <v>290.44608316290999</v>
      </c>
      <c r="AY223">
        <v>245.17380090300338</v>
      </c>
      <c r="AZ223">
        <v>91.248465501921999</v>
      </c>
      <c r="BA223">
        <v>117.31101553382152</v>
      </c>
    </row>
    <row r="224" spans="1:54" customFormat="1" x14ac:dyDescent="0.35">
      <c r="A224">
        <v>739</v>
      </c>
      <c r="B224" s="1">
        <v>43648</v>
      </c>
      <c r="C224" t="s">
        <v>584</v>
      </c>
      <c r="D224">
        <v>238.84856407325</v>
      </c>
      <c r="E224">
        <v>234.56877994925401</v>
      </c>
      <c r="F224">
        <v>233.03747627239599</v>
      </c>
      <c r="G224">
        <v>238.30661601508601</v>
      </c>
      <c r="H224">
        <v>236.48046138613401</v>
      </c>
      <c r="I224">
        <v>218.92763624649001</v>
      </c>
      <c r="J224">
        <v>218.33239050586101</v>
      </c>
      <c r="K224">
        <v>224.60197601296099</v>
      </c>
      <c r="L224">
        <v>207.17699653730199</v>
      </c>
      <c r="M224">
        <v>201.06590162509701</v>
      </c>
      <c r="N224">
        <v>203.18679043893201</v>
      </c>
      <c r="O224">
        <v>198.89882641093001</v>
      </c>
      <c r="P224">
        <v>197.512800153738</v>
      </c>
      <c r="Q224">
        <v>191.54809802244199</v>
      </c>
      <c r="R224">
        <v>214.01413788544599</v>
      </c>
      <c r="S224">
        <v>222.36281578012799</v>
      </c>
      <c r="T224">
        <v>241.253949516707</v>
      </c>
      <c r="U224">
        <v>238.29168083915101</v>
      </c>
      <c r="V224">
        <v>235.931940100481</v>
      </c>
      <c r="W224">
        <v>229.80642518155301</v>
      </c>
      <c r="X224">
        <v>238.222109946519</v>
      </c>
      <c r="Y224">
        <v>247.33454199875601</v>
      </c>
      <c r="Z224">
        <v>257.60693190653802</v>
      </c>
      <c r="AA224">
        <v>260.38250314972697</v>
      </c>
      <c r="AB224">
        <v>250.41283378393101</v>
      </c>
      <c r="AC224">
        <v>251.76381834178301</v>
      </c>
      <c r="AD224">
        <v>260.00706705450898</v>
      </c>
      <c r="AE224">
        <v>267.231775962656</v>
      </c>
      <c r="AF224">
        <v>271.897426773414</v>
      </c>
      <c r="AG224">
        <v>266.92229717442098</v>
      </c>
      <c r="AH224">
        <v>273.89498428252699</v>
      </c>
      <c r="AI224">
        <v>259.65041687133902</v>
      </c>
      <c r="AJ224">
        <v>266.87559377797601</v>
      </c>
      <c r="AK224">
        <v>281.65330456037702</v>
      </c>
      <c r="AL224">
        <v>282.83762774924099</v>
      </c>
      <c r="AM224">
        <v>274.50817640857798</v>
      </c>
      <c r="AN224">
        <v>272.284061720289</v>
      </c>
      <c r="AO224">
        <v>277.46840163363697</v>
      </c>
      <c r="AP224">
        <v>282.20177329055201</v>
      </c>
      <c r="AQ224">
        <v>275.88817915867099</v>
      </c>
      <c r="AR224">
        <v>280.68735496062902</v>
      </c>
      <c r="AS224">
        <v>282.22836030290699</v>
      </c>
      <c r="AT224">
        <v>277.05584007676799</v>
      </c>
      <c r="AU224">
        <v>287.08469638499901</v>
      </c>
      <c r="AV224">
        <v>290.83669457650302</v>
      </c>
      <c r="AW224">
        <v>294.04875963519902</v>
      </c>
      <c r="AX224">
        <v>292.80363176145698</v>
      </c>
      <c r="AY224">
        <v>249.95624311057966</v>
      </c>
      <c r="AZ224">
        <v>96.03090770949828</v>
      </c>
      <c r="BA224">
        <v>122.0934577413978</v>
      </c>
    </row>
    <row r="225" spans="1:53" customFormat="1" x14ac:dyDescent="0.35">
      <c r="A225">
        <v>740</v>
      </c>
      <c r="B225" s="1">
        <v>43650</v>
      </c>
      <c r="C225" t="s">
        <v>364</v>
      </c>
      <c r="D225">
        <v>192.544915722761</v>
      </c>
      <c r="E225">
        <v>180.81606619569001</v>
      </c>
      <c r="F225">
        <v>174.42061654192699</v>
      </c>
      <c r="G225">
        <v>185.28383508825701</v>
      </c>
      <c r="H225">
        <v>179.908513893802</v>
      </c>
      <c r="I225">
        <v>177.57080464455501</v>
      </c>
      <c r="J225">
        <v>157.79759059853001</v>
      </c>
      <c r="K225">
        <v>167.32825417461601</v>
      </c>
      <c r="L225">
        <v>155.89169160860601</v>
      </c>
      <c r="M225">
        <v>144.90412343573399</v>
      </c>
      <c r="N225">
        <v>157.64706599793101</v>
      </c>
      <c r="O225">
        <v>145.965866932642</v>
      </c>
      <c r="P225">
        <v>156.16420911656701</v>
      </c>
      <c r="Q225">
        <v>150.581938796771</v>
      </c>
      <c r="R225">
        <v>148.053350167107</v>
      </c>
      <c r="S225">
        <v>177.192940845815</v>
      </c>
      <c r="T225">
        <v>180.30633109635701</v>
      </c>
      <c r="U225">
        <v>182.55856754445401</v>
      </c>
      <c r="V225">
        <v>178.69034550195499</v>
      </c>
      <c r="W225">
        <v>181.36288056500101</v>
      </c>
      <c r="X225">
        <v>181.591385377693</v>
      </c>
      <c r="Y225">
        <v>198.12647673881</v>
      </c>
      <c r="Z225">
        <v>218.28454958254201</v>
      </c>
      <c r="AA225">
        <v>206.88447544993201</v>
      </c>
      <c r="AB225">
        <v>192.575215621475</v>
      </c>
      <c r="AC225">
        <v>202.35234527374701</v>
      </c>
      <c r="AD225">
        <v>209.26375690237299</v>
      </c>
      <c r="AE225">
        <v>204.36651865508099</v>
      </c>
      <c r="AF225">
        <v>219.34050082133001</v>
      </c>
      <c r="AG225">
        <v>204.880598955094</v>
      </c>
      <c r="AH225">
        <v>223.472501131608</v>
      </c>
      <c r="AI225">
        <v>194.926562151605</v>
      </c>
      <c r="AJ225">
        <v>214.01590568110299</v>
      </c>
      <c r="AK225">
        <v>224.775080679979</v>
      </c>
      <c r="AL225">
        <v>225.88959812038701</v>
      </c>
      <c r="AM225">
        <v>212.37467612168001</v>
      </c>
      <c r="AN225">
        <v>211.0900770117</v>
      </c>
      <c r="AO225">
        <v>218.62791680225001</v>
      </c>
      <c r="AP225">
        <v>231.64832193251399</v>
      </c>
      <c r="AQ225">
        <v>216.01434729050499</v>
      </c>
      <c r="AR225">
        <v>220.70441518636801</v>
      </c>
      <c r="AS225">
        <v>215.383600534957</v>
      </c>
      <c r="AT225">
        <v>221.81848774371201</v>
      </c>
      <c r="AU225">
        <v>220.471681334328</v>
      </c>
      <c r="AV225">
        <v>234.13557681339901</v>
      </c>
      <c r="AW225">
        <v>240.15281884073599</v>
      </c>
      <c r="AX225">
        <v>230.73629012831299</v>
      </c>
      <c r="AY225">
        <v>195.0828423266446</v>
      </c>
      <c r="AZ225">
        <v>41.157506925563212</v>
      </c>
      <c r="BA225">
        <v>67.220056957462731</v>
      </c>
    </row>
    <row r="226" spans="1:53" customFormat="1" x14ac:dyDescent="0.35">
      <c r="A226">
        <v>741</v>
      </c>
      <c r="B226" s="1">
        <v>43659</v>
      </c>
      <c r="C226" t="s">
        <v>595</v>
      </c>
      <c r="D226">
        <v>201.45192489486399</v>
      </c>
      <c r="E226">
        <v>199.13550134170299</v>
      </c>
      <c r="F226">
        <v>192.47447597595101</v>
      </c>
      <c r="G226">
        <v>199.482396262832</v>
      </c>
      <c r="H226">
        <v>200.906583238959</v>
      </c>
      <c r="I226">
        <v>181.671131303946</v>
      </c>
      <c r="J226">
        <v>182.09247262706501</v>
      </c>
      <c r="K226">
        <v>186.187210864946</v>
      </c>
      <c r="L226">
        <v>180.91246660329799</v>
      </c>
      <c r="M226">
        <v>174.60679281652699</v>
      </c>
      <c r="N226">
        <v>175.94251766385099</v>
      </c>
      <c r="O226">
        <v>173.05208395750199</v>
      </c>
      <c r="P226">
        <v>170.409999407648</v>
      </c>
      <c r="Q226">
        <v>167.79624204555901</v>
      </c>
      <c r="R226">
        <v>165.41356538489401</v>
      </c>
      <c r="S226">
        <v>184.62827769123001</v>
      </c>
      <c r="T226">
        <v>201.860452094225</v>
      </c>
      <c r="U226">
        <v>204.39068920016899</v>
      </c>
      <c r="V226">
        <v>198.67374834991199</v>
      </c>
      <c r="W226">
        <v>195.85013099115</v>
      </c>
      <c r="X226">
        <v>199.67411995039899</v>
      </c>
      <c r="Y226">
        <v>209.28473965780699</v>
      </c>
      <c r="Z226">
        <v>225.923462439221</v>
      </c>
      <c r="AA226">
        <v>219.07933323486901</v>
      </c>
      <c r="AB226">
        <v>216.05726297873801</v>
      </c>
      <c r="AC226">
        <v>214.85264254886999</v>
      </c>
      <c r="AD226">
        <v>224.14710657900901</v>
      </c>
      <c r="AE226">
        <v>228.65486062102599</v>
      </c>
      <c r="AF226">
        <v>234.74800590493999</v>
      </c>
      <c r="AG226">
        <v>229.58825338566399</v>
      </c>
      <c r="AH226">
        <v>230.982020716981</v>
      </c>
      <c r="AI226">
        <v>223.73602379862899</v>
      </c>
      <c r="AJ226">
        <v>233.967955766996</v>
      </c>
      <c r="AK226">
        <v>248.60651729439701</v>
      </c>
      <c r="AL226">
        <v>249.046526527233</v>
      </c>
      <c r="AM226">
        <v>234.83217009967399</v>
      </c>
      <c r="AN226">
        <v>239.360570140519</v>
      </c>
      <c r="AO226">
        <v>238.93841831971</v>
      </c>
      <c r="AP226">
        <v>243.584458769858</v>
      </c>
      <c r="AQ226">
        <v>233.440913654236</v>
      </c>
      <c r="AR226">
        <v>243.531688092867</v>
      </c>
      <c r="AS226">
        <v>242.212676390734</v>
      </c>
      <c r="AT226">
        <v>242.22529742133301</v>
      </c>
      <c r="AU226">
        <v>249.21673757902801</v>
      </c>
      <c r="AV226">
        <v>253.460008105215</v>
      </c>
      <c r="AW226">
        <v>256.25825929087102</v>
      </c>
      <c r="AX226">
        <v>254.89274790527099</v>
      </c>
      <c r="AY226">
        <v>213.98386042319854</v>
      </c>
      <c r="AZ226">
        <v>60.058525022117152</v>
      </c>
      <c r="BA226">
        <v>86.121075054016671</v>
      </c>
    </row>
    <row r="227" spans="1:53" customFormat="1" x14ac:dyDescent="0.35">
      <c r="A227">
        <v>742</v>
      </c>
      <c r="B227" s="1">
        <v>43661</v>
      </c>
      <c r="C227" t="s">
        <v>596</v>
      </c>
      <c r="D227">
        <v>240.61275980974301</v>
      </c>
      <c r="E227">
        <v>236.994962642898</v>
      </c>
      <c r="F227">
        <v>230.71476050188599</v>
      </c>
      <c r="G227">
        <v>232.614193770003</v>
      </c>
      <c r="H227">
        <v>233.621985392238</v>
      </c>
      <c r="I227">
        <v>214.03652686735401</v>
      </c>
      <c r="J227">
        <v>216.463375320544</v>
      </c>
      <c r="K227">
        <v>220.74478159153199</v>
      </c>
      <c r="L227">
        <v>209.30931523318199</v>
      </c>
      <c r="M227">
        <v>207.396120927135</v>
      </c>
      <c r="N227">
        <v>211.33388319672599</v>
      </c>
      <c r="O227">
        <v>202.43041003930401</v>
      </c>
      <c r="P227">
        <v>200.38273210727399</v>
      </c>
      <c r="Q227">
        <v>201.838798007425</v>
      </c>
      <c r="R227">
        <v>220.39143385749699</v>
      </c>
      <c r="S227">
        <v>214.775335334879</v>
      </c>
      <c r="T227">
        <v>236.262290676079</v>
      </c>
      <c r="U227">
        <v>234.24620688227199</v>
      </c>
      <c r="V227">
        <v>232.32958689812</v>
      </c>
      <c r="W227">
        <v>229.54562081180299</v>
      </c>
      <c r="X227">
        <v>238.03807200490601</v>
      </c>
      <c r="Y227">
        <v>243.268159359159</v>
      </c>
      <c r="Z227">
        <v>258.08988361254399</v>
      </c>
      <c r="AA227">
        <v>256.33085786126998</v>
      </c>
      <c r="AB227">
        <v>247.092539069325</v>
      </c>
      <c r="AC227">
        <v>244.57712958821199</v>
      </c>
      <c r="AD227">
        <v>257.07983340959402</v>
      </c>
      <c r="AE227">
        <v>263.63730187664697</v>
      </c>
      <c r="AF227">
        <v>266.890846707192</v>
      </c>
      <c r="AG227">
        <v>265.58394006921998</v>
      </c>
      <c r="AH227">
        <v>274.61514994986101</v>
      </c>
      <c r="AI227">
        <v>260.22570022757799</v>
      </c>
      <c r="AJ227">
        <v>267.47958211617998</v>
      </c>
      <c r="AK227">
        <v>283.41441874580897</v>
      </c>
      <c r="AL227">
        <v>281.54321467805102</v>
      </c>
      <c r="AM227">
        <v>271.03334399857903</v>
      </c>
      <c r="AN227">
        <v>270.79048397948998</v>
      </c>
      <c r="AO227">
        <v>272.99702368527602</v>
      </c>
      <c r="AP227">
        <v>279.03961548951997</v>
      </c>
      <c r="AQ227">
        <v>275.45668137435098</v>
      </c>
      <c r="AR227">
        <v>279.35869227685799</v>
      </c>
      <c r="AS227">
        <v>281.91009246681398</v>
      </c>
      <c r="AT227">
        <v>276.015975332312</v>
      </c>
      <c r="AU227">
        <v>285.33021265006403</v>
      </c>
      <c r="AV227">
        <v>285.80042665180298</v>
      </c>
      <c r="AW227">
        <v>295.537294203241</v>
      </c>
      <c r="AX227">
        <v>287.49743196566601</v>
      </c>
      <c r="AY227">
        <v>248.82295708973231</v>
      </c>
      <c r="AZ227">
        <v>94.897621688650929</v>
      </c>
      <c r="BA227">
        <v>120.96017172055045</v>
      </c>
    </row>
    <row r="228" spans="1:53" customFormat="1" x14ac:dyDescent="0.35">
      <c r="A228">
        <v>743</v>
      </c>
      <c r="B228" s="1">
        <v>43663</v>
      </c>
      <c r="C228" t="s">
        <v>591</v>
      </c>
      <c r="D228">
        <v>233.32156498435799</v>
      </c>
      <c r="E228">
        <v>230.81441973806901</v>
      </c>
      <c r="F228">
        <v>226.341073786435</v>
      </c>
      <c r="G228">
        <v>236.52995313416201</v>
      </c>
      <c r="H228">
        <v>228.44341441099201</v>
      </c>
      <c r="I228">
        <v>213.07306669044701</v>
      </c>
      <c r="J228">
        <v>218.30168951420501</v>
      </c>
      <c r="K228">
        <v>223.36351874079199</v>
      </c>
      <c r="L228">
        <v>216.742436541866</v>
      </c>
      <c r="M228">
        <v>208.03910251817601</v>
      </c>
      <c r="N228">
        <v>211.2861128623</v>
      </c>
      <c r="O228">
        <v>205.18183278114401</v>
      </c>
      <c r="P228">
        <v>200.41935072976699</v>
      </c>
      <c r="Q228">
        <v>201.329815699036</v>
      </c>
      <c r="R228">
        <v>202.210882648558</v>
      </c>
      <c r="S228">
        <v>216.039300773637</v>
      </c>
      <c r="T228">
        <v>234.68069768209699</v>
      </c>
      <c r="U228">
        <v>232.54398961278801</v>
      </c>
      <c r="V228">
        <v>230.26988762510899</v>
      </c>
      <c r="W228">
        <v>223.955907174175</v>
      </c>
      <c r="X228">
        <v>230.35429684170299</v>
      </c>
      <c r="Y228">
        <v>242.88990731035099</v>
      </c>
      <c r="Z228">
        <v>252.067328978592</v>
      </c>
      <c r="AA228">
        <v>253.66364761985099</v>
      </c>
      <c r="AB228">
        <v>245.96309982683499</v>
      </c>
      <c r="AC228">
        <v>248.76140825724201</v>
      </c>
      <c r="AD228">
        <v>252.570059428901</v>
      </c>
      <c r="AE228">
        <v>260.32451969597003</v>
      </c>
      <c r="AF228">
        <v>267.71137868971903</v>
      </c>
      <c r="AG228">
        <v>261.48805848827902</v>
      </c>
      <c r="AH228">
        <v>266.58066709851897</v>
      </c>
      <c r="AI228">
        <v>255.512242564139</v>
      </c>
      <c r="AJ228">
        <v>263.14020955746901</v>
      </c>
      <c r="AK228">
        <v>281.01536457488203</v>
      </c>
      <c r="AL228">
        <v>278.83373730308699</v>
      </c>
      <c r="AM228">
        <v>266.98316511455801</v>
      </c>
      <c r="AN228">
        <v>269.34228742841799</v>
      </c>
      <c r="AO228">
        <v>270.83601607703099</v>
      </c>
      <c r="AP228">
        <v>277.52130598135398</v>
      </c>
      <c r="AQ228">
        <v>269.76725068884599</v>
      </c>
      <c r="AR228">
        <v>277.59271644032702</v>
      </c>
      <c r="AS228">
        <v>279.092879245554</v>
      </c>
      <c r="AT228">
        <v>273.77763099488402</v>
      </c>
      <c r="AU228">
        <v>282.34034177993101</v>
      </c>
      <c r="AV228">
        <v>286.02154115604498</v>
      </c>
      <c r="AW228">
        <v>289.302346049986</v>
      </c>
      <c r="AX228">
        <v>284.79505316095299</v>
      </c>
      <c r="AY228">
        <v>246.4071591064158</v>
      </c>
      <c r="AZ228">
        <v>92.481823705334421</v>
      </c>
      <c r="BA228">
        <v>118.54437373723394</v>
      </c>
    </row>
    <row r="229" spans="1:53" customFormat="1" x14ac:dyDescent="0.35">
      <c r="A229">
        <v>744</v>
      </c>
      <c r="B229" s="1">
        <v>43666</v>
      </c>
      <c r="C229" t="s">
        <v>340</v>
      </c>
      <c r="D229">
        <v>192.292657055858</v>
      </c>
      <c r="E229">
        <v>187.86823945811099</v>
      </c>
      <c r="F229">
        <v>183.064060378367</v>
      </c>
      <c r="G229">
        <v>197.034995183799</v>
      </c>
      <c r="H229">
        <v>186.376494353048</v>
      </c>
      <c r="I229">
        <v>169.00456264473601</v>
      </c>
      <c r="J229">
        <v>158.470648005702</v>
      </c>
      <c r="K229">
        <v>179.54291741906701</v>
      </c>
      <c r="L229">
        <v>167.00163989796101</v>
      </c>
      <c r="M229">
        <v>162.854319543858</v>
      </c>
      <c r="N229">
        <v>168.43051598938001</v>
      </c>
      <c r="O229">
        <v>155.92769130242601</v>
      </c>
      <c r="P229">
        <v>155.55479129494901</v>
      </c>
      <c r="Q229">
        <v>154.00943666125301</v>
      </c>
      <c r="R229">
        <v>155.42074152331199</v>
      </c>
      <c r="S229">
        <v>178.729551288268</v>
      </c>
      <c r="T229">
        <v>179.68656517742701</v>
      </c>
      <c r="U229">
        <v>186.49142726292001</v>
      </c>
      <c r="V229">
        <v>178.73727686932801</v>
      </c>
      <c r="W229">
        <v>181.13395791474201</v>
      </c>
      <c r="X229">
        <v>189.76198828260999</v>
      </c>
      <c r="Y229">
        <v>200.55971470245501</v>
      </c>
      <c r="Z229">
        <v>213.081924594193</v>
      </c>
      <c r="AA229">
        <v>205.929714833003</v>
      </c>
      <c r="AB229">
        <v>189.97909828309</v>
      </c>
      <c r="AC229">
        <v>198.08850547067499</v>
      </c>
      <c r="AD229">
        <v>209.35149840119001</v>
      </c>
      <c r="AE229">
        <v>206.62732156899099</v>
      </c>
      <c r="AF229">
        <v>220.54215353859601</v>
      </c>
      <c r="AG229">
        <v>201.22043847995801</v>
      </c>
      <c r="AH229">
        <v>233.41086934060601</v>
      </c>
      <c r="AI229">
        <v>201.94930228372499</v>
      </c>
      <c r="AJ229">
        <v>223.79193221780099</v>
      </c>
      <c r="AK229">
        <v>239.720274802136</v>
      </c>
      <c r="AL229">
        <v>229.31692373568501</v>
      </c>
      <c r="AM229">
        <v>219.994059516166</v>
      </c>
      <c r="AN229">
        <v>214.78660401948099</v>
      </c>
      <c r="AO229">
        <v>234.374913279666</v>
      </c>
      <c r="AP229">
        <v>233.61996271476099</v>
      </c>
      <c r="AQ229">
        <v>219.24320963442699</v>
      </c>
      <c r="AR229">
        <v>232.96568427410199</v>
      </c>
      <c r="AS229">
        <v>227.921776077977</v>
      </c>
      <c r="AT229">
        <v>228.947565644458</v>
      </c>
      <c r="AU229">
        <v>235.235621868571</v>
      </c>
      <c r="AV229">
        <v>238.792530721031</v>
      </c>
      <c r="AW229">
        <v>249.73995887796801</v>
      </c>
      <c r="AX229">
        <v>240.78802226151001</v>
      </c>
      <c r="AY229">
        <v>200.36966082232647</v>
      </c>
      <c r="AZ229">
        <v>46.444325421245082</v>
      </c>
      <c r="BA229">
        <v>72.506875453144602</v>
      </c>
    </row>
    <row r="230" spans="1:53" customFormat="1" x14ac:dyDescent="0.35">
      <c r="A230">
        <v>745</v>
      </c>
      <c r="B230" s="1">
        <v>43666</v>
      </c>
      <c r="C230" t="s">
        <v>592</v>
      </c>
      <c r="D230">
        <v>231.05764709667301</v>
      </c>
      <c r="E230">
        <v>231.78170919404101</v>
      </c>
      <c r="F230">
        <v>225.679442920528</v>
      </c>
      <c r="G230">
        <v>235.77637364607801</v>
      </c>
      <c r="H230">
        <v>227.55399366367899</v>
      </c>
      <c r="I230">
        <v>213.20856859789899</v>
      </c>
      <c r="J230">
        <v>225.24324009148501</v>
      </c>
      <c r="K230">
        <v>223.626441650852</v>
      </c>
      <c r="L230">
        <v>206.710234260341</v>
      </c>
      <c r="M230">
        <v>205.64443317663799</v>
      </c>
      <c r="N230">
        <v>209.160157129949</v>
      </c>
      <c r="O230">
        <v>197.10054284420801</v>
      </c>
      <c r="P230">
        <v>197.55318818957801</v>
      </c>
      <c r="Q230">
        <v>204.12152784973401</v>
      </c>
      <c r="R230">
        <v>200.90433165696101</v>
      </c>
      <c r="S230">
        <v>212.16978819561101</v>
      </c>
      <c r="T230">
        <v>234.807346356273</v>
      </c>
      <c r="U230">
        <v>233.94826111102799</v>
      </c>
      <c r="V230">
        <v>228.84083353530801</v>
      </c>
      <c r="W230">
        <v>231.52062637033401</v>
      </c>
      <c r="X230">
        <v>229.07937509174701</v>
      </c>
      <c r="Y230">
        <v>244.58211010935</v>
      </c>
      <c r="Z230">
        <v>257.14521769843299</v>
      </c>
      <c r="AA230">
        <v>258.16525724465498</v>
      </c>
      <c r="AB230">
        <v>238.933529778717</v>
      </c>
      <c r="AC230">
        <v>251.38329057144699</v>
      </c>
      <c r="AD230">
        <v>250.953753922526</v>
      </c>
      <c r="AE230">
        <v>258.50560822260502</v>
      </c>
      <c r="AF230">
        <v>267.37141002869203</v>
      </c>
      <c r="AG230">
        <v>249.268815519816</v>
      </c>
      <c r="AH230">
        <v>266.42177076609801</v>
      </c>
      <c r="AI230">
        <v>258.02813590492502</v>
      </c>
      <c r="AJ230">
        <v>261.11116586993501</v>
      </c>
      <c r="AK230">
        <v>285.241745718012</v>
      </c>
      <c r="AL230">
        <v>278.06177807461</v>
      </c>
      <c r="AM230">
        <v>260.13840064980002</v>
      </c>
      <c r="AN230">
        <v>260.68239830203697</v>
      </c>
      <c r="AO230">
        <v>267.211244602764</v>
      </c>
      <c r="AP230">
        <v>274.38062861075002</v>
      </c>
      <c r="AQ230">
        <v>264.53132024252898</v>
      </c>
      <c r="AR230">
        <v>279.367861663214</v>
      </c>
      <c r="AS230">
        <v>275.80021274594901</v>
      </c>
      <c r="AT230">
        <v>260.88185874599299</v>
      </c>
      <c r="AU230">
        <v>276.75817414228601</v>
      </c>
      <c r="AV230">
        <v>281.84806029499498</v>
      </c>
      <c r="AW230">
        <v>285.27477751669898</v>
      </c>
      <c r="AX230">
        <v>284.93862476124201</v>
      </c>
      <c r="AY230">
        <v>244.73351519866006</v>
      </c>
      <c r="AZ230">
        <v>90.808179797578674</v>
      </c>
      <c r="BA230">
        <v>116.87072982947819</v>
      </c>
    </row>
    <row r="231" spans="1:53" customFormat="1" x14ac:dyDescent="0.35">
      <c r="A231">
        <v>746</v>
      </c>
      <c r="B231" s="1">
        <v>43667</v>
      </c>
      <c r="C231" t="s">
        <v>597</v>
      </c>
      <c r="D231">
        <v>199.73750745187499</v>
      </c>
      <c r="E231">
        <v>193.308368326379</v>
      </c>
      <c r="F231">
        <v>185.51578943788601</v>
      </c>
      <c r="G231">
        <v>189.12200366546901</v>
      </c>
      <c r="H231">
        <v>193.011490065554</v>
      </c>
      <c r="I231">
        <v>178.9774259829</v>
      </c>
      <c r="J231">
        <v>171.58322790947199</v>
      </c>
      <c r="K231">
        <v>185.07446627831601</v>
      </c>
      <c r="Q231">
        <v>174.57098962487601</v>
      </c>
      <c r="R231">
        <v>160.65628346980699</v>
      </c>
      <c r="S231">
        <v>176.63465993617001</v>
      </c>
      <c r="T231">
        <v>195.351676100986</v>
      </c>
      <c r="U231">
        <v>200.31208659313199</v>
      </c>
      <c r="V231">
        <v>193.98897121522</v>
      </c>
      <c r="W231">
        <v>178.81730935002599</v>
      </c>
      <c r="X231">
        <v>183.96857374826001</v>
      </c>
      <c r="Y231">
        <v>197.97105533855699</v>
      </c>
      <c r="Z231">
        <v>213.04355449440001</v>
      </c>
      <c r="AA231">
        <v>212.47846935407799</v>
      </c>
      <c r="AF231">
        <v>234.24240370160101</v>
      </c>
      <c r="AG231">
        <v>228.22200595457201</v>
      </c>
      <c r="AH231">
        <v>230.08385683948899</v>
      </c>
      <c r="AI231">
        <v>217.920058559811</v>
      </c>
      <c r="AJ231">
        <v>218.743991680774</v>
      </c>
      <c r="AK231">
        <v>243.54482043086199</v>
      </c>
      <c r="AL231">
        <v>230.72139135084299</v>
      </c>
      <c r="AM231">
        <v>228.55145810885901</v>
      </c>
      <c r="AN231">
        <v>235.090585806034</v>
      </c>
      <c r="AO231">
        <v>233.121892027694</v>
      </c>
      <c r="AS231">
        <v>243.574491469832</v>
      </c>
      <c r="AT231">
        <v>236.68914969010399</v>
      </c>
      <c r="AU231">
        <v>247.34505439251501</v>
      </c>
      <c r="AV231">
        <v>247.57158981199601</v>
      </c>
      <c r="AW231">
        <v>257.445613551983</v>
      </c>
      <c r="AX231">
        <v>247.37015456887801</v>
      </c>
      <c r="AY231">
        <v>210.4103550368346</v>
      </c>
      <c r="AZ231">
        <v>56.485019635753218</v>
      </c>
      <c r="BA231">
        <v>82.547569667652738</v>
      </c>
    </row>
    <row r="232" spans="1:53" customFormat="1" x14ac:dyDescent="0.35">
      <c r="A232">
        <v>747</v>
      </c>
      <c r="B232" s="1">
        <v>43668</v>
      </c>
      <c r="C232" t="s">
        <v>598</v>
      </c>
      <c r="D232">
        <v>234.84768890238001</v>
      </c>
      <c r="E232">
        <v>231.80126429850199</v>
      </c>
      <c r="F232">
        <v>224.73084138368401</v>
      </c>
      <c r="G232">
        <v>232.13485077334499</v>
      </c>
      <c r="H232">
        <v>232.03603332103299</v>
      </c>
      <c r="I232">
        <v>215.486467200227</v>
      </c>
      <c r="J232">
        <v>215.98259282117601</v>
      </c>
      <c r="K232">
        <v>224.628024785907</v>
      </c>
      <c r="L232">
        <v>209.37024476404</v>
      </c>
      <c r="M232">
        <v>201.696832133356</v>
      </c>
      <c r="N232">
        <v>205.963099658473</v>
      </c>
      <c r="O232">
        <v>201.501087069552</v>
      </c>
      <c r="P232">
        <v>196.19898409009201</v>
      </c>
      <c r="Q232">
        <v>203.65009944738</v>
      </c>
      <c r="R232">
        <v>203.58104885217</v>
      </c>
      <c r="S232">
        <v>205.73501085916899</v>
      </c>
      <c r="T232">
        <v>228.99882074578801</v>
      </c>
      <c r="U232">
        <v>230.63806205491699</v>
      </c>
      <c r="V232">
        <v>226.654399721022</v>
      </c>
      <c r="W232">
        <v>225.789543530929</v>
      </c>
      <c r="X232">
        <v>230.70339131442401</v>
      </c>
      <c r="Y232">
        <v>238.72883957390101</v>
      </c>
      <c r="Z232">
        <v>253.23389860683099</v>
      </c>
      <c r="AA232">
        <v>252.228585775261</v>
      </c>
      <c r="AB232">
        <v>248.852869979947</v>
      </c>
      <c r="AC232">
        <v>241.653176321914</v>
      </c>
      <c r="AD232">
        <v>248.07592645752601</v>
      </c>
      <c r="AE232">
        <v>254.08843190628701</v>
      </c>
      <c r="AF232">
        <v>265.05593365450699</v>
      </c>
      <c r="AG232">
        <v>260.64119619652303</v>
      </c>
      <c r="AH232">
        <v>264.60045294346997</v>
      </c>
      <c r="AI232">
        <v>253.27684912707801</v>
      </c>
      <c r="AJ232">
        <v>264.06594356128898</v>
      </c>
      <c r="AK232">
        <v>282.29128600190802</v>
      </c>
      <c r="AL232">
        <v>277.66050106036897</v>
      </c>
      <c r="AM232">
        <v>267.83031803784598</v>
      </c>
      <c r="AN232">
        <v>270.61871806673298</v>
      </c>
      <c r="AO232">
        <v>270.52523239142698</v>
      </c>
      <c r="AP232">
        <v>278.52609433385999</v>
      </c>
      <c r="AQ232">
        <v>270.59154147707</v>
      </c>
      <c r="AR232">
        <v>276.15494891264501</v>
      </c>
      <c r="AS232">
        <v>278.49402455209201</v>
      </c>
      <c r="AT232">
        <v>266.774376048688</v>
      </c>
      <c r="AU232">
        <v>278.12973993909401</v>
      </c>
      <c r="AV232">
        <v>282.81713188867502</v>
      </c>
      <c r="AW232">
        <v>289.57445075706602</v>
      </c>
      <c r="AX232">
        <v>284.59034364151898</v>
      </c>
      <c r="AY232">
        <v>244.70657870087425</v>
      </c>
      <c r="AZ232">
        <v>90.781243299792862</v>
      </c>
      <c r="BA232">
        <v>116.84379333169238</v>
      </c>
    </row>
    <row r="233" spans="1:53" customFormat="1" x14ac:dyDescent="0.35">
      <c r="A233">
        <v>748</v>
      </c>
      <c r="B233" s="1">
        <v>43671</v>
      </c>
      <c r="C233" t="s">
        <v>596</v>
      </c>
      <c r="D233">
        <v>218.305008621084</v>
      </c>
      <c r="E233">
        <v>219.12636901255499</v>
      </c>
      <c r="F233">
        <v>216.77274020559901</v>
      </c>
      <c r="G233">
        <v>222.626422043399</v>
      </c>
      <c r="H233">
        <v>216.03137348988901</v>
      </c>
      <c r="I233">
        <v>196.188820154052</v>
      </c>
      <c r="J233">
        <v>195.89153327076201</v>
      </c>
      <c r="K233">
        <v>217.494980145136</v>
      </c>
      <c r="L233">
        <v>201.04476133729801</v>
      </c>
      <c r="M233">
        <v>191.388675951002</v>
      </c>
      <c r="N233">
        <v>188.406377839897</v>
      </c>
      <c r="O233">
        <v>191.430364011162</v>
      </c>
      <c r="P233">
        <v>179.035996455087</v>
      </c>
      <c r="Q233">
        <v>185.984166999259</v>
      </c>
      <c r="R233">
        <v>194.698500513977</v>
      </c>
      <c r="S233">
        <v>197.82737574557501</v>
      </c>
      <c r="T233">
        <v>223.76090655406</v>
      </c>
      <c r="U233">
        <v>214.491946600793</v>
      </c>
      <c r="V233">
        <v>214.927975872433</v>
      </c>
      <c r="W233">
        <v>213.88282891418501</v>
      </c>
      <c r="X233">
        <v>215.36528219064101</v>
      </c>
      <c r="Y233">
        <v>220.96915602842799</v>
      </c>
      <c r="Z233">
        <v>246.62056397603001</v>
      </c>
      <c r="AA233">
        <v>249.251770308407</v>
      </c>
      <c r="AB233">
        <v>230.97463715455399</v>
      </c>
      <c r="AC233">
        <v>234.89469309915299</v>
      </c>
      <c r="AD233">
        <v>238.95822650737</v>
      </c>
      <c r="AE233">
        <v>244.247221552768</v>
      </c>
      <c r="AF233">
        <v>255.067551297092</v>
      </c>
      <c r="AG233">
        <v>255.93795530901301</v>
      </c>
      <c r="AH233">
        <v>254.62944444869299</v>
      </c>
      <c r="AI233">
        <v>241.88512045453999</v>
      </c>
      <c r="AJ233">
        <v>244.060888722078</v>
      </c>
      <c r="AK233">
        <v>257.137212476907</v>
      </c>
      <c r="AL233">
        <v>267.63622409467598</v>
      </c>
      <c r="AM233">
        <v>254.177830501145</v>
      </c>
      <c r="AN233">
        <v>256.11728562510598</v>
      </c>
      <c r="AO233">
        <v>261.88991533092099</v>
      </c>
      <c r="AP233">
        <v>259.218624522124</v>
      </c>
      <c r="AQ233">
        <v>259.99119381793901</v>
      </c>
      <c r="AR233">
        <v>259.84050625838302</v>
      </c>
      <c r="AS233">
        <v>268.09208553101001</v>
      </c>
      <c r="AT233">
        <v>261.11929822293803</v>
      </c>
      <c r="AU233">
        <v>267.60640537559402</v>
      </c>
      <c r="AV233">
        <v>268.09232546759603</v>
      </c>
      <c r="AW233">
        <v>279.098769096664</v>
      </c>
      <c r="AX233">
        <v>274.46509284954499</v>
      </c>
      <c r="AY233">
        <v>232.48217880758551</v>
      </c>
      <c r="AZ233">
        <v>78.556843406504129</v>
      </c>
      <c r="BA233">
        <v>104.61939343840365</v>
      </c>
    </row>
    <row r="234" spans="1:53" customFormat="1" x14ac:dyDescent="0.35">
      <c r="A234">
        <v>749</v>
      </c>
      <c r="B234" s="1">
        <v>43673</v>
      </c>
      <c r="C234" t="s">
        <v>591</v>
      </c>
      <c r="D234">
        <v>228.42521730958401</v>
      </c>
      <c r="E234">
        <v>228.83215637201201</v>
      </c>
      <c r="F234">
        <v>228.98261372225801</v>
      </c>
      <c r="G234">
        <v>232.40321582260501</v>
      </c>
      <c r="H234">
        <v>228.90953802224399</v>
      </c>
      <c r="I234">
        <v>212.83041572933601</v>
      </c>
      <c r="J234">
        <v>206.81117954963599</v>
      </c>
      <c r="K234">
        <v>219.75357868347299</v>
      </c>
      <c r="L234">
        <v>209.94407351879801</v>
      </c>
      <c r="M234">
        <v>204.28786334744299</v>
      </c>
      <c r="N234">
        <v>203.97560650450399</v>
      </c>
      <c r="O234">
        <v>208.04824928753101</v>
      </c>
      <c r="P234">
        <v>203.56023532637499</v>
      </c>
      <c r="Q234">
        <v>192.37599284074901</v>
      </c>
      <c r="R234">
        <v>202.68200671607201</v>
      </c>
      <c r="S234">
        <v>212.079846559266</v>
      </c>
      <c r="T234">
        <v>229.581279028247</v>
      </c>
      <c r="U234">
        <v>227.73521712146501</v>
      </c>
      <c r="V234">
        <v>229.075026049044</v>
      </c>
      <c r="W234">
        <v>218.97871340576</v>
      </c>
      <c r="X234">
        <v>233.79872876347801</v>
      </c>
      <c r="Y234">
        <v>241.60391839786999</v>
      </c>
      <c r="Z234">
        <v>251.28977099110901</v>
      </c>
      <c r="AA234">
        <v>252.63838638080199</v>
      </c>
      <c r="AB234">
        <v>244.305121199231</v>
      </c>
      <c r="AC234">
        <v>240.981975008294</v>
      </c>
      <c r="AD234">
        <v>251.076100957726</v>
      </c>
      <c r="AE234">
        <v>257.53336713875399</v>
      </c>
      <c r="AF234">
        <v>259.99770731197401</v>
      </c>
      <c r="AG234">
        <v>255.77313937962401</v>
      </c>
      <c r="AH234">
        <v>263.25178287105302</v>
      </c>
      <c r="AI234">
        <v>246.701349950669</v>
      </c>
      <c r="AJ234">
        <v>261.79821241949901</v>
      </c>
      <c r="AK234">
        <v>273.45877575476101</v>
      </c>
      <c r="AL234">
        <v>276.14357638886997</v>
      </c>
      <c r="AM234">
        <v>268.22084377141903</v>
      </c>
      <c r="AN234">
        <v>267.33540976821399</v>
      </c>
      <c r="AO234">
        <v>271.98224618420397</v>
      </c>
      <c r="AP234">
        <v>275.63273275673703</v>
      </c>
      <c r="AQ234">
        <v>270.70869725504002</v>
      </c>
      <c r="AR234">
        <v>275.91972776411501</v>
      </c>
      <c r="AS234">
        <v>274.13479589177803</v>
      </c>
      <c r="AT234">
        <v>272.80890418194502</v>
      </c>
      <c r="AU234">
        <v>277.19760502177797</v>
      </c>
      <c r="AV234">
        <v>277.98669121125198</v>
      </c>
      <c r="AW234">
        <v>287.80319946876699</v>
      </c>
      <c r="AX234">
        <v>284.85407815920098</v>
      </c>
      <c r="AY234">
        <v>243.49380572903334</v>
      </c>
      <c r="AZ234">
        <v>89.568470327951957</v>
      </c>
      <c r="BA234">
        <v>115.63102035985148</v>
      </c>
    </row>
    <row r="235" spans="1:53" customFormat="1" x14ac:dyDescent="0.35">
      <c r="A235">
        <v>750</v>
      </c>
      <c r="B235" s="1">
        <v>43674</v>
      </c>
      <c r="C235" t="s">
        <v>599</v>
      </c>
      <c r="M235">
        <v>155.33268739123599</v>
      </c>
      <c r="N235">
        <v>162.61265023949599</v>
      </c>
      <c r="O235">
        <v>162.36650405485</v>
      </c>
      <c r="P235">
        <v>157.62880601704501</v>
      </c>
      <c r="Q235">
        <v>152.189472259409</v>
      </c>
      <c r="R235">
        <v>158.90193254795801</v>
      </c>
      <c r="S235">
        <v>168.017252724911</v>
      </c>
      <c r="T235">
        <v>191.48975074853601</v>
      </c>
      <c r="U235">
        <v>184.47057813704399</v>
      </c>
      <c r="V235">
        <v>184.60823299336499</v>
      </c>
      <c r="AC235">
        <v>204.25667490686899</v>
      </c>
      <c r="AD235">
        <v>208.93816901941199</v>
      </c>
      <c r="AE235">
        <v>218.35655576601201</v>
      </c>
      <c r="AF235">
        <v>218.40514199786799</v>
      </c>
      <c r="AG235">
        <v>212.04573483499701</v>
      </c>
      <c r="AH235">
        <v>227.12902316984901</v>
      </c>
      <c r="AI235">
        <v>205.83203457679099</v>
      </c>
      <c r="AJ235">
        <v>222.614852539362</v>
      </c>
      <c r="AP235">
        <v>233.84366485663199</v>
      </c>
      <c r="AQ235">
        <v>222.599391632351</v>
      </c>
      <c r="AR235">
        <v>226.58023726626701</v>
      </c>
      <c r="AS235">
        <v>228.82808067364999</v>
      </c>
      <c r="AT235">
        <v>227.451494440971</v>
      </c>
      <c r="AU235">
        <v>236.60586122116499</v>
      </c>
      <c r="AV235">
        <v>240.11714834264399</v>
      </c>
      <c r="AW235">
        <v>243.38077702375</v>
      </c>
      <c r="AY235">
        <v>202.1001042070169</v>
      </c>
      <c r="AZ235">
        <v>48.174768805935514</v>
      </c>
      <c r="BA235">
        <v>74.237318837835033</v>
      </c>
    </row>
    <row r="236" spans="1:53" customFormat="1" x14ac:dyDescent="0.35">
      <c r="A236">
        <v>751</v>
      </c>
      <c r="B236" s="1">
        <v>43674</v>
      </c>
      <c r="C236" t="s">
        <v>241</v>
      </c>
      <c r="M236">
        <v>161.89357975638401</v>
      </c>
      <c r="N236">
        <v>166.481594501242</v>
      </c>
      <c r="O236">
        <v>165.67914782297001</v>
      </c>
      <c r="P236">
        <v>163.955787556655</v>
      </c>
      <c r="Q236">
        <v>156.43940736148301</v>
      </c>
      <c r="R236">
        <v>162.72383022357701</v>
      </c>
      <c r="S236">
        <v>171.531755993053</v>
      </c>
      <c r="T236">
        <v>196.215171522378</v>
      </c>
      <c r="U236">
        <v>188.48654125479101</v>
      </c>
      <c r="V236">
        <v>191.35758221249301</v>
      </c>
      <c r="AC236">
        <v>209.42483635103201</v>
      </c>
      <c r="AD236">
        <v>210.79214999948701</v>
      </c>
      <c r="AE236">
        <v>224.017660599713</v>
      </c>
      <c r="AF236">
        <v>222.06071886892099</v>
      </c>
      <c r="AG236">
        <v>218.89186236887599</v>
      </c>
      <c r="AH236">
        <v>231.21388121996</v>
      </c>
      <c r="AI236">
        <v>209.44777375099</v>
      </c>
      <c r="AJ236">
        <v>225.60913335227201</v>
      </c>
      <c r="AP236">
        <v>237.20632248263101</v>
      </c>
      <c r="AQ236">
        <v>227.665371743023</v>
      </c>
      <c r="AR236">
        <v>230.610995089119</v>
      </c>
      <c r="AS236">
        <v>232.60387527730899</v>
      </c>
      <c r="AT236">
        <v>230.227863155976</v>
      </c>
      <c r="AU236">
        <v>240.43831045000701</v>
      </c>
      <c r="AV236">
        <v>243.513969618895</v>
      </c>
      <c r="AW236">
        <v>247.46529139362599</v>
      </c>
      <c r="AY236">
        <v>206.38286207411011</v>
      </c>
      <c r="AZ236">
        <v>52.457526673028724</v>
      </c>
      <c r="BA236">
        <v>78.520076704928243</v>
      </c>
    </row>
    <row r="237" spans="1:53" customFormat="1" x14ac:dyDescent="0.35">
      <c r="A237">
        <v>752</v>
      </c>
      <c r="B237" s="1">
        <v>43676</v>
      </c>
      <c r="C237" t="s">
        <v>592</v>
      </c>
      <c r="D237">
        <v>237.97451794873899</v>
      </c>
      <c r="E237">
        <v>235.44601363547599</v>
      </c>
      <c r="F237">
        <v>228.98595585526499</v>
      </c>
      <c r="G237">
        <v>235.494190367546</v>
      </c>
      <c r="H237">
        <v>237.73146556027001</v>
      </c>
      <c r="I237">
        <v>217.51819020230801</v>
      </c>
      <c r="J237">
        <v>219.096442268338</v>
      </c>
      <c r="K237">
        <v>228.651962596115</v>
      </c>
      <c r="L237">
        <v>218.90308380329299</v>
      </c>
      <c r="M237">
        <v>212.89335593289201</v>
      </c>
      <c r="N237">
        <v>215.38820527309599</v>
      </c>
      <c r="O237">
        <v>210.66423425625899</v>
      </c>
      <c r="P237">
        <v>206.18347269078001</v>
      </c>
      <c r="Q237">
        <v>201.692126541683</v>
      </c>
      <c r="R237">
        <v>209.21842055969699</v>
      </c>
      <c r="S237">
        <v>216.62965335635801</v>
      </c>
      <c r="T237">
        <v>236.27009934742401</v>
      </c>
      <c r="U237">
        <v>232.26822839096999</v>
      </c>
      <c r="V237">
        <v>231.157670979133</v>
      </c>
      <c r="W237">
        <v>228.145284682881</v>
      </c>
      <c r="X237">
        <v>236.78805487307301</v>
      </c>
      <c r="Y237">
        <v>247.359175385669</v>
      </c>
      <c r="Z237">
        <v>257.02030441478001</v>
      </c>
      <c r="AA237">
        <v>256.236251434569</v>
      </c>
      <c r="AB237">
        <v>250.39063795568001</v>
      </c>
      <c r="AC237">
        <v>247.73313430380199</v>
      </c>
      <c r="AD237">
        <v>257.16703073656203</v>
      </c>
      <c r="AE237">
        <v>262.14611175329901</v>
      </c>
      <c r="AF237">
        <v>268.31620722758697</v>
      </c>
      <c r="AG237">
        <v>261.73484498873302</v>
      </c>
      <c r="AH237">
        <v>269.62366459715599</v>
      </c>
      <c r="AI237">
        <v>256.664016901732</v>
      </c>
      <c r="AJ237">
        <v>268.73054738157703</v>
      </c>
      <c r="AK237">
        <v>282.93811567225998</v>
      </c>
      <c r="AL237">
        <v>284.20248762781898</v>
      </c>
      <c r="AM237">
        <v>273.03011888371299</v>
      </c>
      <c r="AN237">
        <v>271.03056595323699</v>
      </c>
      <c r="AO237">
        <v>274.54311517904603</v>
      </c>
      <c r="AP237">
        <v>279.40276918756803</v>
      </c>
      <c r="AQ237">
        <v>274.746058933369</v>
      </c>
      <c r="AR237">
        <v>278.593847389823</v>
      </c>
      <c r="AS237">
        <v>278.64507090583999</v>
      </c>
      <c r="AT237">
        <v>276.029042065878</v>
      </c>
      <c r="AU237">
        <v>284.06578674083499</v>
      </c>
      <c r="AV237">
        <v>284.17201067862902</v>
      </c>
      <c r="AW237">
        <v>292.07062092989497</v>
      </c>
      <c r="AX237">
        <v>288.01403745667102</v>
      </c>
      <c r="AY237">
        <v>249.39800433632607</v>
      </c>
      <c r="AZ237">
        <v>95.472668935244684</v>
      </c>
      <c r="BA237">
        <v>121.5352189671442</v>
      </c>
    </row>
    <row r="238" spans="1:53" customFormat="1" x14ac:dyDescent="0.35">
      <c r="A238">
        <v>753</v>
      </c>
      <c r="B238" s="1">
        <v>43678</v>
      </c>
      <c r="C238" t="s">
        <v>584</v>
      </c>
      <c r="D238">
        <v>229.654231415776</v>
      </c>
      <c r="E238">
        <v>225.59523086131199</v>
      </c>
      <c r="F238">
        <v>225.82611681699399</v>
      </c>
      <c r="G238">
        <v>231.25739422962499</v>
      </c>
      <c r="H238">
        <v>230.41776955222301</v>
      </c>
      <c r="I238">
        <v>213.91724808004199</v>
      </c>
      <c r="J238">
        <v>214.87466626029399</v>
      </c>
      <c r="K238">
        <v>222.86841594376199</v>
      </c>
      <c r="L238">
        <v>215.488934941222</v>
      </c>
      <c r="M238">
        <v>202.65663631890001</v>
      </c>
      <c r="N238">
        <v>208.35463150338799</v>
      </c>
      <c r="O238">
        <v>204.446151448123</v>
      </c>
      <c r="P238">
        <v>201.76224497295399</v>
      </c>
      <c r="Q238">
        <v>199.693053061744</v>
      </c>
      <c r="R238">
        <v>204.18976428385801</v>
      </c>
      <c r="S238">
        <v>210.22189465899501</v>
      </c>
      <c r="T238">
        <v>230.98448614994999</v>
      </c>
      <c r="U238">
        <v>227.53056624429701</v>
      </c>
      <c r="V238">
        <v>226.49098735036401</v>
      </c>
      <c r="W238">
        <v>219.774676528339</v>
      </c>
      <c r="X238">
        <v>229.965706109628</v>
      </c>
      <c r="Y238">
        <v>239.158690714675</v>
      </c>
      <c r="Z238">
        <v>254.002896214701</v>
      </c>
      <c r="AA238">
        <v>253.16054438694499</v>
      </c>
      <c r="AB238">
        <v>245.042625482061</v>
      </c>
      <c r="AC238">
        <v>241.70830663133901</v>
      </c>
      <c r="AD238">
        <v>249.62145772647099</v>
      </c>
      <c r="AE238">
        <v>256.846009814664</v>
      </c>
      <c r="AF238">
        <v>263.536822669804</v>
      </c>
      <c r="AG238">
        <v>255.93215652497699</v>
      </c>
      <c r="AH238">
        <v>264.21147856656302</v>
      </c>
      <c r="AI238">
        <v>250.72627207679301</v>
      </c>
      <c r="AJ238">
        <v>264.92106889511803</v>
      </c>
      <c r="AK238">
        <v>280.83979292625003</v>
      </c>
      <c r="AL238">
        <v>282.20550525695802</v>
      </c>
      <c r="AM238">
        <v>270.62757404957199</v>
      </c>
      <c r="AN238">
        <v>267.940689517137</v>
      </c>
      <c r="AO238">
        <v>273.59396465408702</v>
      </c>
      <c r="AP238">
        <v>276.55642990038302</v>
      </c>
      <c r="AQ238">
        <v>270.88329637468399</v>
      </c>
      <c r="AR238">
        <v>276.99448565159798</v>
      </c>
      <c r="AS238">
        <v>276.72418054138598</v>
      </c>
      <c r="AT238">
        <v>270.66098670091401</v>
      </c>
      <c r="AU238">
        <v>279.426338933132</v>
      </c>
      <c r="AV238">
        <v>278.45450129760098</v>
      </c>
      <c r="AW238">
        <v>287.99763217078203</v>
      </c>
      <c r="AX238">
        <v>284.01653712432</v>
      </c>
      <c r="AY238">
        <v>244.50555428797247</v>
      </c>
      <c r="AZ238">
        <v>90.580218886891089</v>
      </c>
      <c r="BA238">
        <v>116.64276891879061</v>
      </c>
    </row>
    <row r="239" spans="1:53" customFormat="1" x14ac:dyDescent="0.35">
      <c r="A239">
        <v>754</v>
      </c>
      <c r="B239" s="1">
        <v>43686</v>
      </c>
      <c r="C239" t="s">
        <v>600</v>
      </c>
      <c r="D239">
        <v>229.624540699287</v>
      </c>
      <c r="E239">
        <v>222.423219661351</v>
      </c>
      <c r="F239">
        <v>215.74321397527501</v>
      </c>
      <c r="G239">
        <v>223.020920599194</v>
      </c>
      <c r="H239">
        <v>223.26955105170899</v>
      </c>
      <c r="I239">
        <v>205.369530453815</v>
      </c>
      <c r="J239">
        <v>204.68548402810899</v>
      </c>
      <c r="K239">
        <v>209.92011650571999</v>
      </c>
      <c r="L239">
        <v>204.412703394017</v>
      </c>
      <c r="M239">
        <v>198.47657716299099</v>
      </c>
      <c r="N239">
        <v>198.895094313252</v>
      </c>
      <c r="O239">
        <v>192.98269073980501</v>
      </c>
      <c r="P239">
        <v>191.99807207808001</v>
      </c>
      <c r="Q239">
        <v>193.37502493286399</v>
      </c>
      <c r="R239">
        <v>201.26833683424101</v>
      </c>
      <c r="S239">
        <v>208.734537994378</v>
      </c>
      <c r="T239">
        <v>229.529537334964</v>
      </c>
      <c r="U239">
        <v>224.16896204275599</v>
      </c>
      <c r="V239">
        <v>221.52854059870199</v>
      </c>
      <c r="W239">
        <v>214.57657670879999</v>
      </c>
      <c r="X239">
        <v>224.28430840449701</v>
      </c>
      <c r="Y239">
        <v>232.67370391188101</v>
      </c>
      <c r="Z239">
        <v>240.56899888344299</v>
      </c>
      <c r="AA239">
        <v>245.22875523605001</v>
      </c>
      <c r="AB239">
        <v>237.24649919983901</v>
      </c>
      <c r="AC239">
        <v>238.648427816771</v>
      </c>
      <c r="AD239">
        <v>249.36979089368799</v>
      </c>
      <c r="AE239">
        <v>251.97116013978601</v>
      </c>
      <c r="AF239">
        <v>251.21603514308401</v>
      </c>
      <c r="AG239">
        <v>244.74632885733999</v>
      </c>
      <c r="AH239">
        <v>250.451408335049</v>
      </c>
      <c r="AI239">
        <v>241.07613125416501</v>
      </c>
      <c r="AJ239">
        <v>258.63904269709002</v>
      </c>
      <c r="AK239">
        <v>275.14656078228001</v>
      </c>
      <c r="AL239">
        <v>272.87496354572801</v>
      </c>
      <c r="AM239">
        <v>264.667294822955</v>
      </c>
      <c r="AN239">
        <v>265.457399070279</v>
      </c>
      <c r="AO239">
        <v>259.035541429896</v>
      </c>
      <c r="AP239">
        <v>263.11044130800798</v>
      </c>
      <c r="AQ239">
        <v>262.26433212916902</v>
      </c>
      <c r="AR239">
        <v>266.95722845682599</v>
      </c>
      <c r="AS239">
        <v>268.82862916592399</v>
      </c>
      <c r="AT239">
        <v>265.91357656405103</v>
      </c>
      <c r="AU239">
        <v>269.31797766257398</v>
      </c>
      <c r="AV239">
        <v>272.42421420750901</v>
      </c>
      <c r="AW239">
        <v>279.49342937602597</v>
      </c>
      <c r="AX239">
        <v>272.39627479050898</v>
      </c>
      <c r="AY239">
        <v>236.97897202539846</v>
      </c>
      <c r="AZ239">
        <v>83.053636624317079</v>
      </c>
      <c r="BA239">
        <v>109.1161866562166</v>
      </c>
    </row>
    <row r="240" spans="1:53" customFormat="1" x14ac:dyDescent="0.35">
      <c r="A240">
        <v>755</v>
      </c>
      <c r="B240" s="1">
        <v>43688</v>
      </c>
      <c r="C240" t="s">
        <v>588</v>
      </c>
      <c r="D240">
        <v>242.84419267956</v>
      </c>
      <c r="E240">
        <v>238.90218590601401</v>
      </c>
      <c r="F240">
        <v>235.94209337302701</v>
      </c>
      <c r="G240">
        <v>243.440230704642</v>
      </c>
      <c r="H240">
        <v>240.19231452067399</v>
      </c>
      <c r="I240">
        <v>222.4002915026</v>
      </c>
      <c r="J240">
        <v>224.20417550093299</v>
      </c>
      <c r="K240">
        <v>235.00658689622199</v>
      </c>
      <c r="L240">
        <v>223.09564339070101</v>
      </c>
      <c r="M240">
        <v>214.05345459329499</v>
      </c>
      <c r="N240">
        <v>217.65986221886601</v>
      </c>
      <c r="O240">
        <v>213.56210709643699</v>
      </c>
      <c r="P240">
        <v>208.29906313787399</v>
      </c>
      <c r="Q240">
        <v>207.534851915594</v>
      </c>
      <c r="R240">
        <v>210.840671027496</v>
      </c>
      <c r="S240">
        <v>222.527346581698</v>
      </c>
      <c r="T240">
        <v>239.10474288282501</v>
      </c>
      <c r="U240">
        <v>237.34534580552301</v>
      </c>
      <c r="V240">
        <v>236.98392433192399</v>
      </c>
      <c r="W240">
        <v>228.98226005588799</v>
      </c>
      <c r="X240">
        <v>240.33718572419201</v>
      </c>
      <c r="Y240">
        <v>250.777768109606</v>
      </c>
      <c r="Z240">
        <v>258.614741793836</v>
      </c>
      <c r="AA240">
        <v>260.86388731545799</v>
      </c>
      <c r="AB240">
        <v>255.46159239865599</v>
      </c>
      <c r="AC240">
        <v>252.55468020576799</v>
      </c>
      <c r="AD240">
        <v>259.38864564145899</v>
      </c>
      <c r="AE240">
        <v>266.11098202908198</v>
      </c>
      <c r="AF240">
        <v>270.39367759862301</v>
      </c>
      <c r="AG240">
        <v>263.694124506413</v>
      </c>
      <c r="AH240">
        <v>276.82777797382801</v>
      </c>
      <c r="AI240">
        <v>260.05571582119097</v>
      </c>
      <c r="AJ240">
        <v>271.74604446190699</v>
      </c>
      <c r="AK240">
        <v>288.75344201557198</v>
      </c>
      <c r="AL240">
        <v>286.21014512912802</v>
      </c>
      <c r="AM240">
        <v>280.54238737215297</v>
      </c>
      <c r="AN240">
        <v>278.90745891855602</v>
      </c>
      <c r="AO240">
        <v>280.40398462374702</v>
      </c>
      <c r="AP240">
        <v>286.83908271700199</v>
      </c>
      <c r="AQ240">
        <v>278.54655638993302</v>
      </c>
      <c r="AR240">
        <v>284.563589135803</v>
      </c>
      <c r="AS240">
        <v>286.51335777240098</v>
      </c>
      <c r="AT240">
        <v>281.89965746518601</v>
      </c>
      <c r="AU240">
        <v>290.08201766580697</v>
      </c>
      <c r="AV240">
        <v>289.24577648890801</v>
      </c>
      <c r="AW240">
        <v>295.579485715852</v>
      </c>
      <c r="AX240">
        <v>292.051173883866</v>
      </c>
      <c r="AY240">
        <v>253.82736772331339</v>
      </c>
      <c r="AZ240">
        <v>99.902032322232003</v>
      </c>
      <c r="BA240">
        <v>125.96458235413152</v>
      </c>
    </row>
    <row r="241" spans="1:54" customFormat="1" x14ac:dyDescent="0.35">
      <c r="A241">
        <v>756</v>
      </c>
      <c r="B241" s="1">
        <v>43693</v>
      </c>
      <c r="C241" t="s">
        <v>601</v>
      </c>
      <c r="D241">
        <v>237.119420345446</v>
      </c>
      <c r="E241">
        <v>226.03384034258801</v>
      </c>
      <c r="F241">
        <v>222.744644165875</v>
      </c>
      <c r="G241">
        <v>231.766526186644</v>
      </c>
      <c r="H241">
        <v>230.030133314024</v>
      </c>
      <c r="I241">
        <v>211.94238797588301</v>
      </c>
      <c r="J241">
        <v>209.72927414887599</v>
      </c>
      <c r="K241">
        <v>219.87751009997001</v>
      </c>
      <c r="L241">
        <v>210.16705194339499</v>
      </c>
      <c r="M241">
        <v>201.521681445068</v>
      </c>
      <c r="N241">
        <v>200.620893679255</v>
      </c>
      <c r="O241">
        <v>196.214284344915</v>
      </c>
      <c r="P241">
        <v>193.57791828102</v>
      </c>
      <c r="Q241">
        <v>191.43285093478099</v>
      </c>
      <c r="R241">
        <v>194.87653672926399</v>
      </c>
      <c r="S241">
        <v>206.13178687389001</v>
      </c>
      <c r="T241">
        <v>226.41431788537199</v>
      </c>
      <c r="U241">
        <v>221.64313283998601</v>
      </c>
      <c r="V241">
        <v>219.77779068682801</v>
      </c>
      <c r="W241">
        <v>210.55970115502501</v>
      </c>
      <c r="X241">
        <v>224.69569682050701</v>
      </c>
      <c r="Y241">
        <v>231.27395893942301</v>
      </c>
      <c r="Z241">
        <v>237.36799144288901</v>
      </c>
      <c r="AA241">
        <v>245.71931754132001</v>
      </c>
      <c r="AB241">
        <v>239.59744763610499</v>
      </c>
      <c r="AC241">
        <v>236.60803085280099</v>
      </c>
      <c r="AD241">
        <v>247.02240373678799</v>
      </c>
      <c r="AE241">
        <v>250.11438708695201</v>
      </c>
      <c r="AF241">
        <v>250.64466091602799</v>
      </c>
      <c r="AG241">
        <v>247.01839068234699</v>
      </c>
      <c r="AH241">
        <v>255.88964771520199</v>
      </c>
      <c r="AI241">
        <v>239.852556275045</v>
      </c>
      <c r="AJ241">
        <v>252.394905127436</v>
      </c>
      <c r="AK241">
        <v>271.659323801791</v>
      </c>
      <c r="AL241">
        <v>268.692909990967</v>
      </c>
      <c r="AM241">
        <v>260.85064564604801</v>
      </c>
      <c r="AN241">
        <v>261.73140068982201</v>
      </c>
      <c r="AO241">
        <v>265.02300529103002</v>
      </c>
      <c r="AP241">
        <v>274.61828295144198</v>
      </c>
      <c r="AQ241">
        <v>264.96004630313303</v>
      </c>
      <c r="AR241">
        <v>270.97644652434002</v>
      </c>
      <c r="AS241">
        <v>264.83493050142198</v>
      </c>
      <c r="AT241">
        <v>265.108465977278</v>
      </c>
      <c r="AU241">
        <v>277.29429618402003</v>
      </c>
      <c r="AV241">
        <v>271.32489227126098</v>
      </c>
      <c r="AW241">
        <v>278.43445523533001</v>
      </c>
      <c r="AX241">
        <v>273.65650452369101</v>
      </c>
      <c r="AY241">
        <v>238.07546136260689</v>
      </c>
      <c r="AZ241">
        <v>84.150125961525504</v>
      </c>
      <c r="BA241">
        <v>110.21267599342502</v>
      </c>
    </row>
    <row r="242" spans="1:54" customFormat="1" x14ac:dyDescent="0.35">
      <c r="A242">
        <v>757</v>
      </c>
      <c r="B242" s="1">
        <v>43696</v>
      </c>
      <c r="C242" t="s">
        <v>596</v>
      </c>
      <c r="D242">
        <v>239.05847685401301</v>
      </c>
      <c r="E242">
        <v>230.41372734113801</v>
      </c>
      <c r="F242">
        <v>224.59691916966901</v>
      </c>
      <c r="G242">
        <v>235.38587385009899</v>
      </c>
      <c r="H242">
        <v>227.656429399454</v>
      </c>
      <c r="I242">
        <v>208.43483618399199</v>
      </c>
      <c r="J242">
        <v>212.76360175276901</v>
      </c>
      <c r="K242">
        <v>216.79443324968199</v>
      </c>
      <c r="L242">
        <v>212.55633036729799</v>
      </c>
      <c r="M242">
        <v>208.68564521995501</v>
      </c>
      <c r="N242">
        <v>214.21481487333099</v>
      </c>
      <c r="O242">
        <v>204.164866546338</v>
      </c>
      <c r="P242">
        <v>195.14649615253401</v>
      </c>
      <c r="Q242">
        <v>202.80270127271001</v>
      </c>
      <c r="R242">
        <v>203.89976210118499</v>
      </c>
      <c r="S242">
        <v>213.14996865765499</v>
      </c>
      <c r="T242">
        <v>225.00572851585699</v>
      </c>
      <c r="U242">
        <v>220.45086377030299</v>
      </c>
      <c r="V242">
        <v>219.06007467767699</v>
      </c>
      <c r="W242">
        <v>219.375108468364</v>
      </c>
      <c r="X242">
        <v>225.1240206112</v>
      </c>
      <c r="Y242">
        <v>240.27426485221901</v>
      </c>
      <c r="Z242">
        <v>244.68414807272899</v>
      </c>
      <c r="AA242">
        <v>247.762986665265</v>
      </c>
      <c r="AB242">
        <v>238.472706296392</v>
      </c>
      <c r="AC242">
        <v>247.70958590332799</v>
      </c>
      <c r="AD242">
        <v>250.29682093677999</v>
      </c>
      <c r="AE242">
        <v>254.459314924144</v>
      </c>
      <c r="AF242">
        <v>261.33917203207801</v>
      </c>
      <c r="AG242">
        <v>258.80300569064298</v>
      </c>
      <c r="AH242">
        <v>261.98171314833002</v>
      </c>
      <c r="AI242">
        <v>242.60536871904799</v>
      </c>
      <c r="AJ242">
        <v>258.92011999607303</v>
      </c>
      <c r="AK242">
        <v>271.66054670069002</v>
      </c>
      <c r="AL242">
        <v>274.54122489232998</v>
      </c>
      <c r="AM242">
        <v>263.90499646577399</v>
      </c>
      <c r="AN242">
        <v>268.95883596464898</v>
      </c>
      <c r="AO242">
        <v>263.121317706951</v>
      </c>
      <c r="AP242">
        <v>270.48277438068402</v>
      </c>
      <c r="AQ242">
        <v>265.04760202655899</v>
      </c>
      <c r="AR242">
        <v>272.14569863817002</v>
      </c>
      <c r="AS242">
        <v>267.53364722774398</v>
      </c>
      <c r="AT242">
        <v>268.53148867322602</v>
      </c>
      <c r="AU242">
        <v>274.77850484688798</v>
      </c>
      <c r="AV242">
        <v>280.46137295421801</v>
      </c>
      <c r="AW242">
        <v>283.47222380306903</v>
      </c>
      <c r="AX242">
        <v>277.24969964345001</v>
      </c>
      <c r="AY242">
        <v>241.87106000418413</v>
      </c>
      <c r="AZ242">
        <v>87.945724603102747</v>
      </c>
      <c r="BA242">
        <v>114.00827463500227</v>
      </c>
    </row>
    <row r="243" spans="1:54" customFormat="1" x14ac:dyDescent="0.35">
      <c r="A243">
        <v>758</v>
      </c>
      <c r="B243" s="1">
        <v>43698</v>
      </c>
      <c r="C243" t="s">
        <v>420</v>
      </c>
      <c r="D243">
        <v>193.93109854324501</v>
      </c>
      <c r="E243">
        <v>187.422773530668</v>
      </c>
      <c r="F243">
        <v>176.65067422864701</v>
      </c>
      <c r="G243">
        <v>192.975695407437</v>
      </c>
      <c r="H243">
        <v>187.28637376469601</v>
      </c>
      <c r="I243">
        <v>166.436426753022</v>
      </c>
      <c r="J243">
        <v>173.94696433722899</v>
      </c>
      <c r="K243">
        <v>182.93593289837099</v>
      </c>
      <c r="L243">
        <v>175.96084157079699</v>
      </c>
      <c r="M243">
        <v>166.67051576036999</v>
      </c>
      <c r="N243">
        <v>165.72750024226801</v>
      </c>
      <c r="O243">
        <v>164.87196356228</v>
      </c>
      <c r="P243">
        <v>155.96043563241599</v>
      </c>
      <c r="Q243">
        <v>156.813048620469</v>
      </c>
      <c r="R243">
        <v>166.343627918485</v>
      </c>
      <c r="S243">
        <v>169.269086727169</v>
      </c>
      <c r="T243">
        <v>193.45291432740001</v>
      </c>
      <c r="U243">
        <v>179.41337519445</v>
      </c>
      <c r="V243">
        <v>179.64800417233701</v>
      </c>
      <c r="W243">
        <v>169.12097578061801</v>
      </c>
      <c r="X243">
        <v>178.673637817528</v>
      </c>
      <c r="Y243">
        <v>194.89288243665001</v>
      </c>
      <c r="Z243">
        <v>198.86284690668001</v>
      </c>
      <c r="AA243">
        <v>203.76128439949801</v>
      </c>
      <c r="AB243">
        <v>196.52934729056301</v>
      </c>
      <c r="AC243">
        <v>202.29737544203499</v>
      </c>
      <c r="AD243">
        <v>205.837661684945</v>
      </c>
      <c r="AE243">
        <v>212.41391884026399</v>
      </c>
      <c r="AF243">
        <v>211.516103026585</v>
      </c>
      <c r="AG243">
        <v>209.70714337094</v>
      </c>
      <c r="AH243">
        <v>218.062037055882</v>
      </c>
      <c r="AI243">
        <v>205.24656221622999</v>
      </c>
      <c r="AJ243">
        <v>216.82950353787299</v>
      </c>
      <c r="AK243">
        <v>234.11326901293</v>
      </c>
      <c r="AL243">
        <v>233.69438610118601</v>
      </c>
      <c r="AM243">
        <v>225.759448048585</v>
      </c>
      <c r="AN243">
        <v>222.515044419373</v>
      </c>
      <c r="AO243">
        <v>225.083537988789</v>
      </c>
      <c r="AP243">
        <v>233.10964370441999</v>
      </c>
      <c r="AQ243">
        <v>228.161191377573</v>
      </c>
      <c r="AR243">
        <v>230.06277238795701</v>
      </c>
      <c r="AS243">
        <v>232.95824359346699</v>
      </c>
      <c r="AT243">
        <v>220.825693536632</v>
      </c>
      <c r="AU243">
        <v>231.17863638641299</v>
      </c>
      <c r="AV243">
        <v>234.11611710425399</v>
      </c>
      <c r="AW243">
        <v>240.38184676329499</v>
      </c>
      <c r="AX243">
        <v>234.760565050775</v>
      </c>
      <c r="AY243">
        <v>199.70614741433394</v>
      </c>
      <c r="AZ243">
        <v>45.780812013252557</v>
      </c>
      <c r="BA243">
        <v>71.843362045152077</v>
      </c>
    </row>
    <row r="244" spans="1:54" customFormat="1" x14ac:dyDescent="0.35">
      <c r="A244">
        <v>759</v>
      </c>
      <c r="B244" s="1">
        <v>43698</v>
      </c>
      <c r="C244" t="s">
        <v>602</v>
      </c>
      <c r="D244">
        <v>191.66300999048599</v>
      </c>
      <c r="E244">
        <v>185.840172672297</v>
      </c>
      <c r="F244">
        <v>175.30558957984201</v>
      </c>
      <c r="G244">
        <v>191.67884871499601</v>
      </c>
      <c r="H244">
        <v>185.83201649793699</v>
      </c>
      <c r="I244">
        <v>164.298490474446</v>
      </c>
      <c r="J244">
        <v>174.110272387686</v>
      </c>
      <c r="K244">
        <v>180.099862965</v>
      </c>
      <c r="L244">
        <v>172.68079357692599</v>
      </c>
      <c r="M244">
        <v>164.53964480829001</v>
      </c>
      <c r="N244">
        <v>162.35228367576201</v>
      </c>
      <c r="O244">
        <v>162.30661873035899</v>
      </c>
      <c r="P244">
        <v>154.27105063782699</v>
      </c>
      <c r="Q244">
        <v>153.20299390623899</v>
      </c>
      <c r="R244">
        <v>162.291237274206</v>
      </c>
      <c r="S244">
        <v>162.55371735149799</v>
      </c>
      <c r="T244">
        <v>189.77711706361299</v>
      </c>
      <c r="U244">
        <v>177.85071015369101</v>
      </c>
      <c r="V244">
        <v>175.91772030782701</v>
      </c>
      <c r="W244">
        <v>166.56574749452801</v>
      </c>
      <c r="X244">
        <v>175.46338722623901</v>
      </c>
      <c r="Y244">
        <v>192.328671902595</v>
      </c>
      <c r="Z244">
        <v>193.782316429606</v>
      </c>
      <c r="AA244">
        <v>203.19320980107</v>
      </c>
      <c r="AB244">
        <v>194.621457634439</v>
      </c>
      <c r="AC244">
        <v>197.93550799356899</v>
      </c>
      <c r="AD244">
        <v>201.66833626346099</v>
      </c>
      <c r="AE244">
        <v>210.27826500351301</v>
      </c>
      <c r="AF244">
        <v>206.56261259267799</v>
      </c>
      <c r="AG244">
        <v>207.27010332204199</v>
      </c>
      <c r="AH244">
        <v>215.26551888760201</v>
      </c>
      <c r="AI244">
        <v>202.23193168707701</v>
      </c>
      <c r="AJ244">
        <v>215.34609579118799</v>
      </c>
      <c r="AK244">
        <v>227.64403210859601</v>
      </c>
      <c r="AL244">
        <v>229.86325907391901</v>
      </c>
      <c r="AM244">
        <v>222.47722555067801</v>
      </c>
      <c r="AN244">
        <v>221.40824423379101</v>
      </c>
      <c r="AO244">
        <v>220.70991604174401</v>
      </c>
      <c r="AP244">
        <v>227.45358725706799</v>
      </c>
      <c r="AQ244">
        <v>224.961687863864</v>
      </c>
      <c r="AR244">
        <v>223.74188459842901</v>
      </c>
      <c r="AS244">
        <v>229.99048961909199</v>
      </c>
      <c r="AT244">
        <v>216.39698570791299</v>
      </c>
      <c r="AU244">
        <v>227.86394851204199</v>
      </c>
      <c r="AV244">
        <v>230.504835729284</v>
      </c>
      <c r="AW244">
        <v>236.55911108074901</v>
      </c>
      <c r="AX244">
        <v>230.61520105522601</v>
      </c>
      <c r="AY244">
        <v>196.58033449427515</v>
      </c>
      <c r="AZ244">
        <v>42.654999093193766</v>
      </c>
      <c r="BA244">
        <v>68.717549125093285</v>
      </c>
    </row>
    <row r="245" spans="1:54" customFormat="1" x14ac:dyDescent="0.35">
      <c r="A245">
        <v>760</v>
      </c>
      <c r="B245" s="1">
        <v>43699</v>
      </c>
      <c r="C245" t="s">
        <v>603</v>
      </c>
      <c r="D245">
        <v>181.804026893003</v>
      </c>
      <c r="E245">
        <v>180.97917413909099</v>
      </c>
      <c r="F245">
        <v>176.578131057055</v>
      </c>
      <c r="G245">
        <v>185.63068254078101</v>
      </c>
      <c r="M245">
        <v>166.930280766755</v>
      </c>
      <c r="N245">
        <v>167.068009974115</v>
      </c>
      <c r="O245">
        <v>166.19367386084801</v>
      </c>
      <c r="P245">
        <v>163.72640196148501</v>
      </c>
      <c r="U245">
        <v>168.42563859919801</v>
      </c>
      <c r="V245">
        <v>169.643248428596</v>
      </c>
      <c r="W245">
        <v>161.14927218432101</v>
      </c>
      <c r="X245">
        <v>176.59342595586401</v>
      </c>
      <c r="AG245">
        <v>210.43413793018601</v>
      </c>
      <c r="AH245">
        <v>216.74027753200201</v>
      </c>
      <c r="AI245">
        <v>192.260778004597</v>
      </c>
      <c r="AJ245">
        <v>215.28176733089001</v>
      </c>
      <c r="AK245">
        <v>225.62192852656199</v>
      </c>
      <c r="AY245">
        <v>183.8271091579617</v>
      </c>
      <c r="AZ245">
        <v>29.901773756880317</v>
      </c>
      <c r="BA245">
        <v>55.964323788779836</v>
      </c>
    </row>
    <row r="246" spans="1:54" customFormat="1" x14ac:dyDescent="0.35">
      <c r="A246">
        <v>761</v>
      </c>
      <c r="B246" s="1">
        <v>43701</v>
      </c>
      <c r="C246" t="s">
        <v>583</v>
      </c>
      <c r="D246">
        <v>217.785883244308</v>
      </c>
      <c r="E246">
        <v>212.468648937214</v>
      </c>
      <c r="F246">
        <v>208.216813282305</v>
      </c>
      <c r="G246">
        <v>220.22117523261801</v>
      </c>
      <c r="H246">
        <v>215.984987097073</v>
      </c>
      <c r="I246">
        <v>196.48883813228801</v>
      </c>
      <c r="J246">
        <v>197.862962736046</v>
      </c>
      <c r="K246">
        <v>208.732413811513</v>
      </c>
      <c r="L246">
        <v>194.43126766929399</v>
      </c>
      <c r="M246">
        <v>189.61648794294601</v>
      </c>
      <c r="N246">
        <v>191.53053860715099</v>
      </c>
      <c r="O246">
        <v>185.58820380523301</v>
      </c>
      <c r="P246">
        <v>184.50362697704301</v>
      </c>
      <c r="Q246">
        <v>181.237108179552</v>
      </c>
      <c r="R246">
        <v>188.88585149526199</v>
      </c>
      <c r="S246">
        <v>194.449191107725</v>
      </c>
      <c r="T246">
        <v>211.28085315311699</v>
      </c>
      <c r="U246">
        <v>211.69872134727899</v>
      </c>
      <c r="V246">
        <v>209.83980999930401</v>
      </c>
      <c r="W246">
        <v>198.690107517011</v>
      </c>
      <c r="X246">
        <v>212.85826646863299</v>
      </c>
      <c r="Y246">
        <v>222.02225893565699</v>
      </c>
      <c r="Z246">
        <v>229.947018265401</v>
      </c>
      <c r="AA246">
        <v>234.24155449168401</v>
      </c>
      <c r="AB246">
        <v>231.16659363771601</v>
      </c>
      <c r="AC246">
        <v>232.286061744064</v>
      </c>
      <c r="AD246">
        <v>235.690089191894</v>
      </c>
      <c r="AE246">
        <v>244.57766978039399</v>
      </c>
      <c r="AF246">
        <v>244.831428942982</v>
      </c>
      <c r="AG246">
        <v>236.21100213723699</v>
      </c>
      <c r="AH246">
        <v>247.661918412419</v>
      </c>
      <c r="AI246">
        <v>232.497815717012</v>
      </c>
      <c r="AJ246">
        <v>249.178150179483</v>
      </c>
      <c r="AK246">
        <v>261.67332937282498</v>
      </c>
      <c r="AL246">
        <v>265.88264021968399</v>
      </c>
      <c r="AM246">
        <v>253.78026648040199</v>
      </c>
      <c r="AN246">
        <v>252.567428627558</v>
      </c>
      <c r="AO246">
        <v>257.67297659296997</v>
      </c>
      <c r="AP246">
        <v>261.29758423691197</v>
      </c>
      <c r="AQ246">
        <v>254.983019510124</v>
      </c>
      <c r="AR246">
        <v>265.31949797244101</v>
      </c>
      <c r="AS246">
        <v>264.25283597356298</v>
      </c>
      <c r="AT246">
        <v>259.25422359814399</v>
      </c>
      <c r="AU246">
        <v>269.14489716434298</v>
      </c>
      <c r="AV246">
        <v>263.52966132826498</v>
      </c>
      <c r="AW246">
        <v>272.50611221647699</v>
      </c>
      <c r="AX246">
        <v>268.47748499507799</v>
      </c>
      <c r="AY246">
        <v>228.57500588229021</v>
      </c>
      <c r="AZ246">
        <v>74.64967048120883</v>
      </c>
      <c r="BA246">
        <v>100.71222051310835</v>
      </c>
    </row>
    <row r="247" spans="1:54" customFormat="1" x14ac:dyDescent="0.35">
      <c r="A247">
        <v>762</v>
      </c>
      <c r="B247" s="1">
        <v>43706</v>
      </c>
      <c r="C247" t="s">
        <v>604</v>
      </c>
      <c r="D247">
        <v>196.18074762639799</v>
      </c>
      <c r="E247">
        <v>189.9454808591</v>
      </c>
      <c r="F247">
        <v>184.81720207215801</v>
      </c>
      <c r="N247">
        <v>163.94216398895199</v>
      </c>
      <c r="O247">
        <v>148.55071781316499</v>
      </c>
      <c r="P247">
        <v>152.86483795956701</v>
      </c>
      <c r="Q247">
        <v>155.84506241394101</v>
      </c>
      <c r="R247">
        <v>165.663120907744</v>
      </c>
      <c r="S247">
        <v>181.26026939460999</v>
      </c>
      <c r="T247">
        <v>193.11265017726299</v>
      </c>
      <c r="U247">
        <v>192.00495740573299</v>
      </c>
      <c r="V247">
        <v>184.449464338833</v>
      </c>
      <c r="W247">
        <v>182.67467412103099</v>
      </c>
      <c r="X247">
        <v>200.88095964138901</v>
      </c>
      <c r="AE247">
        <v>217.44632865727101</v>
      </c>
      <c r="AF247">
        <v>221.27467762170099</v>
      </c>
      <c r="AG247">
        <v>214.57113991847899</v>
      </c>
      <c r="AH247">
        <v>223.06374362532799</v>
      </c>
      <c r="AI247">
        <v>209.392819374288</v>
      </c>
      <c r="AJ247">
        <v>220.54823995839001</v>
      </c>
      <c r="AK247">
        <v>241.93658795646101</v>
      </c>
      <c r="AQ247">
        <v>217.97048584746099</v>
      </c>
      <c r="AR247">
        <v>233.88183246024599</v>
      </c>
      <c r="AS247">
        <v>227.008507037915</v>
      </c>
      <c r="AT247">
        <v>230.32181026418701</v>
      </c>
      <c r="AU247">
        <v>240.77131817992301</v>
      </c>
      <c r="AV247">
        <v>239.06974175921701</v>
      </c>
      <c r="AW247">
        <v>240.97734080884101</v>
      </c>
      <c r="AX247">
        <v>236.68785896014501</v>
      </c>
      <c r="AY247">
        <v>203.69361176378399</v>
      </c>
      <c r="AZ247">
        <v>49.768276362702608</v>
      </c>
      <c r="BA247">
        <v>75.830826394602127</v>
      </c>
    </row>
    <row r="248" spans="1:54" customFormat="1" x14ac:dyDescent="0.35">
      <c r="A248">
        <v>763</v>
      </c>
      <c r="B248" s="1">
        <v>43706</v>
      </c>
      <c r="C248" t="s">
        <v>605</v>
      </c>
      <c r="D248">
        <v>191.91490563606899</v>
      </c>
      <c r="E248">
        <v>187.29608972800901</v>
      </c>
      <c r="F248">
        <v>184.396857526102</v>
      </c>
      <c r="N248">
        <v>157.62670439810501</v>
      </c>
      <c r="O248">
        <v>148.259519615203</v>
      </c>
      <c r="P248">
        <v>145.35213854261801</v>
      </c>
      <c r="Q248">
        <v>151.8027869389</v>
      </c>
      <c r="R248">
        <v>161.582648966872</v>
      </c>
      <c r="S248">
        <v>178.322900002105</v>
      </c>
      <c r="T248">
        <v>187.783787434386</v>
      </c>
      <c r="U248">
        <v>187.50572309979401</v>
      </c>
      <c r="V248">
        <v>178.724706460145</v>
      </c>
      <c r="W248">
        <v>176.72310878322801</v>
      </c>
      <c r="AE248">
        <v>207.192880102717</v>
      </c>
      <c r="AF248">
        <v>218.77521511895699</v>
      </c>
      <c r="AG248">
        <v>207.39354325603799</v>
      </c>
      <c r="AH248">
        <v>216.172234502718</v>
      </c>
      <c r="AI248">
        <v>205.92064774629199</v>
      </c>
      <c r="AJ248">
        <v>216.56863003806899</v>
      </c>
      <c r="AK248">
        <v>231.06411724666501</v>
      </c>
      <c r="AQ248">
        <v>213.430743795019</v>
      </c>
      <c r="AR248">
        <v>224.46947763701201</v>
      </c>
      <c r="AS248">
        <v>223.134340657808</v>
      </c>
      <c r="AT248">
        <v>223.20589169775499</v>
      </c>
      <c r="AU248">
        <v>231.40414062304399</v>
      </c>
      <c r="AV248">
        <v>233.236212023029</v>
      </c>
      <c r="AW248">
        <v>234.996441864567</v>
      </c>
      <c r="AX248">
        <v>231.94862434635601</v>
      </c>
      <c r="AY248">
        <v>198.43589349241364</v>
      </c>
      <c r="AZ248">
        <v>44.510558091332257</v>
      </c>
      <c r="BA248">
        <v>70.573108123231776</v>
      </c>
    </row>
    <row r="249" spans="1:54" customFormat="1" x14ac:dyDescent="0.35">
      <c r="A249">
        <v>764</v>
      </c>
      <c r="B249" s="1">
        <v>43706</v>
      </c>
      <c r="C249" t="s">
        <v>606</v>
      </c>
      <c r="D249">
        <v>246.81220956842901</v>
      </c>
      <c r="E249">
        <v>241.93848399384299</v>
      </c>
      <c r="F249">
        <v>234.34438975761501</v>
      </c>
      <c r="G249">
        <v>235.36389267791299</v>
      </c>
      <c r="H249">
        <v>227.498556409401</v>
      </c>
      <c r="I249">
        <v>210.70052334830399</v>
      </c>
      <c r="J249">
        <v>220.47736154600901</v>
      </c>
      <c r="K249">
        <v>232.19823847631099</v>
      </c>
      <c r="L249">
        <v>215.30171198676001</v>
      </c>
      <c r="M249">
        <v>206.79626107388199</v>
      </c>
      <c r="N249">
        <v>214.078633382422</v>
      </c>
      <c r="O249">
        <v>207.904749173422</v>
      </c>
      <c r="P249">
        <v>202.232738038132</v>
      </c>
      <c r="Q249">
        <v>206.39417939058299</v>
      </c>
      <c r="R249">
        <v>224.67664106385701</v>
      </c>
      <c r="S249">
        <v>229.83045192653799</v>
      </c>
      <c r="T249">
        <v>243.212060552108</v>
      </c>
      <c r="U249">
        <v>234.52205316671899</v>
      </c>
      <c r="V249">
        <v>230.91176796623699</v>
      </c>
      <c r="W249">
        <v>229.12048113501299</v>
      </c>
      <c r="X249">
        <v>242.596428330637</v>
      </c>
      <c r="Y249">
        <v>257.62572152322798</v>
      </c>
      <c r="Z249">
        <v>253.39475560435901</v>
      </c>
      <c r="AA249">
        <v>247.49328288905599</v>
      </c>
      <c r="AB249">
        <v>248.29494019364699</v>
      </c>
      <c r="AC249">
        <v>260.52163777136798</v>
      </c>
      <c r="AD249">
        <v>260.753335731265</v>
      </c>
      <c r="AE249">
        <v>272.533448246462</v>
      </c>
      <c r="AF249">
        <v>278.647390478045</v>
      </c>
      <c r="AG249">
        <v>269.25174262344598</v>
      </c>
      <c r="AH249">
        <v>270.83648778768497</v>
      </c>
      <c r="AI249">
        <v>256.69251059392298</v>
      </c>
      <c r="AJ249">
        <v>268.053026093732</v>
      </c>
      <c r="AK249">
        <v>280.58201144778002</v>
      </c>
      <c r="AL249">
        <v>283.87144779307999</v>
      </c>
      <c r="AM249">
        <v>267.18702887422103</v>
      </c>
      <c r="AN249">
        <v>267.24800196542202</v>
      </c>
      <c r="AO249">
        <v>274.59343088353398</v>
      </c>
      <c r="AP249">
        <v>284.65731722536998</v>
      </c>
      <c r="AQ249">
        <v>269.576462056639</v>
      </c>
      <c r="AR249">
        <v>280.54240232982397</v>
      </c>
      <c r="AS249">
        <v>279.18252505833902</v>
      </c>
      <c r="AT249">
        <v>282.46917885467298</v>
      </c>
      <c r="AU249">
        <v>287.94455447386798</v>
      </c>
      <c r="AV249">
        <v>286.53456837019303</v>
      </c>
      <c r="AW249">
        <v>289.86765693920103</v>
      </c>
      <c r="AX249">
        <v>295.14679062154801</v>
      </c>
      <c r="AY249">
        <v>251.28539296583068</v>
      </c>
      <c r="AZ249">
        <v>97.360057564749297</v>
      </c>
      <c r="BA249">
        <v>123.42260759664882</v>
      </c>
    </row>
    <row r="250" spans="1:54" customFormat="1" x14ac:dyDescent="0.35">
      <c r="A250">
        <v>765</v>
      </c>
      <c r="B250" s="1">
        <v>43707</v>
      </c>
      <c r="C250" t="s">
        <v>65</v>
      </c>
      <c r="D250">
        <v>197.68370410882699</v>
      </c>
      <c r="E250">
        <v>194.30771207289999</v>
      </c>
      <c r="F250">
        <v>191.782474255241</v>
      </c>
      <c r="G250">
        <v>191.99707413319001</v>
      </c>
      <c r="H250">
        <v>190.676536161191</v>
      </c>
      <c r="I250">
        <v>172.56504635553901</v>
      </c>
      <c r="J250">
        <v>178.31234629691201</v>
      </c>
      <c r="K250">
        <v>193.613588264431</v>
      </c>
      <c r="L250">
        <v>176.20391310410801</v>
      </c>
      <c r="M250">
        <v>170.058551037006</v>
      </c>
      <c r="N250">
        <v>172.44841190631601</v>
      </c>
      <c r="O250">
        <v>162.79898340680001</v>
      </c>
      <c r="P250">
        <v>163.593607661123</v>
      </c>
      <c r="Q250">
        <v>170.09965966087799</v>
      </c>
      <c r="R250">
        <v>181.08627152429901</v>
      </c>
      <c r="S250">
        <v>187.002539766979</v>
      </c>
      <c r="T250">
        <v>201.18178027709999</v>
      </c>
      <c r="U250">
        <v>192.622950910756</v>
      </c>
      <c r="V250">
        <v>191.988512426776</v>
      </c>
      <c r="W250">
        <v>179.59445914288901</v>
      </c>
      <c r="X250">
        <v>198.87212533237599</v>
      </c>
      <c r="Y250">
        <v>207.69993462019201</v>
      </c>
      <c r="Z250">
        <v>209.05239690370499</v>
      </c>
      <c r="AA250">
        <v>210.10622436333901</v>
      </c>
      <c r="AB250">
        <v>203.957978536171</v>
      </c>
      <c r="AC250">
        <v>216.550429069985</v>
      </c>
      <c r="AD250">
        <v>216.360848403109</v>
      </c>
      <c r="AE250">
        <v>229.49683382203801</v>
      </c>
      <c r="AF250">
        <v>234.682630085434</v>
      </c>
      <c r="AG250">
        <v>228.56930083672501</v>
      </c>
      <c r="AH250">
        <v>231.01191853161399</v>
      </c>
      <c r="AI250">
        <v>206.41476615124901</v>
      </c>
      <c r="AJ250">
        <v>225.258097090696</v>
      </c>
      <c r="AK250">
        <v>240.34444662483401</v>
      </c>
      <c r="AL250">
        <v>237.50072799807199</v>
      </c>
      <c r="AM250">
        <v>233.258122182672</v>
      </c>
      <c r="AN250">
        <v>224.69058181727399</v>
      </c>
      <c r="AO250">
        <v>238.0581931168</v>
      </c>
      <c r="AP250">
        <v>234.89303690032699</v>
      </c>
      <c r="AQ250">
        <v>232.829747721182</v>
      </c>
      <c r="AR250">
        <v>234.65414055428801</v>
      </c>
      <c r="AS250">
        <v>241.92588041495301</v>
      </c>
      <c r="AT250">
        <v>233.34358676258</v>
      </c>
      <c r="AU250">
        <v>247.95974249627801</v>
      </c>
      <c r="AV250">
        <v>244.34870856520899</v>
      </c>
      <c r="AW250">
        <v>246.50001185218699</v>
      </c>
      <c r="AX250">
        <v>250.38280264640099</v>
      </c>
      <c r="AY250">
        <v>208.90087948665848</v>
      </c>
      <c r="AZ250">
        <v>54.975544085577098</v>
      </c>
      <c r="BA250">
        <v>81.038094117476618</v>
      </c>
    </row>
    <row r="251" spans="1:54" customFormat="1" x14ac:dyDescent="0.35">
      <c r="A251">
        <v>766</v>
      </c>
      <c r="B251" s="1">
        <v>43708</v>
      </c>
      <c r="C251" t="s">
        <v>582</v>
      </c>
      <c r="D251">
        <v>237.220775439307</v>
      </c>
      <c r="E251">
        <v>232.1259315241</v>
      </c>
      <c r="F251">
        <v>225.59950581391601</v>
      </c>
      <c r="G251">
        <v>231.98390930476501</v>
      </c>
      <c r="H251">
        <v>223.60304587843601</v>
      </c>
      <c r="I251">
        <v>202.31604252104401</v>
      </c>
      <c r="J251">
        <v>206.09947923689799</v>
      </c>
      <c r="K251">
        <v>219.81702431561001</v>
      </c>
      <c r="L251">
        <v>215.76125455967301</v>
      </c>
      <c r="M251">
        <v>203.69166221669599</v>
      </c>
      <c r="N251">
        <v>203.39235481666501</v>
      </c>
      <c r="O251">
        <v>196.87213877144501</v>
      </c>
      <c r="P251">
        <v>193.517452545113</v>
      </c>
      <c r="Q251">
        <v>197.01983457588801</v>
      </c>
      <c r="R251">
        <v>211.745653656542</v>
      </c>
      <c r="S251">
        <v>223.91512515750799</v>
      </c>
      <c r="T251">
        <v>238.49484347436001</v>
      </c>
      <c r="U251">
        <v>233.079231308136</v>
      </c>
      <c r="V251">
        <v>228.471777936498</v>
      </c>
      <c r="W251">
        <v>220.61783831030101</v>
      </c>
      <c r="X251">
        <v>235.55151255111701</v>
      </c>
      <c r="Y251">
        <v>243.38610446395401</v>
      </c>
      <c r="Z251">
        <v>249.890560475771</v>
      </c>
      <c r="AA251">
        <v>249.45598329894401</v>
      </c>
      <c r="AB251">
        <v>245.597236266962</v>
      </c>
      <c r="AC251">
        <v>250.08121211766101</v>
      </c>
      <c r="AD251">
        <v>252.81402914996099</v>
      </c>
      <c r="AE251">
        <v>261.02255284062898</v>
      </c>
      <c r="AF251">
        <v>268.23813313798303</v>
      </c>
      <c r="AG251">
        <v>264.73625171892701</v>
      </c>
      <c r="AH251">
        <v>267.06202707582298</v>
      </c>
      <c r="AI251">
        <v>248.14008438151001</v>
      </c>
      <c r="AJ251">
        <v>265.92941016020302</v>
      </c>
      <c r="AK251">
        <v>278.12734370245198</v>
      </c>
      <c r="AL251">
        <v>279.68570472377701</v>
      </c>
      <c r="AM251">
        <v>265.28264896037803</v>
      </c>
      <c r="AN251">
        <v>266.97076515959702</v>
      </c>
      <c r="AO251">
        <v>271.05197472302399</v>
      </c>
      <c r="AP251">
        <v>279.242647616395</v>
      </c>
      <c r="AQ251">
        <v>273.02663541442598</v>
      </c>
      <c r="AR251">
        <v>277.93537041714001</v>
      </c>
      <c r="AS251">
        <v>278.29395759149901</v>
      </c>
      <c r="AT251">
        <v>274.832508672968</v>
      </c>
      <c r="AU251">
        <v>283.66387319462098</v>
      </c>
      <c r="AV251">
        <v>285.69927439168498</v>
      </c>
      <c r="AW251">
        <v>287.76046224151702</v>
      </c>
      <c r="AX251">
        <v>285.82430613657198</v>
      </c>
      <c r="AY251">
        <v>245.41803089251908</v>
      </c>
      <c r="AZ251">
        <v>91.492695491437701</v>
      </c>
      <c r="BA251">
        <v>117.55524552333722</v>
      </c>
      <c r="BB251">
        <f>AVERAGE(BA217:BA251)</f>
        <v>98.211957473882322</v>
      </c>
    </row>
    <row r="252" spans="1:54" x14ac:dyDescent="0.35">
      <c r="B252" s="4"/>
    </row>
    <row r="253" spans="1:54" x14ac:dyDescent="0.35">
      <c r="B253" s="4"/>
    </row>
    <row r="254" spans="1:54" x14ac:dyDescent="0.35">
      <c r="B254" s="4"/>
    </row>
    <row r="255" spans="1:54" x14ac:dyDescent="0.35">
      <c r="B255" s="4"/>
    </row>
    <row r="256" spans="1:54" x14ac:dyDescent="0.35">
      <c r="B256" s="4"/>
    </row>
    <row r="257" spans="2:2" x14ac:dyDescent="0.35">
      <c r="B257" s="4"/>
    </row>
    <row r="258" spans="2:2" x14ac:dyDescent="0.35">
      <c r="B258" s="4"/>
    </row>
    <row r="259" spans="2:2" x14ac:dyDescent="0.35">
      <c r="B259" s="4"/>
    </row>
    <row r="260" spans="2:2" x14ac:dyDescent="0.35">
      <c r="B260" s="4"/>
    </row>
    <row r="261" spans="2:2" x14ac:dyDescent="0.35">
      <c r="B261" s="4"/>
    </row>
    <row r="262" spans="2:2" x14ac:dyDescent="0.35">
      <c r="B262" s="4"/>
    </row>
    <row r="263" spans="2:2" x14ac:dyDescent="0.35">
      <c r="B26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4.5" x14ac:dyDescent="0.35"/>
  <sheetData>
    <row r="1" spans="1:7" x14ac:dyDescent="0.35">
      <c r="A1" t="s">
        <v>628</v>
      </c>
      <c r="B1" t="s">
        <v>627</v>
      </c>
      <c r="C1" t="s">
        <v>629</v>
      </c>
      <c r="D1" t="s">
        <v>630</v>
      </c>
    </row>
    <row r="2" spans="1:7" x14ac:dyDescent="0.35">
      <c r="A2">
        <v>2007</v>
      </c>
      <c r="B2">
        <v>34.604071723356682</v>
      </c>
      <c r="C2" s="2">
        <v>195.07827003744475</v>
      </c>
      <c r="D2" s="2"/>
    </row>
    <row r="3" spans="1:7" x14ac:dyDescent="0.35">
      <c r="A3">
        <v>2008</v>
      </c>
      <c r="B3">
        <v>38.654274470669115</v>
      </c>
      <c r="C3" s="2">
        <v>183.00715773034875</v>
      </c>
      <c r="D3" s="2"/>
    </row>
    <row r="4" spans="1:7" x14ac:dyDescent="0.35">
      <c r="A4">
        <v>2009</v>
      </c>
      <c r="B4">
        <v>37.911183416488903</v>
      </c>
      <c r="C4" s="2">
        <v>187.79941677003765</v>
      </c>
      <c r="D4" s="2"/>
    </row>
    <row r="5" spans="1:7" x14ac:dyDescent="0.35">
      <c r="A5">
        <v>2010</v>
      </c>
      <c r="B5">
        <v>38.136681628096561</v>
      </c>
      <c r="C5" s="2">
        <v>208.87441490424408</v>
      </c>
      <c r="D5" s="2">
        <v>74090.34466775741</v>
      </c>
    </row>
    <row r="6" spans="1:7" x14ac:dyDescent="0.35">
      <c r="A6">
        <v>2011</v>
      </c>
      <c r="B6">
        <v>39.544990054938978</v>
      </c>
      <c r="C6" s="2">
        <v>223.062708485884</v>
      </c>
      <c r="D6" s="2">
        <v>70641.437103670527</v>
      </c>
    </row>
    <row r="7" spans="1:7" x14ac:dyDescent="0.35">
      <c r="A7">
        <v>2012</v>
      </c>
      <c r="B7">
        <v>32.245243036362545</v>
      </c>
      <c r="C7" s="2">
        <v>224.05092140590676</v>
      </c>
      <c r="D7" s="2">
        <v>70900.290416422591</v>
      </c>
    </row>
    <row r="8" spans="1:7" x14ac:dyDescent="0.35">
      <c r="A8">
        <v>2013</v>
      </c>
      <c r="B8">
        <v>32.084251165818614</v>
      </c>
      <c r="C8" s="2">
        <v>202.8456901506342</v>
      </c>
      <c r="D8" s="2">
        <v>69824.806473487421</v>
      </c>
    </row>
    <row r="9" spans="1:7" x14ac:dyDescent="0.35">
      <c r="A9">
        <v>2014</v>
      </c>
      <c r="B9">
        <v>31.450904649028459</v>
      </c>
      <c r="C9" s="2">
        <v>220.95147683486542</v>
      </c>
      <c r="D9" s="2">
        <v>68877.840870749016</v>
      </c>
    </row>
    <row r="10" spans="1:7" x14ac:dyDescent="0.35">
      <c r="A10">
        <v>2015</v>
      </c>
      <c r="B10">
        <v>40.570117817338293</v>
      </c>
      <c r="C10" s="2">
        <v>229.1621473379972</v>
      </c>
      <c r="D10" s="2">
        <v>69327.721147207572</v>
      </c>
    </row>
    <row r="11" spans="1:7" x14ac:dyDescent="0.35">
      <c r="A11">
        <v>2016</v>
      </c>
      <c r="B11">
        <v>119.53816106040796</v>
      </c>
      <c r="C11" s="2">
        <v>227.46457516339868</v>
      </c>
      <c r="D11" s="2">
        <v>69509.017956811236</v>
      </c>
    </row>
    <row r="12" spans="1:7" x14ac:dyDescent="0.35">
      <c r="A12">
        <v>2017</v>
      </c>
      <c r="B12">
        <v>98.080140895185863</v>
      </c>
      <c r="C12" s="2">
        <v>215.87102238656485</v>
      </c>
      <c r="D12" s="2">
        <v>83570.973749889337</v>
      </c>
    </row>
    <row r="13" spans="1:7" x14ac:dyDescent="0.35">
      <c r="A13">
        <v>2018</v>
      </c>
      <c r="B13">
        <v>96.642412706158026</v>
      </c>
      <c r="C13" s="2">
        <v>213.10042307586644</v>
      </c>
      <c r="D13" s="2">
        <v>82024.818980310287</v>
      </c>
    </row>
    <row r="14" spans="1:7" x14ac:dyDescent="0.35">
      <c r="A14">
        <v>2019</v>
      </c>
      <c r="B14">
        <v>98.211957473882322</v>
      </c>
      <c r="C14" s="2">
        <v>211.33429845458431</v>
      </c>
      <c r="D14" s="2"/>
      <c r="G14" s="2"/>
    </row>
    <row r="15" spans="1:7" x14ac:dyDescent="0.35">
      <c r="B15">
        <f>AVERAGE(B2:B14)</f>
        <v>56.744183853671714</v>
      </c>
      <c r="G15" s="2"/>
    </row>
    <row r="16" spans="1:7" x14ac:dyDescent="0.35">
      <c r="G16" s="2"/>
    </row>
    <row r="17" spans="7:7" x14ac:dyDescent="0.35">
      <c r="G17" s="2"/>
    </row>
    <row r="18" spans="7:7" x14ac:dyDescent="0.35">
      <c r="G18" s="2"/>
    </row>
    <row r="19" spans="7:7" x14ac:dyDescent="0.35">
      <c r="G19" s="2"/>
    </row>
    <row r="20" spans="7:7" x14ac:dyDescent="0.35">
      <c r="G20" s="2"/>
    </row>
    <row r="21" spans="7:7" x14ac:dyDescent="0.35">
      <c r="G21" s="2"/>
    </row>
    <row r="22" spans="7:7" x14ac:dyDescent="0.35">
      <c r="G22" s="2"/>
    </row>
    <row r="23" spans="7:7" x14ac:dyDescent="0.35">
      <c r="G23" s="2"/>
    </row>
    <row r="24" spans="7:7" x14ac:dyDescent="0.35">
      <c r="G24" s="2"/>
    </row>
    <row r="25" spans="7:7" x14ac:dyDescent="0.35">
      <c r="G25" s="2"/>
    </row>
    <row r="26" spans="7:7" x14ac:dyDescent="0.35">
      <c r="G26" s="2"/>
    </row>
  </sheetData>
  <sortState ref="G14:I26">
    <sortCondition ref="G14:G2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transect_time_series</vt:lpstr>
      <vt:lpstr>Summers</vt:lpstr>
      <vt:lpstr>Yearly Avgs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 Janoff</dc:creator>
  <cp:lastModifiedBy>Arye Janoff</cp:lastModifiedBy>
  <dcterms:created xsi:type="dcterms:W3CDTF">2020-07-06T16:54:25Z</dcterms:created>
  <dcterms:modified xsi:type="dcterms:W3CDTF">2020-12-09T15:07:11Z</dcterms:modified>
</cp:coreProperties>
</file>