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B\"/>
    </mc:Choice>
  </mc:AlternateContent>
  <bookViews>
    <workbookView xWindow="0" yWindow="0" windowWidth="23040" windowHeight="8330"/>
  </bookViews>
  <sheets>
    <sheet name="transect_time_series" sheetId="1" r:id="rId1"/>
    <sheet name="Summer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AW566" i="1" l="1"/>
  <c r="AW564" i="1"/>
  <c r="BB181" i="1" l="1"/>
  <c r="BB182" i="1"/>
  <c r="BB183" i="1"/>
  <c r="BB180" i="1"/>
  <c r="AY181" i="1"/>
  <c r="AY182" i="1"/>
  <c r="AY183" i="1"/>
  <c r="AY180" i="1"/>
  <c r="AZ181" i="1" l="1"/>
  <c r="BA181" i="1"/>
  <c r="AZ182" i="1"/>
  <c r="BA182" i="1"/>
  <c r="AZ183" i="1"/>
  <c r="BA183" i="1" s="1"/>
  <c r="BA180" i="1"/>
  <c r="AZ180" i="1"/>
  <c r="B13" i="3" l="1"/>
  <c r="AX184" i="2" l="1"/>
  <c r="AX155" i="2"/>
  <c r="AX130" i="2"/>
  <c r="AX103" i="2"/>
  <c r="AX76" i="2"/>
  <c r="AX61" i="2"/>
  <c r="AX48" i="2"/>
  <c r="AX43" i="2"/>
  <c r="AX36" i="2"/>
  <c r="AX23" i="2"/>
  <c r="AX11" i="2"/>
  <c r="BE537" i="1" l="1"/>
  <c r="AV3" i="1" l="1"/>
  <c r="AV4" i="1"/>
  <c r="AV5" i="1"/>
  <c r="AV6" i="1"/>
  <c r="AW6" i="1" s="1"/>
  <c r="AV7" i="1"/>
  <c r="AV8" i="1"/>
  <c r="AV9" i="1"/>
  <c r="AV10" i="1"/>
  <c r="AW10" i="1" s="1"/>
  <c r="AV11" i="1"/>
  <c r="AV12" i="1"/>
  <c r="AV13" i="1"/>
  <c r="AV14" i="1"/>
  <c r="AW14" i="1" s="1"/>
  <c r="AV15" i="1"/>
  <c r="AV16" i="1"/>
  <c r="AV17" i="1"/>
  <c r="AV18" i="1"/>
  <c r="AW18" i="1" s="1"/>
  <c r="AV19" i="1"/>
  <c r="AV20" i="1"/>
  <c r="AV21" i="1"/>
  <c r="AV22" i="1"/>
  <c r="AW22" i="1" s="1"/>
  <c r="AV23" i="1"/>
  <c r="AV24" i="1"/>
  <c r="AV25" i="1"/>
  <c r="AV26" i="1"/>
  <c r="AW26" i="1" s="1"/>
  <c r="AV27" i="1"/>
  <c r="AV28" i="1"/>
  <c r="AV29" i="1"/>
  <c r="AV30" i="1"/>
  <c r="AW30" i="1" s="1"/>
  <c r="AV31" i="1"/>
  <c r="AV32" i="1"/>
  <c r="AV33" i="1"/>
  <c r="AV34" i="1"/>
  <c r="AW34" i="1" s="1"/>
  <c r="AV35" i="1"/>
  <c r="AV36" i="1"/>
  <c r="AV37" i="1"/>
  <c r="AV38" i="1"/>
  <c r="AW38" i="1" s="1"/>
  <c r="AV39" i="1"/>
  <c r="AV40" i="1"/>
  <c r="AV41" i="1"/>
  <c r="AV42" i="1"/>
  <c r="AW42" i="1" s="1"/>
  <c r="AV43" i="1"/>
  <c r="AV44" i="1"/>
  <c r="AV45" i="1"/>
  <c r="AV46" i="1"/>
  <c r="AW46" i="1" s="1"/>
  <c r="AV47" i="1"/>
  <c r="AV48" i="1"/>
  <c r="AV49" i="1"/>
  <c r="AV50" i="1"/>
  <c r="AW50" i="1" s="1"/>
  <c r="AV51" i="1"/>
  <c r="AV52" i="1"/>
  <c r="AV53" i="1"/>
  <c r="AV54" i="1"/>
  <c r="AW54" i="1" s="1"/>
  <c r="AV55" i="1"/>
  <c r="AV56" i="1"/>
  <c r="AV57" i="1"/>
  <c r="AV58" i="1"/>
  <c r="AW58" i="1" s="1"/>
  <c r="AV59" i="1"/>
  <c r="AV60" i="1"/>
  <c r="AV61" i="1"/>
  <c r="AV62" i="1"/>
  <c r="AW62" i="1" s="1"/>
  <c r="AV63" i="1"/>
  <c r="AV64" i="1"/>
  <c r="AV65" i="1"/>
  <c r="AV66" i="1"/>
  <c r="AW66" i="1" s="1"/>
  <c r="AV67" i="1"/>
  <c r="AV68" i="1"/>
  <c r="AV69" i="1"/>
  <c r="AV70" i="1"/>
  <c r="AW70" i="1" s="1"/>
  <c r="AV71" i="1"/>
  <c r="AV72" i="1"/>
  <c r="AV73" i="1"/>
  <c r="AV74" i="1"/>
  <c r="AW74" i="1" s="1"/>
  <c r="AV75" i="1"/>
  <c r="AV76" i="1"/>
  <c r="AV77" i="1"/>
  <c r="AV78" i="1"/>
  <c r="AW78" i="1" s="1"/>
  <c r="AV79" i="1"/>
  <c r="AV80" i="1"/>
  <c r="AV81" i="1"/>
  <c r="AV82" i="1"/>
  <c r="AW82" i="1" s="1"/>
  <c r="AV83" i="1"/>
  <c r="AV84" i="1"/>
  <c r="AV85" i="1"/>
  <c r="AV86" i="1"/>
  <c r="AW86" i="1" s="1"/>
  <c r="AV87" i="1"/>
  <c r="AV88" i="1"/>
  <c r="AV89" i="1"/>
  <c r="AV90" i="1"/>
  <c r="AW90" i="1" s="1"/>
  <c r="AV91" i="1"/>
  <c r="AV92" i="1"/>
  <c r="AV93" i="1"/>
  <c r="AV94" i="1"/>
  <c r="AW94" i="1" s="1"/>
  <c r="AV95" i="1"/>
  <c r="AV96" i="1"/>
  <c r="AV97" i="1"/>
  <c r="AV98" i="1"/>
  <c r="AW98" i="1" s="1"/>
  <c r="AV99" i="1"/>
  <c r="AV100" i="1"/>
  <c r="AV101" i="1"/>
  <c r="AV102" i="1"/>
  <c r="AW102" i="1" s="1"/>
  <c r="AV103" i="1"/>
  <c r="AV104" i="1"/>
  <c r="AV105" i="1"/>
  <c r="AV106" i="1"/>
  <c r="AW106" i="1" s="1"/>
  <c r="AV107" i="1"/>
  <c r="AV108" i="1"/>
  <c r="AV109" i="1"/>
  <c r="AV110" i="1"/>
  <c r="AW110" i="1" s="1"/>
  <c r="AV111" i="1"/>
  <c r="AV112" i="1"/>
  <c r="AV113" i="1"/>
  <c r="AV114" i="1"/>
  <c r="AW114" i="1" s="1"/>
  <c r="AV115" i="1"/>
  <c r="AV116" i="1"/>
  <c r="AV117" i="1"/>
  <c r="AV118" i="1"/>
  <c r="AW118" i="1" s="1"/>
  <c r="AV119" i="1"/>
  <c r="AV120" i="1"/>
  <c r="AV121" i="1"/>
  <c r="AV122" i="1"/>
  <c r="AW122" i="1" s="1"/>
  <c r="AV123" i="1"/>
  <c r="AV124" i="1"/>
  <c r="AV125" i="1"/>
  <c r="AV126" i="1"/>
  <c r="AW126" i="1" s="1"/>
  <c r="AV127" i="1"/>
  <c r="AV128" i="1"/>
  <c r="AV129" i="1"/>
  <c r="AV130" i="1"/>
  <c r="AW130" i="1" s="1"/>
  <c r="AV131" i="1"/>
  <c r="AV132" i="1"/>
  <c r="AV133" i="1"/>
  <c r="AV134" i="1"/>
  <c r="AW134" i="1" s="1"/>
  <c r="AV135" i="1"/>
  <c r="AV136" i="1"/>
  <c r="AV137" i="1"/>
  <c r="AV138" i="1"/>
  <c r="AW138" i="1" s="1"/>
  <c r="AV139" i="1"/>
  <c r="AV140" i="1"/>
  <c r="AV141" i="1"/>
  <c r="AV142" i="1"/>
  <c r="AW142" i="1" s="1"/>
  <c r="AV143" i="1"/>
  <c r="AV144" i="1"/>
  <c r="AV145" i="1"/>
  <c r="AV146" i="1"/>
  <c r="AW146" i="1" s="1"/>
  <c r="AV147" i="1"/>
  <c r="AV148" i="1"/>
  <c r="AV149" i="1"/>
  <c r="AV150" i="1"/>
  <c r="AW150" i="1" s="1"/>
  <c r="AV151" i="1"/>
  <c r="AV152" i="1"/>
  <c r="AV153" i="1"/>
  <c r="AV154" i="1"/>
  <c r="AW154" i="1" s="1"/>
  <c r="AV155" i="1"/>
  <c r="AV156" i="1"/>
  <c r="AV157" i="1"/>
  <c r="AV158" i="1"/>
  <c r="AW158" i="1" s="1"/>
  <c r="AV159" i="1"/>
  <c r="AV160" i="1"/>
  <c r="AV161" i="1"/>
  <c r="AV162" i="1"/>
  <c r="AW162" i="1" s="1"/>
  <c r="AV163" i="1"/>
  <c r="AV164" i="1"/>
  <c r="AV165" i="1"/>
  <c r="AV166" i="1"/>
  <c r="AW166" i="1" s="1"/>
  <c r="AV167" i="1"/>
  <c r="AV168" i="1"/>
  <c r="AV169" i="1"/>
  <c r="AV170" i="1"/>
  <c r="AW170" i="1" s="1"/>
  <c r="AV171" i="1"/>
  <c r="AV172" i="1"/>
  <c r="AV173" i="1"/>
  <c r="AV174" i="1"/>
  <c r="AW174" i="1" s="1"/>
  <c r="AV175" i="1"/>
  <c r="AV176" i="1"/>
  <c r="AV177" i="1"/>
  <c r="AV178" i="1"/>
  <c r="AW178" i="1" s="1"/>
  <c r="AV179" i="1"/>
  <c r="AV180" i="1"/>
  <c r="AV181" i="1"/>
  <c r="AV182" i="1"/>
  <c r="AW182" i="1" s="1"/>
  <c r="AV183" i="1"/>
  <c r="AV184" i="1"/>
  <c r="AV185" i="1"/>
  <c r="AV186" i="1"/>
  <c r="AW186" i="1" s="1"/>
  <c r="AV187" i="1"/>
  <c r="AV188" i="1"/>
  <c r="AV189" i="1"/>
  <c r="AV190" i="1"/>
  <c r="AW190" i="1" s="1"/>
  <c r="AV191" i="1"/>
  <c r="AV192" i="1"/>
  <c r="AV193" i="1"/>
  <c r="AV194" i="1"/>
  <c r="AW194" i="1" s="1"/>
  <c r="AV195" i="1"/>
  <c r="AV196" i="1"/>
  <c r="AV197" i="1"/>
  <c r="AV198" i="1"/>
  <c r="AW198" i="1" s="1"/>
  <c r="AV199" i="1"/>
  <c r="AV200" i="1"/>
  <c r="AV201" i="1"/>
  <c r="AV202" i="1"/>
  <c r="AW202" i="1" s="1"/>
  <c r="AV203" i="1"/>
  <c r="AV204" i="1"/>
  <c r="AV205" i="1"/>
  <c r="AV206" i="1"/>
  <c r="AW206" i="1" s="1"/>
  <c r="AV207" i="1"/>
  <c r="AV208" i="1"/>
  <c r="AV209" i="1"/>
  <c r="AV210" i="1"/>
  <c r="AW210" i="1" s="1"/>
  <c r="AV211" i="1"/>
  <c r="AV212" i="1"/>
  <c r="AV213" i="1"/>
  <c r="AV214" i="1"/>
  <c r="AW214" i="1" s="1"/>
  <c r="AV215" i="1"/>
  <c r="AV216" i="1"/>
  <c r="AV217" i="1"/>
  <c r="AV218" i="1"/>
  <c r="AW218" i="1" s="1"/>
  <c r="AV219" i="1"/>
  <c r="AV220" i="1"/>
  <c r="AV221" i="1"/>
  <c r="AV222" i="1"/>
  <c r="AW222" i="1" s="1"/>
  <c r="AV223" i="1"/>
  <c r="AV224" i="1"/>
  <c r="AV225" i="1"/>
  <c r="AV226" i="1"/>
  <c r="AW226" i="1" s="1"/>
  <c r="AV227" i="1"/>
  <c r="AV228" i="1"/>
  <c r="AV229" i="1"/>
  <c r="AV230" i="1"/>
  <c r="AW230" i="1" s="1"/>
  <c r="AV231" i="1"/>
  <c r="AV232" i="1"/>
  <c r="AV233" i="1"/>
  <c r="AV234" i="1"/>
  <c r="AW234" i="1" s="1"/>
  <c r="AV235" i="1"/>
  <c r="AV236" i="1"/>
  <c r="AV237" i="1"/>
  <c r="AV238" i="1"/>
  <c r="AW238" i="1" s="1"/>
  <c r="AV239" i="1"/>
  <c r="AV240" i="1"/>
  <c r="AV241" i="1"/>
  <c r="AV242" i="1"/>
  <c r="AW242" i="1" s="1"/>
  <c r="AV243" i="1"/>
  <c r="AV244" i="1"/>
  <c r="AV245" i="1"/>
  <c r="AV246" i="1"/>
  <c r="AW246" i="1" s="1"/>
  <c r="AV247" i="1"/>
  <c r="AV248" i="1"/>
  <c r="AV249" i="1"/>
  <c r="AV250" i="1"/>
  <c r="AW250" i="1" s="1"/>
  <c r="AV251" i="1"/>
  <c r="AV252" i="1"/>
  <c r="AV253" i="1"/>
  <c r="AV254" i="1"/>
  <c r="AW254" i="1" s="1"/>
  <c r="AV255" i="1"/>
  <c r="AV256" i="1"/>
  <c r="AV257" i="1"/>
  <c r="AV258" i="1"/>
  <c r="AW258" i="1" s="1"/>
  <c r="AV259" i="1"/>
  <c r="AV260" i="1"/>
  <c r="AV261" i="1"/>
  <c r="AV262" i="1"/>
  <c r="AW262" i="1" s="1"/>
  <c r="AV263" i="1"/>
  <c r="AV264" i="1"/>
  <c r="AV265" i="1"/>
  <c r="AV266" i="1"/>
  <c r="AW266" i="1" s="1"/>
  <c r="AV267" i="1"/>
  <c r="AV268" i="1"/>
  <c r="AV269" i="1"/>
  <c r="AV270" i="1"/>
  <c r="AW270" i="1" s="1"/>
  <c r="AV271" i="1"/>
  <c r="AV272" i="1"/>
  <c r="AV273" i="1"/>
  <c r="AV274" i="1"/>
  <c r="AW274" i="1" s="1"/>
  <c r="AV275" i="1"/>
  <c r="AV276" i="1"/>
  <c r="AV277" i="1"/>
  <c r="AV278" i="1"/>
  <c r="AW278" i="1" s="1"/>
  <c r="AV279" i="1"/>
  <c r="AV280" i="1"/>
  <c r="AV281" i="1"/>
  <c r="AV282" i="1"/>
  <c r="AW282" i="1" s="1"/>
  <c r="AV283" i="1"/>
  <c r="AV284" i="1"/>
  <c r="AV285" i="1"/>
  <c r="AV286" i="1"/>
  <c r="AW286" i="1" s="1"/>
  <c r="AV287" i="1"/>
  <c r="AV288" i="1"/>
  <c r="AV289" i="1"/>
  <c r="AV290" i="1"/>
  <c r="AW290" i="1" s="1"/>
  <c r="AV291" i="1"/>
  <c r="AV292" i="1"/>
  <c r="AV293" i="1"/>
  <c r="AV294" i="1"/>
  <c r="AW294" i="1" s="1"/>
  <c r="AV295" i="1"/>
  <c r="AV296" i="1"/>
  <c r="AV297" i="1"/>
  <c r="AV298" i="1"/>
  <c r="AW298" i="1" s="1"/>
  <c r="AV299" i="1"/>
  <c r="AV300" i="1"/>
  <c r="AV301" i="1"/>
  <c r="AV302" i="1"/>
  <c r="AW302" i="1" s="1"/>
  <c r="AV303" i="1"/>
  <c r="AV304" i="1"/>
  <c r="AV305" i="1"/>
  <c r="AV306" i="1"/>
  <c r="AW306" i="1" s="1"/>
  <c r="AV307" i="1"/>
  <c r="AV308" i="1"/>
  <c r="AV309" i="1"/>
  <c r="AV310" i="1"/>
  <c r="AW310" i="1" s="1"/>
  <c r="AV311" i="1"/>
  <c r="AV312" i="1"/>
  <c r="AV313" i="1"/>
  <c r="AV314" i="1"/>
  <c r="AW314" i="1" s="1"/>
  <c r="AV315" i="1"/>
  <c r="AV316" i="1"/>
  <c r="AV317" i="1"/>
  <c r="AV318" i="1"/>
  <c r="AW318" i="1" s="1"/>
  <c r="AV319" i="1"/>
  <c r="AV320" i="1"/>
  <c r="AV321" i="1"/>
  <c r="AV322" i="1"/>
  <c r="AW322" i="1" s="1"/>
  <c r="AV323" i="1"/>
  <c r="AV324" i="1"/>
  <c r="AV325" i="1"/>
  <c r="AV326" i="1"/>
  <c r="AW326" i="1" s="1"/>
  <c r="AV327" i="1"/>
  <c r="AV328" i="1"/>
  <c r="AV329" i="1"/>
  <c r="AV330" i="1"/>
  <c r="AW330" i="1" s="1"/>
  <c r="AV331" i="1"/>
  <c r="AV332" i="1"/>
  <c r="AV333" i="1"/>
  <c r="AV334" i="1"/>
  <c r="AW334" i="1" s="1"/>
  <c r="AV335" i="1"/>
  <c r="AV336" i="1"/>
  <c r="AV337" i="1"/>
  <c r="AV338" i="1"/>
  <c r="AW338" i="1" s="1"/>
  <c r="AV339" i="1"/>
  <c r="AV340" i="1"/>
  <c r="AV341" i="1"/>
  <c r="AV342" i="1"/>
  <c r="AW342" i="1" s="1"/>
  <c r="AV343" i="1"/>
  <c r="AV344" i="1"/>
  <c r="AV345" i="1"/>
  <c r="AV346" i="1"/>
  <c r="AW346" i="1" s="1"/>
  <c r="AV347" i="1"/>
  <c r="AV348" i="1"/>
  <c r="AV349" i="1"/>
  <c r="AV350" i="1"/>
  <c r="AW350" i="1" s="1"/>
  <c r="AV351" i="1"/>
  <c r="AV352" i="1"/>
  <c r="AV353" i="1"/>
  <c r="AV354" i="1"/>
  <c r="AW354" i="1" s="1"/>
  <c r="AV355" i="1"/>
  <c r="AV356" i="1"/>
  <c r="AV357" i="1"/>
  <c r="AV358" i="1"/>
  <c r="AW358" i="1" s="1"/>
  <c r="AV359" i="1"/>
  <c r="AV360" i="1"/>
  <c r="AV361" i="1"/>
  <c r="AV362" i="1"/>
  <c r="AW362" i="1" s="1"/>
  <c r="AV363" i="1"/>
  <c r="AV364" i="1"/>
  <c r="AV365" i="1"/>
  <c r="AV366" i="1"/>
  <c r="AW366" i="1" s="1"/>
  <c r="AV367" i="1"/>
  <c r="AV368" i="1"/>
  <c r="AV369" i="1"/>
  <c r="AV370" i="1"/>
  <c r="AW370" i="1" s="1"/>
  <c r="AV371" i="1"/>
  <c r="AV372" i="1"/>
  <c r="AV373" i="1"/>
  <c r="AV374" i="1"/>
  <c r="AW374" i="1" s="1"/>
  <c r="AV375" i="1"/>
  <c r="AV376" i="1"/>
  <c r="AV377" i="1"/>
  <c r="AV378" i="1"/>
  <c r="AW378" i="1" s="1"/>
  <c r="AV379" i="1"/>
  <c r="AV380" i="1"/>
  <c r="AV381" i="1"/>
  <c r="AV382" i="1"/>
  <c r="AW382" i="1" s="1"/>
  <c r="AV383" i="1"/>
  <c r="AV384" i="1"/>
  <c r="AV385" i="1"/>
  <c r="AV386" i="1"/>
  <c r="AW386" i="1" s="1"/>
  <c r="AV387" i="1"/>
  <c r="AV388" i="1"/>
  <c r="AV389" i="1"/>
  <c r="AV390" i="1"/>
  <c r="AW390" i="1" s="1"/>
  <c r="AV391" i="1"/>
  <c r="AV392" i="1"/>
  <c r="AV393" i="1"/>
  <c r="AV394" i="1"/>
  <c r="AW394" i="1" s="1"/>
  <c r="AV395" i="1"/>
  <c r="AV396" i="1"/>
  <c r="AV397" i="1"/>
  <c r="AV398" i="1"/>
  <c r="AW398" i="1" s="1"/>
  <c r="AV399" i="1"/>
  <c r="AV400" i="1"/>
  <c r="AV401" i="1"/>
  <c r="AV402" i="1"/>
  <c r="AW402" i="1" s="1"/>
  <c r="AV403" i="1"/>
  <c r="AV404" i="1"/>
  <c r="AV405" i="1"/>
  <c r="AV406" i="1"/>
  <c r="AW406" i="1" s="1"/>
  <c r="AV407" i="1"/>
  <c r="AV408" i="1"/>
  <c r="AV409" i="1"/>
  <c r="AV410" i="1"/>
  <c r="AW410" i="1" s="1"/>
  <c r="AV411" i="1"/>
  <c r="AV412" i="1"/>
  <c r="AV413" i="1"/>
  <c r="AV414" i="1"/>
  <c r="AW414" i="1" s="1"/>
  <c r="AV415" i="1"/>
  <c r="AV416" i="1"/>
  <c r="AV417" i="1"/>
  <c r="AV418" i="1"/>
  <c r="AW418" i="1" s="1"/>
  <c r="AV419" i="1"/>
  <c r="AV420" i="1"/>
  <c r="AV421" i="1"/>
  <c r="AV422" i="1"/>
  <c r="AW422" i="1" s="1"/>
  <c r="AV423" i="1"/>
  <c r="AV424" i="1"/>
  <c r="AV425" i="1"/>
  <c r="AV426" i="1"/>
  <c r="AW426" i="1" s="1"/>
  <c r="AV427" i="1"/>
  <c r="AV428" i="1"/>
  <c r="AV429" i="1"/>
  <c r="AV430" i="1"/>
  <c r="AW430" i="1" s="1"/>
  <c r="AV431" i="1"/>
  <c r="AV432" i="1"/>
  <c r="AV433" i="1"/>
  <c r="AV434" i="1"/>
  <c r="AW434" i="1" s="1"/>
  <c r="AV435" i="1"/>
  <c r="AV436" i="1"/>
  <c r="AV437" i="1"/>
  <c r="AV438" i="1"/>
  <c r="AW438" i="1" s="1"/>
  <c r="AV439" i="1"/>
  <c r="AV440" i="1"/>
  <c r="AV441" i="1"/>
  <c r="AV442" i="1"/>
  <c r="AW442" i="1" s="1"/>
  <c r="AV443" i="1"/>
  <c r="AV444" i="1"/>
  <c r="AV445" i="1"/>
  <c r="AV446" i="1"/>
  <c r="AW446" i="1" s="1"/>
  <c r="AV447" i="1"/>
  <c r="AV448" i="1"/>
  <c r="AV449" i="1"/>
  <c r="AV450" i="1"/>
  <c r="AW450" i="1" s="1"/>
  <c r="AV451" i="1"/>
  <c r="AV452" i="1"/>
  <c r="AV453" i="1"/>
  <c r="AV454" i="1"/>
  <c r="AW454" i="1" s="1"/>
  <c r="AV455" i="1"/>
  <c r="AV456" i="1"/>
  <c r="AV457" i="1"/>
  <c r="AV458" i="1"/>
  <c r="AW458" i="1" s="1"/>
  <c r="AV459" i="1"/>
  <c r="AV460" i="1"/>
  <c r="AV461" i="1"/>
  <c r="AV462" i="1"/>
  <c r="AW462" i="1" s="1"/>
  <c r="AV463" i="1"/>
  <c r="AV464" i="1"/>
  <c r="AV465" i="1"/>
  <c r="AV466" i="1"/>
  <c r="AW466" i="1" s="1"/>
  <c r="AV467" i="1"/>
  <c r="AV468" i="1"/>
  <c r="AV469" i="1"/>
  <c r="AV470" i="1"/>
  <c r="AW470" i="1" s="1"/>
  <c r="AV471" i="1"/>
  <c r="AV472" i="1"/>
  <c r="AV473" i="1"/>
  <c r="AV474" i="1"/>
  <c r="AW474" i="1" s="1"/>
  <c r="AV475" i="1"/>
  <c r="AV476" i="1"/>
  <c r="AV477" i="1"/>
  <c r="AV478" i="1"/>
  <c r="AW478" i="1" s="1"/>
  <c r="AV479" i="1"/>
  <c r="AV480" i="1"/>
  <c r="AV481" i="1"/>
  <c r="AV482" i="1"/>
  <c r="AW482" i="1" s="1"/>
  <c r="AV483" i="1"/>
  <c r="AV484" i="1"/>
  <c r="AV485" i="1"/>
  <c r="AV486" i="1"/>
  <c r="AW486" i="1" s="1"/>
  <c r="AV487" i="1"/>
  <c r="AV488" i="1"/>
  <c r="AV489" i="1"/>
  <c r="AV490" i="1"/>
  <c r="AW490" i="1" s="1"/>
  <c r="AV491" i="1"/>
  <c r="AV492" i="1"/>
  <c r="AV493" i="1"/>
  <c r="AV494" i="1"/>
  <c r="AW494" i="1" s="1"/>
  <c r="AV495" i="1"/>
  <c r="AV496" i="1"/>
  <c r="AV497" i="1"/>
  <c r="AV498" i="1"/>
  <c r="AW498" i="1" s="1"/>
  <c r="AV499" i="1"/>
  <c r="AV500" i="1"/>
  <c r="AV501" i="1"/>
  <c r="AV502" i="1"/>
  <c r="AW502" i="1" s="1"/>
  <c r="AV503" i="1"/>
  <c r="AV504" i="1"/>
  <c r="AV505" i="1"/>
  <c r="AV506" i="1"/>
  <c r="AW506" i="1" s="1"/>
  <c r="AV507" i="1"/>
  <c r="AV508" i="1"/>
  <c r="AV509" i="1"/>
  <c r="AV510" i="1"/>
  <c r="AW510" i="1" s="1"/>
  <c r="AV511" i="1"/>
  <c r="AV512" i="1"/>
  <c r="AV513" i="1"/>
  <c r="AV514" i="1"/>
  <c r="AW514" i="1" s="1"/>
  <c r="AV515" i="1"/>
  <c r="AV516" i="1"/>
  <c r="AV517" i="1"/>
  <c r="AV518" i="1"/>
  <c r="AW518" i="1" s="1"/>
  <c r="AV519" i="1"/>
  <c r="AV520" i="1"/>
  <c r="AV521" i="1"/>
  <c r="AV522" i="1"/>
  <c r="AW522" i="1" s="1"/>
  <c r="AV523" i="1"/>
  <c r="AV524" i="1"/>
  <c r="AV525" i="1"/>
  <c r="AV526" i="1"/>
  <c r="AW526" i="1" s="1"/>
  <c r="AV527" i="1"/>
  <c r="AV528" i="1"/>
  <c r="AV529" i="1"/>
  <c r="AV530" i="1"/>
  <c r="AW530" i="1" s="1"/>
  <c r="AV531" i="1"/>
  <c r="AV532" i="1"/>
  <c r="AV533" i="1"/>
  <c r="AW533" i="1" s="1"/>
  <c r="AV534" i="1"/>
  <c r="AW534" i="1" s="1"/>
  <c r="AV535" i="1"/>
  <c r="AV536" i="1"/>
  <c r="AV537" i="1"/>
  <c r="AW537" i="1" s="1"/>
  <c r="AV538" i="1"/>
  <c r="AW538" i="1" s="1"/>
  <c r="AV539" i="1"/>
  <c r="AV540" i="1"/>
  <c r="AV541" i="1"/>
  <c r="AW541" i="1" s="1"/>
  <c r="AV542" i="1"/>
  <c r="AW542" i="1" s="1"/>
  <c r="AV543" i="1"/>
  <c r="AV544" i="1"/>
  <c r="AV545" i="1"/>
  <c r="AW545" i="1" s="1"/>
  <c r="AV546" i="1"/>
  <c r="AW546" i="1" s="1"/>
  <c r="AV547" i="1"/>
  <c r="AV548" i="1"/>
  <c r="AV549" i="1"/>
  <c r="AW549" i="1" s="1"/>
  <c r="AV550" i="1"/>
  <c r="AW550" i="1" s="1"/>
  <c r="AV551" i="1"/>
  <c r="AV552" i="1"/>
  <c r="AV553" i="1"/>
  <c r="AW553" i="1" s="1"/>
  <c r="AV554" i="1"/>
  <c r="AW554" i="1" s="1"/>
  <c r="AV555" i="1"/>
  <c r="AV556" i="1"/>
  <c r="AV557" i="1"/>
  <c r="AW557" i="1" s="1"/>
  <c r="AV558" i="1"/>
  <c r="AW558" i="1" s="1"/>
  <c r="AV559" i="1"/>
  <c r="AV560" i="1"/>
  <c r="AV561" i="1"/>
  <c r="AW561" i="1" s="1"/>
  <c r="AV562" i="1"/>
  <c r="AW562" i="1" s="1"/>
  <c r="AV563" i="1"/>
  <c r="AV2" i="1"/>
  <c r="AW521" i="1" l="1"/>
  <c r="AW473" i="1"/>
  <c r="AW529" i="1"/>
  <c r="AW517" i="1"/>
  <c r="AW509" i="1"/>
  <c r="AW501" i="1"/>
  <c r="AW493" i="1"/>
  <c r="AW477" i="1"/>
  <c r="AW525" i="1"/>
  <c r="AW513" i="1"/>
  <c r="AW505" i="1"/>
  <c r="AW497" i="1"/>
  <c r="AW489" i="1"/>
  <c r="AW485" i="1"/>
  <c r="AW481" i="1"/>
  <c r="AW461" i="1"/>
  <c r="AW449" i="1"/>
  <c r="AW433" i="1"/>
  <c r="AW417" i="1"/>
  <c r="AW405" i="1"/>
  <c r="AW393" i="1"/>
  <c r="AW381" i="1"/>
  <c r="AW361" i="1"/>
  <c r="AW349" i="1"/>
  <c r="AW337" i="1"/>
  <c r="AW317" i="1"/>
  <c r="AW305" i="1"/>
  <c r="AW301" i="1"/>
  <c r="AW289" i="1"/>
  <c r="AW285" i="1"/>
  <c r="AW281" i="1"/>
  <c r="AW277" i="1"/>
  <c r="AW273" i="1"/>
  <c r="AW269" i="1"/>
  <c r="AW265" i="1"/>
  <c r="AW261" i="1"/>
  <c r="AW257" i="1"/>
  <c r="AW253" i="1"/>
  <c r="AW249" i="1"/>
  <c r="AW245" i="1"/>
  <c r="AW241" i="1"/>
  <c r="AW237" i="1"/>
  <c r="AW233" i="1"/>
  <c r="AW229" i="1"/>
  <c r="AW225" i="1"/>
  <c r="AW221" i="1"/>
  <c r="AW217" i="1"/>
  <c r="AW213" i="1"/>
  <c r="AW209" i="1"/>
  <c r="AW205" i="1"/>
  <c r="AW201" i="1"/>
  <c r="AW197" i="1"/>
  <c r="AW193" i="1"/>
  <c r="AW189" i="1"/>
  <c r="AW185" i="1"/>
  <c r="AW181" i="1"/>
  <c r="AW177" i="1"/>
  <c r="AW173" i="1"/>
  <c r="AW169" i="1"/>
  <c r="AW165" i="1"/>
  <c r="AW161" i="1"/>
  <c r="AW157" i="1"/>
  <c r="AW153" i="1"/>
  <c r="AW149" i="1"/>
  <c r="AW145" i="1"/>
  <c r="AW141" i="1"/>
  <c r="AW137" i="1"/>
  <c r="AW133" i="1"/>
  <c r="AW129" i="1"/>
  <c r="AW125" i="1"/>
  <c r="AW121" i="1"/>
  <c r="AW117" i="1"/>
  <c r="AW113" i="1"/>
  <c r="AW109" i="1"/>
  <c r="AW105" i="1"/>
  <c r="AW101" i="1"/>
  <c r="AW97" i="1"/>
  <c r="AW93" i="1"/>
  <c r="AW89" i="1"/>
  <c r="AW85" i="1"/>
  <c r="AW81" i="1"/>
  <c r="AW77" i="1"/>
  <c r="AW73" i="1"/>
  <c r="AW69" i="1"/>
  <c r="AW65" i="1"/>
  <c r="AW61" i="1"/>
  <c r="AW57" i="1"/>
  <c r="AW53" i="1"/>
  <c r="AW49" i="1"/>
  <c r="AW45" i="1"/>
  <c r="AW41" i="1"/>
  <c r="AW37" i="1"/>
  <c r="AW33" i="1"/>
  <c r="AW29" i="1"/>
  <c r="AW25" i="1"/>
  <c r="AW21" i="1"/>
  <c r="AW17" i="1"/>
  <c r="AW13" i="1"/>
  <c r="AW9" i="1"/>
  <c r="AW5" i="1"/>
  <c r="AW465" i="1"/>
  <c r="AW453" i="1"/>
  <c r="AW441" i="1"/>
  <c r="AW429" i="1"/>
  <c r="AW421" i="1"/>
  <c r="AW409" i="1"/>
  <c r="AW397" i="1"/>
  <c r="AW385" i="1"/>
  <c r="AW373" i="1"/>
  <c r="AW365" i="1"/>
  <c r="AW353" i="1"/>
  <c r="AW341" i="1"/>
  <c r="AW329" i="1"/>
  <c r="AW325" i="1"/>
  <c r="AW309" i="1"/>
  <c r="AW297" i="1"/>
  <c r="AW2" i="1"/>
  <c r="AW560" i="1"/>
  <c r="AW556" i="1"/>
  <c r="AW552" i="1"/>
  <c r="AW548" i="1"/>
  <c r="AW544" i="1"/>
  <c r="AW540" i="1"/>
  <c r="AW536" i="1"/>
  <c r="AW532" i="1"/>
  <c r="AW528" i="1"/>
  <c r="AW524" i="1"/>
  <c r="AW520" i="1"/>
  <c r="AW516" i="1"/>
  <c r="AW512" i="1"/>
  <c r="AW508" i="1"/>
  <c r="AW504" i="1"/>
  <c r="AW500" i="1"/>
  <c r="AW496" i="1"/>
  <c r="AW492" i="1"/>
  <c r="AW488" i="1"/>
  <c r="AW484" i="1"/>
  <c r="AW480" i="1"/>
  <c r="AW476" i="1"/>
  <c r="AW472" i="1"/>
  <c r="AW468" i="1"/>
  <c r="AW464" i="1"/>
  <c r="AW460" i="1"/>
  <c r="AW456" i="1"/>
  <c r="AW452" i="1"/>
  <c r="AW448" i="1"/>
  <c r="AW444" i="1"/>
  <c r="AW440" i="1"/>
  <c r="AW436" i="1"/>
  <c r="AW432" i="1"/>
  <c r="AW428" i="1"/>
  <c r="AW424" i="1"/>
  <c r="AW420" i="1"/>
  <c r="AW416" i="1"/>
  <c r="AW412" i="1"/>
  <c r="AW408" i="1"/>
  <c r="AW404" i="1"/>
  <c r="AW400" i="1"/>
  <c r="AW396" i="1"/>
  <c r="AW392" i="1"/>
  <c r="AW388" i="1"/>
  <c r="AW384" i="1"/>
  <c r="AW380" i="1"/>
  <c r="AW376" i="1"/>
  <c r="AW372" i="1"/>
  <c r="AW368" i="1"/>
  <c r="AW364" i="1"/>
  <c r="AW360" i="1"/>
  <c r="AW356" i="1"/>
  <c r="AW352" i="1"/>
  <c r="AW348" i="1"/>
  <c r="AW344" i="1"/>
  <c r="AW340" i="1"/>
  <c r="AW336" i="1"/>
  <c r="AW332" i="1"/>
  <c r="AW328" i="1"/>
  <c r="AW324" i="1"/>
  <c r="AW320" i="1"/>
  <c r="AW316" i="1"/>
  <c r="AW312" i="1"/>
  <c r="AW308" i="1"/>
  <c r="AW304" i="1"/>
  <c r="AW300" i="1"/>
  <c r="AW296" i="1"/>
  <c r="AW292" i="1"/>
  <c r="AW288" i="1"/>
  <c r="AW284" i="1"/>
  <c r="AW280" i="1"/>
  <c r="AW276" i="1"/>
  <c r="AW272" i="1"/>
  <c r="AW268" i="1"/>
  <c r="AW264" i="1"/>
  <c r="AW260" i="1"/>
  <c r="AW256" i="1"/>
  <c r="AW252" i="1"/>
  <c r="AW248" i="1"/>
  <c r="AW244" i="1"/>
  <c r="AW240" i="1"/>
  <c r="AW236" i="1"/>
  <c r="AW232" i="1"/>
  <c r="AW228" i="1"/>
  <c r="AW224" i="1"/>
  <c r="AW220" i="1"/>
  <c r="AW216" i="1"/>
  <c r="AW212" i="1"/>
  <c r="AW208" i="1"/>
  <c r="AW204" i="1"/>
  <c r="AW200" i="1"/>
  <c r="AW196" i="1"/>
  <c r="AW192" i="1"/>
  <c r="AW188" i="1"/>
  <c r="AW184" i="1"/>
  <c r="AW180" i="1"/>
  <c r="AW176" i="1"/>
  <c r="AW172" i="1"/>
  <c r="AW168" i="1"/>
  <c r="AW164" i="1"/>
  <c r="AW160" i="1"/>
  <c r="AW156" i="1"/>
  <c r="AW152" i="1"/>
  <c r="AW148" i="1"/>
  <c r="AW144" i="1"/>
  <c r="AW140" i="1"/>
  <c r="AW136" i="1"/>
  <c r="AW132" i="1"/>
  <c r="AW128" i="1"/>
  <c r="AW124" i="1"/>
  <c r="AW120" i="1"/>
  <c r="AW116" i="1"/>
  <c r="AW112" i="1"/>
  <c r="AW108" i="1"/>
  <c r="AW104" i="1"/>
  <c r="AW100" i="1"/>
  <c r="AW96" i="1"/>
  <c r="AW92" i="1"/>
  <c r="AW88" i="1"/>
  <c r="AW84" i="1"/>
  <c r="AW80" i="1"/>
  <c r="AW76" i="1"/>
  <c r="AW72" i="1"/>
  <c r="AW68" i="1"/>
  <c r="AW64" i="1"/>
  <c r="AW60" i="1"/>
  <c r="AW56" i="1"/>
  <c r="AW52" i="1"/>
  <c r="AW48" i="1"/>
  <c r="AW44" i="1"/>
  <c r="AW40" i="1"/>
  <c r="AW36" i="1"/>
  <c r="AW32" i="1"/>
  <c r="AW28" i="1"/>
  <c r="AW24" i="1"/>
  <c r="AW20" i="1"/>
  <c r="AW16" i="1"/>
  <c r="AW12" i="1"/>
  <c r="AW8" i="1"/>
  <c r="AW4" i="1"/>
  <c r="AW469" i="1"/>
  <c r="AW457" i="1"/>
  <c r="AW445" i="1"/>
  <c r="AW437" i="1"/>
  <c r="AW425" i="1"/>
  <c r="AW413" i="1"/>
  <c r="AW401" i="1"/>
  <c r="AW389" i="1"/>
  <c r="AW377" i="1"/>
  <c r="AW369" i="1"/>
  <c r="AW357" i="1"/>
  <c r="AW345" i="1"/>
  <c r="AW333" i="1"/>
  <c r="AW321" i="1"/>
  <c r="AW313" i="1"/>
  <c r="AW293" i="1"/>
  <c r="AW563" i="1"/>
  <c r="AW559" i="1"/>
  <c r="AW555" i="1"/>
  <c r="AW551" i="1"/>
  <c r="AW547" i="1"/>
  <c r="AW543" i="1"/>
  <c r="AW539" i="1"/>
  <c r="AW535" i="1"/>
  <c r="AW531" i="1"/>
  <c r="AW527" i="1"/>
  <c r="AW523" i="1"/>
  <c r="AW519" i="1"/>
  <c r="AW515" i="1"/>
  <c r="AW511" i="1"/>
  <c r="AW507" i="1"/>
  <c r="AW503" i="1"/>
  <c r="AW499" i="1"/>
  <c r="AW495" i="1"/>
  <c r="AW491" i="1"/>
  <c r="AW487" i="1"/>
  <c r="AW483" i="1"/>
  <c r="AW479" i="1"/>
  <c r="AW475" i="1"/>
  <c r="AW471" i="1"/>
  <c r="AW467" i="1"/>
  <c r="AW463" i="1"/>
  <c r="AW459" i="1"/>
  <c r="AW455" i="1"/>
  <c r="AW451" i="1"/>
  <c r="AW447" i="1"/>
  <c r="AW443" i="1"/>
  <c r="AW439" i="1"/>
  <c r="AW435" i="1"/>
  <c r="AW431" i="1"/>
  <c r="AW427" i="1"/>
  <c r="AW423" i="1"/>
  <c r="AW419" i="1"/>
  <c r="AW415" i="1"/>
  <c r="AW411" i="1"/>
  <c r="AW407" i="1"/>
  <c r="AW403" i="1"/>
  <c r="AW399" i="1"/>
  <c r="AW395" i="1"/>
  <c r="AW391" i="1"/>
  <c r="AW387" i="1"/>
  <c r="AW383" i="1"/>
  <c r="AW379" i="1"/>
  <c r="AW375" i="1"/>
  <c r="AW371" i="1"/>
  <c r="AW367" i="1"/>
  <c r="AW363" i="1"/>
  <c r="AW359" i="1"/>
  <c r="AW355" i="1"/>
  <c r="AW351" i="1"/>
  <c r="AW347" i="1"/>
  <c r="AW343" i="1"/>
  <c r="AW339" i="1"/>
  <c r="AW335" i="1"/>
  <c r="AW331" i="1"/>
  <c r="AW327" i="1"/>
  <c r="AW323" i="1"/>
  <c r="AW319" i="1"/>
  <c r="AW315" i="1"/>
  <c r="AW311" i="1"/>
  <c r="AW307" i="1"/>
  <c r="AW303" i="1"/>
  <c r="AW299" i="1"/>
  <c r="AW295" i="1"/>
  <c r="AW291" i="1"/>
  <c r="AW287" i="1"/>
  <c r="AW283" i="1"/>
  <c r="AW279" i="1"/>
  <c r="AW275" i="1"/>
  <c r="AW271" i="1"/>
  <c r="AW267" i="1"/>
  <c r="AW263" i="1"/>
  <c r="AW259" i="1"/>
  <c r="AW255" i="1"/>
  <c r="AW251" i="1"/>
  <c r="AW247" i="1"/>
  <c r="AW243" i="1"/>
  <c r="AW239" i="1"/>
  <c r="AW235" i="1"/>
  <c r="AW231" i="1"/>
  <c r="AW227" i="1"/>
  <c r="AW223" i="1"/>
  <c r="AW219" i="1"/>
  <c r="AW215" i="1"/>
  <c r="AW211" i="1"/>
  <c r="AW207" i="1"/>
  <c r="AW203" i="1"/>
  <c r="AW199" i="1"/>
  <c r="AW195" i="1"/>
  <c r="AW191" i="1"/>
  <c r="AW187" i="1"/>
  <c r="AW183" i="1"/>
  <c r="AW179" i="1"/>
  <c r="AW175" i="1"/>
  <c r="AW171" i="1"/>
  <c r="AW167" i="1"/>
  <c r="AW163" i="1"/>
  <c r="AW159" i="1"/>
  <c r="AW155" i="1"/>
  <c r="AW151" i="1"/>
  <c r="AW147" i="1"/>
  <c r="AW143" i="1"/>
  <c r="AW139" i="1"/>
  <c r="AW135" i="1"/>
  <c r="AW131" i="1"/>
  <c r="AW127" i="1"/>
  <c r="AW123" i="1"/>
  <c r="AW119" i="1"/>
  <c r="AW115" i="1"/>
  <c r="AW111" i="1"/>
  <c r="AW107" i="1"/>
  <c r="AW103" i="1"/>
  <c r="AW99" i="1"/>
  <c r="AW95" i="1"/>
  <c r="AW91" i="1"/>
  <c r="AW87" i="1"/>
  <c r="AW83" i="1"/>
  <c r="AW79" i="1"/>
  <c r="AW75" i="1"/>
  <c r="AW71" i="1"/>
  <c r="AW67" i="1"/>
  <c r="AW63" i="1"/>
  <c r="AW59" i="1"/>
  <c r="AW55" i="1"/>
  <c r="AW51" i="1"/>
  <c r="AW47" i="1"/>
  <c r="AW43" i="1"/>
  <c r="AW39" i="1"/>
  <c r="AW35" i="1"/>
  <c r="AW31" i="1"/>
  <c r="AW27" i="1"/>
  <c r="AW23" i="1"/>
  <c r="AW19" i="1"/>
  <c r="AW15" i="1"/>
  <c r="AW11" i="1"/>
  <c r="AW7" i="1"/>
  <c r="AW3" i="1"/>
</calcChain>
</file>

<file path=xl/sharedStrings.xml><?xml version="1.0" encoding="utf-8"?>
<sst xmlns="http://schemas.openxmlformats.org/spreadsheetml/2006/main" count="845" uniqueCount="491">
  <si>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</si>
  <si>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</si>
  <si>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</si>
  <si>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</si>
  <si>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</si>
  <si>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</si>
  <si>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</si>
  <si>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</si>
  <si>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</si>
  <si>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</si>
  <si>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</si>
  <si>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</si>
  <si>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</si>
  <si>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</si>
  <si>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</si>
  <si>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</si>
  <si>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</si>
  <si>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</si>
  <si>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</si>
  <si>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</si>
  <si>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</si>
  <si>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</si>
  <si>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</si>
  <si>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</si>
  <si>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</si>
  <si>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</si>
  <si>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</si>
  <si>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</si>
  <si>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</si>
  <si>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</si>
  <si>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</si>
  <si>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Transect 31</t>
  </si>
  <si>
    <t>Transect 32</t>
  </si>
  <si>
    <t>Transect 33</t>
  </si>
  <si>
    <t>Transect 34</t>
  </si>
  <si>
    <t>Transect 35</t>
  </si>
  <si>
    <t>Transect 36</t>
  </si>
  <si>
    <t>Transect 37</t>
  </si>
  <si>
    <t>Transect 38</t>
  </si>
  <si>
    <t>Transect 39</t>
  </si>
  <si>
    <t>Transect 40</t>
  </si>
  <si>
    <t>Transect 41</t>
  </si>
  <si>
    <t>Transect 42</t>
  </si>
  <si>
    <t>Transect 43</t>
  </si>
  <si>
    <t>Transect 44</t>
  </si>
  <si>
    <t>Average</t>
  </si>
  <si>
    <t>Beach Width</t>
  </si>
  <si>
    <t>15:23:23+00:00</t>
  </si>
  <si>
    <t>15:25:19+00:00</t>
  </si>
  <si>
    <t>15:23:27+00:00</t>
  </si>
  <si>
    <t>15:23:36+00:00</t>
  </si>
  <si>
    <t>15:19:46+00:00</t>
  </si>
  <si>
    <t>15:26:29+00:00</t>
  </si>
  <si>
    <t>15:20:49+00:00</t>
  </si>
  <si>
    <t>15:21:07+00:00</t>
  </si>
  <si>
    <t>15:27:45+00:00</t>
  </si>
  <si>
    <t>15:24:08+00:00</t>
  </si>
  <si>
    <t>15:24:07+00:00</t>
  </si>
  <si>
    <t>15:22:01+00:00</t>
  </si>
  <si>
    <t>15:30:15+00:00</t>
  </si>
  <si>
    <t>15:23:57+00:00</t>
  </si>
  <si>
    <t>15:30:06+00:00</t>
  </si>
  <si>
    <t>15:23:51+00:00</t>
  </si>
  <si>
    <t>15:30:02+00:00</t>
  </si>
  <si>
    <t>15:23:03+00:00</t>
  </si>
  <si>
    <t>15:29:20+00:00</t>
  </si>
  <si>
    <t>15:23:17+00:00</t>
  </si>
  <si>
    <t>15:23:30+00:00</t>
  </si>
  <si>
    <t>15:29:58+00:00</t>
  </si>
  <si>
    <t>15:23:41+00:00</t>
  </si>
  <si>
    <t>15:23:59+00:00</t>
  </si>
  <si>
    <t>15:24:05+00:00</t>
  </si>
  <si>
    <t>15:30:20+00:00</t>
  </si>
  <si>
    <t>15:24:42+00:00</t>
  </si>
  <si>
    <t>15:24:28+00:00</t>
  </si>
  <si>
    <t>15:30:40+00:00</t>
  </si>
  <si>
    <t>15:30:44+00:00</t>
  </si>
  <si>
    <t>15:31:43+00:00</t>
  </si>
  <si>
    <t>15:25:46+00:00</t>
  </si>
  <si>
    <t>15:30:48+00:00</t>
  </si>
  <si>
    <t>15:25:54+00:00</t>
  </si>
  <si>
    <t>15:32:05+00:00</t>
  </si>
  <si>
    <t>15:25:53+00:00</t>
  </si>
  <si>
    <t>15:32:03+00:00</t>
  </si>
  <si>
    <t>15:24:30+00:00</t>
  </si>
  <si>
    <t>15:25:50+00:00</t>
  </si>
  <si>
    <t>15:25:48+00:00</t>
  </si>
  <si>
    <t>15:24:23+00:00</t>
  </si>
  <si>
    <t>15:24:18+00:00</t>
  </si>
  <si>
    <t>15:30:27+00:00</t>
  </si>
  <si>
    <t>15:32:04+00:00</t>
  </si>
  <si>
    <t>15:24:14+00:00</t>
  </si>
  <si>
    <t>15:30:23+00:00</t>
  </si>
  <si>
    <t>15:24:04+00:00</t>
  </si>
  <si>
    <t>15:32:06+00:00</t>
  </si>
  <si>
    <t>15:30:09+00:00</t>
  </si>
  <si>
    <t>15:25:57+00:00</t>
  </si>
  <si>
    <t>15:32:09+00:00</t>
  </si>
  <si>
    <t>15:23:56+00:00</t>
  </si>
  <si>
    <t>15:25:58+00:00</t>
  </si>
  <si>
    <t>15:23:50+00:00</t>
  </si>
  <si>
    <t>15:23:42+00:00</t>
  </si>
  <si>
    <t>15:32:20+00:00</t>
  </si>
  <si>
    <t>15:29:41+00:00</t>
  </si>
  <si>
    <t>15:26:13+00:00</t>
  </si>
  <si>
    <t>15:26:26+00:00</t>
  </si>
  <si>
    <t>15:32:42+00:00</t>
  </si>
  <si>
    <t>15:29:40+00:00</t>
  </si>
  <si>
    <t>15:33:18+00:00</t>
  </si>
  <si>
    <t>15:29:50+00:00</t>
  </si>
  <si>
    <t>15:23:38+00:00</t>
  </si>
  <si>
    <t>15:29:48+00:00</t>
  </si>
  <si>
    <t>15:23:33+00:00</t>
  </si>
  <si>
    <t>15:27:15+00:00</t>
  </si>
  <si>
    <t>15:29:39+00:00</t>
  </si>
  <si>
    <t>15:33:28+00:00</t>
  </si>
  <si>
    <t>15:27:16+00:00</t>
  </si>
  <si>
    <t>15:29:22+00:00</t>
  </si>
  <si>
    <t>15:27:17+00:00</t>
  </si>
  <si>
    <t>15:29:07+00:00</t>
  </si>
  <si>
    <t>15:27:12+00:00</t>
  </si>
  <si>
    <t>15:22:52+00:00</t>
  </si>
  <si>
    <t>15:29:00+00:00</t>
  </si>
  <si>
    <t>15:33:22+00:00</t>
  </si>
  <si>
    <t>15:28:51+00:00</t>
  </si>
  <si>
    <t>15:27:09+00:00</t>
  </si>
  <si>
    <t>15:33:17+00:00</t>
  </si>
  <si>
    <t>15:22:35+00:00</t>
  </si>
  <si>
    <t>15:33:15+00:00</t>
  </si>
  <si>
    <t>15:28:33+00:00</t>
  </si>
  <si>
    <t>15:27:02+00:00</t>
  </si>
  <si>
    <t>15:28:21+00:00</t>
  </si>
  <si>
    <t>15:33:05+00:00</t>
  </si>
  <si>
    <t>15:21:44+00:00</t>
  </si>
  <si>
    <t>15:27:52+00:00</t>
  </si>
  <si>
    <t>15:27:38+00:00</t>
  </si>
  <si>
    <t>15:33:24+00:00</t>
  </si>
  <si>
    <t>15:21:13+00:00</t>
  </si>
  <si>
    <t>15:33:38+00:00</t>
  </si>
  <si>
    <t>15:33:51+00:00</t>
  </si>
  <si>
    <t>15:27:43+00:00</t>
  </si>
  <si>
    <t>15:33:53+00:00</t>
  </si>
  <si>
    <t>15:33:54+00:00</t>
  </si>
  <si>
    <t>15:27:47+00:00</t>
  </si>
  <si>
    <t>15:33:59+00:00</t>
  </si>
  <si>
    <t>15:33:57+00:00</t>
  </si>
  <si>
    <t>15:28:04+00:00</t>
  </si>
  <si>
    <t>15:34:11+00:00</t>
  </si>
  <si>
    <t>15:28:06+00:00</t>
  </si>
  <si>
    <t>15:28:16+00:00</t>
  </si>
  <si>
    <t>15:28:30+00:00</t>
  </si>
  <si>
    <t>15:34:45+00:00</t>
  </si>
  <si>
    <t>15:34:56+00:00</t>
  </si>
  <si>
    <t>15:35:16+00:00</t>
  </si>
  <si>
    <t>15:29:09+00:00</t>
  </si>
  <si>
    <t>15:35:26+00:00</t>
  </si>
  <si>
    <t>15:29:19+00:00</t>
  </si>
  <si>
    <t>15:29:29+00:00</t>
  </si>
  <si>
    <t>15:36:03+00:00</t>
  </si>
  <si>
    <t>15:36:01+00:00</t>
  </si>
  <si>
    <t>15:40:48+00:00</t>
  </si>
  <si>
    <t>15:35:54+00:00</t>
  </si>
  <si>
    <t>15:41:39+00:00</t>
  </si>
  <si>
    <t>15:35:27+00:00</t>
  </si>
  <si>
    <t>15:41:52+00:00</t>
  </si>
  <si>
    <t>15:28:56+00:00</t>
  </si>
  <si>
    <t>15:41:54+00:00</t>
  </si>
  <si>
    <t>15:29:14+00:00</t>
  </si>
  <si>
    <t>15:35:40+00:00</t>
  </si>
  <si>
    <t>15:29:24+00:00</t>
  </si>
  <si>
    <t>15:35:39+00:00</t>
  </si>
  <si>
    <t>15:35:34+00:00</t>
  </si>
  <si>
    <t>15:35:52+00:00</t>
  </si>
  <si>
    <t>15:29:45+00:00</t>
  </si>
  <si>
    <t>15:41:37+00:00</t>
  </si>
  <si>
    <t>15:41:28+00:00</t>
  </si>
  <si>
    <t>15:29:56+00:00</t>
  </si>
  <si>
    <t>15:36:11+00:00</t>
  </si>
  <si>
    <t>15:36:32+00:00</t>
  </si>
  <si>
    <t>15:40:31+00:00</t>
  </si>
  <si>
    <t>15:30:26+00:00</t>
  </si>
  <si>
    <t>15:36:40+00:00</t>
  </si>
  <si>
    <t>15:40:21+00:00</t>
  </si>
  <si>
    <t>15:36:47+00:00</t>
  </si>
  <si>
    <t>15:40:05+00:00</t>
  </si>
  <si>
    <t>15:36:51+00:00</t>
  </si>
  <si>
    <t>15:33:46+00:00</t>
  </si>
  <si>
    <t>15:33:30+00:00</t>
  </si>
  <si>
    <t>15:39:33+00:00</t>
  </si>
  <si>
    <t>15:37:09+00:00</t>
  </si>
  <si>
    <t>15:33:16+00:00</t>
  </si>
  <si>
    <t>15:39:23+00:00</t>
  </si>
  <si>
    <t>15:31:02+00:00</t>
  </si>
  <si>
    <t>15:39:35+00:00</t>
  </si>
  <si>
    <t>15:31:07+00:00</t>
  </si>
  <si>
    <t>15:33:26+00:00</t>
  </si>
  <si>
    <t>15:39:41+00:00</t>
  </si>
  <si>
    <t>15:31:12+00:00</t>
  </si>
  <si>
    <t>15:39:44+00:00</t>
  </si>
  <si>
    <t>15:31:16+00:00</t>
  </si>
  <si>
    <t>15:37:30+00:00</t>
  </si>
  <si>
    <t>15:33:39+00:00</t>
  </si>
  <si>
    <t>15:39:53+00:00</t>
  </si>
  <si>
    <t>15:31:20+00:00</t>
  </si>
  <si>
    <t>15:31:18+00:00</t>
  </si>
  <si>
    <t>15:33:49+00:00</t>
  </si>
  <si>
    <t>15:33:52+00:00</t>
  </si>
  <si>
    <t>15:37:54+00:00</t>
  </si>
  <si>
    <t>15:31:47+00:00</t>
  </si>
  <si>
    <t>15:38:04+00:00</t>
  </si>
  <si>
    <t>15:38:06+00:00</t>
  </si>
  <si>
    <t>15:32:01+00:00</t>
  </si>
  <si>
    <t>15:39:57+00:00</t>
  </si>
  <si>
    <t>15:38:46+00:00</t>
  </si>
  <si>
    <t>15:39:26+00:00</t>
  </si>
  <si>
    <t>15:39:14+00:00</t>
  </si>
  <si>
    <t>15:32:49+00:00</t>
  </si>
  <si>
    <t>15:39:04+00:00</t>
  </si>
  <si>
    <t>15:33:04+00:00</t>
  </si>
  <si>
    <t>15:32:54+00:00</t>
  </si>
  <si>
    <t>15:32:56+00:00</t>
  </si>
  <si>
    <t>15:33:03+00:00</t>
  </si>
  <si>
    <t>15:39:18+00:00</t>
  </si>
  <si>
    <t>15:32:41+00:00</t>
  </si>
  <si>
    <t>15:38:55+00:00</t>
  </si>
  <si>
    <t>15:33:09+00:00</t>
  </si>
  <si>
    <t>15:39:31+00:00</t>
  </si>
  <si>
    <t>15:39:36+00:00</t>
  </si>
  <si>
    <t>15:39:28+00:00</t>
  </si>
  <si>
    <t>15:39:39+00:00</t>
  </si>
  <si>
    <t>15:51:31+00:00</t>
  </si>
  <si>
    <t>15:39:32+00:00</t>
  </si>
  <si>
    <t>15:39:43+00:00</t>
  </si>
  <si>
    <t>15:51:33+00:00</t>
  </si>
  <si>
    <t>15:33:32+00:00</t>
  </si>
  <si>
    <t>16:01:32+00:00</t>
  </si>
  <si>
    <t>15:39:49+00:00</t>
  </si>
  <si>
    <t>16:01:33+00:00</t>
  </si>
  <si>
    <t>15:33:42+00:00</t>
  </si>
  <si>
    <t>15:40:11+00:00</t>
  </si>
  <si>
    <t>15:50:23+00:00</t>
  </si>
  <si>
    <t>15:33:45+00:00</t>
  </si>
  <si>
    <t>15:39:58+00:00</t>
  </si>
  <si>
    <t>15:34:07+00:00</t>
  </si>
  <si>
    <t>16:00:54+00:00</t>
  </si>
  <si>
    <t>15:34:24+00:00</t>
  </si>
  <si>
    <t>15:51:16+00:00</t>
  </si>
  <si>
    <t>15:33:50+00:00</t>
  </si>
  <si>
    <t>16:01:26+00:00</t>
  </si>
  <si>
    <t>16:00:06+00:00</t>
  </si>
  <si>
    <t>15:40:00+00:00</t>
  </si>
  <si>
    <t>15:54:52+00:00</t>
  </si>
  <si>
    <t>15:35:07+00:00</t>
  </si>
  <si>
    <t>16:04:16+00:00</t>
  </si>
  <si>
    <t>16:03:03+00:00</t>
  </si>
  <si>
    <t>15:54:47+00:00</t>
  </si>
  <si>
    <t>15:39:54+00:00</t>
  </si>
  <si>
    <t>15:39:45+00:00</t>
  </si>
  <si>
    <t>15:47:24+00:00</t>
  </si>
  <si>
    <t>15:41:46+00:00</t>
  </si>
  <si>
    <t>15:33:35+00:00</t>
  </si>
  <si>
    <t>15:51:27+00:00</t>
  </si>
  <si>
    <t>15:39:38+00:00</t>
  </si>
  <si>
    <t>15:35:49+00:00</t>
  </si>
  <si>
    <t>16:01:48+00:00</t>
  </si>
  <si>
    <t>15:42:01+00:00</t>
  </si>
  <si>
    <t>15:33:21+00:00</t>
  </si>
  <si>
    <t>15:39:30+00:00</t>
  </si>
  <si>
    <t>15:42:08+00:00</t>
  </si>
  <si>
    <t>15:41:42+00:00</t>
  </si>
  <si>
    <t>15:36:05+00:00</t>
  </si>
  <si>
    <t>15:42:16+00:00</t>
  </si>
  <si>
    <t>15:36:09+00:00</t>
  </si>
  <si>
    <t>15:47:46+00:00</t>
  </si>
  <si>
    <t>15:42:22+00:00</t>
  </si>
  <si>
    <t>15:36:13+00:00</t>
  </si>
  <si>
    <t>15:54:09+00:00</t>
  </si>
  <si>
    <t>15:54:07+00:00</t>
  </si>
  <si>
    <t>15:33:34+00:00</t>
  </si>
  <si>
    <t>15:44:22+00:00</t>
  </si>
  <si>
    <t>15:51:36+00:00</t>
  </si>
  <si>
    <t>15:42:27+00:00</t>
  </si>
  <si>
    <t>15:33:40+00:00</t>
  </si>
  <si>
    <t>15:52:44+00:00</t>
  </si>
  <si>
    <t>15:39:52+00:00</t>
  </si>
  <si>
    <t>15:48:29+00:00</t>
  </si>
  <si>
    <t>15:36:17+00:00</t>
  </si>
  <si>
    <t>15:42:29+00:00</t>
  </si>
  <si>
    <t>15:33:43+00:00</t>
  </si>
  <si>
    <t>15:56:10+00:00</t>
  </si>
  <si>
    <t>15:36:18+00:00</t>
  </si>
  <si>
    <t>15:33:48+00:00</t>
  </si>
  <si>
    <t>15:40:02+00:00</t>
  </si>
  <si>
    <t>15:36:22+00:00</t>
  </si>
  <si>
    <t>16:01:27+00:00</t>
  </si>
  <si>
    <t>15:40:06+00:00</t>
  </si>
  <si>
    <t>15:36:24+00:00</t>
  </si>
  <si>
    <t>15:51:28+00:00</t>
  </si>
  <si>
    <t>15:33:55+00:00</t>
  </si>
  <si>
    <t>15:48:04+00:00</t>
  </si>
  <si>
    <t>15:42:37+00:00</t>
  </si>
  <si>
    <t>15:40:12+00:00</t>
  </si>
  <si>
    <t>15:45:19+00:00</t>
  </si>
  <si>
    <t>15:36:26+00:00</t>
  </si>
  <si>
    <t>16:01:24+00:00</t>
  </si>
  <si>
    <t>15:42:35+00:00</t>
  </si>
  <si>
    <t>15:40:13+00:00</t>
  </si>
  <si>
    <t>15:36:20+00:00</t>
  </si>
  <si>
    <t>15:49:10+00:00</t>
  </si>
  <si>
    <t>15:42:28+00:00</t>
  </si>
  <si>
    <t>15:51:13+00:00</t>
  </si>
  <si>
    <t>15:51:47+00:00</t>
  </si>
  <si>
    <t>15:42:20+00:00</t>
  </si>
  <si>
    <t>15:46:41+00:00</t>
  </si>
  <si>
    <t>15:36:06+00:00</t>
  </si>
  <si>
    <t>15:59:48+00:00</t>
  </si>
  <si>
    <t>15:39:47+00:00</t>
  </si>
  <si>
    <t>15:35:42+00:00</t>
  </si>
  <si>
    <t>15:41:56+00:00</t>
  </si>
  <si>
    <t>15:42:03+00:00</t>
  </si>
  <si>
    <t>15:33:23+00:00</t>
  </si>
  <si>
    <t>15:49:52+00:00</t>
  </si>
  <si>
    <t>15:39:22+00:00</t>
  </si>
  <si>
    <t>15:35:59+00:00</t>
  </si>
  <si>
    <t>16:01:28+00:00</t>
  </si>
  <si>
    <t>15:33:06+00:00</t>
  </si>
  <si>
    <t>15:42:19+00:00</t>
  </si>
  <si>
    <t>15:44:36+00:00</t>
  </si>
  <si>
    <t>15:32:59+00:00</t>
  </si>
  <si>
    <t>16:01:31+00:00</t>
  </si>
  <si>
    <t>15:51:34+00:00</t>
  </si>
  <si>
    <t>15:42:26+00:00</t>
  </si>
  <si>
    <t>15:49:05+00:00</t>
  </si>
  <si>
    <t>16:01:29+00:00</t>
  </si>
  <si>
    <t>15:50:30+00:00</t>
  </si>
  <si>
    <t>15:47:03+00:00</t>
  </si>
  <si>
    <t>15:51:32+00:00</t>
  </si>
  <si>
    <t>15:36:21+00:00</t>
  </si>
  <si>
    <t>15:59:15+00:00</t>
  </si>
  <si>
    <t>15:42:31+00:00</t>
  </si>
  <si>
    <t>15:43:09+00:00</t>
  </si>
  <si>
    <t>16:00:22+00:00</t>
  </si>
  <si>
    <t>15:36:19+00:00</t>
  </si>
  <si>
    <t>15:50:28+00:00</t>
  </si>
  <si>
    <t>15:45:45+00:00</t>
  </si>
  <si>
    <t>15:45:27+00:00</t>
  </si>
  <si>
    <t>15:51:25+00:00</t>
  </si>
  <si>
    <t>15:51:30+00:00</t>
  </si>
  <si>
    <t>15:48:14+00:00</t>
  </si>
  <si>
    <t>15:39:59+00:00</t>
  </si>
  <si>
    <t>15:36:15+00:00</t>
  </si>
  <si>
    <t>15:51:18+00:00</t>
  </si>
  <si>
    <t>15:59:33+00:00</t>
  </si>
  <si>
    <t>15:51:29+00:00</t>
  </si>
  <si>
    <t>15:58:35+00:00</t>
  </si>
  <si>
    <t>15:42:51+00:00</t>
  </si>
  <si>
    <t>15:41:48+00:00</t>
  </si>
  <si>
    <t>15:40:10+00:00</t>
  </si>
  <si>
    <t>15:52:33+00:00</t>
  </si>
  <si>
    <t>16:01:15+00:00</t>
  </si>
  <si>
    <t>15:43:54+00:00</t>
  </si>
  <si>
    <t>15:57:31+00:00</t>
  </si>
  <si>
    <t>15:42:23+00:00</t>
  </si>
  <si>
    <t>15:55:59+00:00</t>
  </si>
  <si>
    <t>15:51:26+00:00</t>
  </si>
  <si>
    <t>15:59:06+00:00</t>
  </si>
  <si>
    <t>15:42:15+00:00</t>
  </si>
  <si>
    <t>15:40:04+00:00</t>
  </si>
  <si>
    <t>15:56:40+00:00</t>
  </si>
  <si>
    <t>15:42:04+00:00</t>
  </si>
  <si>
    <t>15:46:39+00:00</t>
  </si>
  <si>
    <t>15:41:50+00:00</t>
  </si>
  <si>
    <t>15:45:52+00:00</t>
  </si>
  <si>
    <t>15:55:21+00:00</t>
  </si>
  <si>
    <t>16:01:35+00:00</t>
  </si>
  <si>
    <t>15:54:29+00:00</t>
  </si>
  <si>
    <t>15:43:27+00:00</t>
  </si>
  <si>
    <t>15:54:15+00:00</t>
  </si>
  <si>
    <t>15:41:01+00:00</t>
  </si>
  <si>
    <t>15:43:34+00:00</t>
  </si>
  <si>
    <t>15:42:06+00:00</t>
  </si>
  <si>
    <t>15:56:28+00:00</t>
  </si>
  <si>
    <t>15:43:31+00:00</t>
  </si>
  <si>
    <t>15:48:34+00:00</t>
  </si>
  <si>
    <t>15:34:10+00:00</t>
  </si>
  <si>
    <t>15:53:20+00:00</t>
  </si>
  <si>
    <t>15:50:33+00:00</t>
  </si>
  <si>
    <t>15:49:47+00:00</t>
  </si>
  <si>
    <t>15:53:56+00:00</t>
  </si>
  <si>
    <t>15:40:39+00:00</t>
  </si>
  <si>
    <t>15:53:16+00:00</t>
  </si>
  <si>
    <t>16:00:37+00:00</t>
  </si>
  <si>
    <t>15:45:44+00:00</t>
  </si>
  <si>
    <t>15:53:42+00:00</t>
  </si>
  <si>
    <t>15:44:24+00:00</t>
  </si>
  <si>
    <t>15:39:05+00:00</t>
  </si>
  <si>
    <t>16:00:35+00:00</t>
  </si>
  <si>
    <t>15:39:03+00:00</t>
  </si>
  <si>
    <t>15:49:06+00:00</t>
  </si>
  <si>
    <t>15:32:45+00:00</t>
  </si>
  <si>
    <t>15:47:20+00:00</t>
  </si>
  <si>
    <t>15:32:28+00:00</t>
  </si>
  <si>
    <t>15:38:31+00:00</t>
  </si>
  <si>
    <t>15:53:24+00:00</t>
  </si>
  <si>
    <t>15:38:12+00:00</t>
  </si>
  <si>
    <t>15:33:13+00:00</t>
  </si>
  <si>
    <t>16:00:18+00:00</t>
  </si>
  <si>
    <t>15:59:08+00:00</t>
  </si>
  <si>
    <t>15:31:50+00:00</t>
  </si>
  <si>
    <t>15:43:59+00:00</t>
  </si>
  <si>
    <t>15:43:07+00:00</t>
  </si>
  <si>
    <t>15:37:06+00:00</t>
  </si>
  <si>
    <t>15:57:51+00:00</t>
  </si>
  <si>
    <t>15:53:39+00:00</t>
  </si>
  <si>
    <t>15:48:54+00:00</t>
  </si>
  <si>
    <t>15:33:36+00:00</t>
  </si>
  <si>
    <t>15:48:52+00:00</t>
  </si>
  <si>
    <t>15:50:50+00:00</t>
  </si>
  <si>
    <t>15:30:22+00:00</t>
  </si>
  <si>
    <t>16:01:56+00:00</t>
  </si>
  <si>
    <t>15:52:02+00:00</t>
  </si>
  <si>
    <t>15:39:48+00:00</t>
  </si>
  <si>
    <t>16:01:58+00:00</t>
  </si>
  <si>
    <t>15:29:59+00:00</t>
  </si>
  <si>
    <t>15:51:57+00:00</t>
  </si>
  <si>
    <t>16:01:53+00:00</t>
  </si>
  <si>
    <t>15:33:33+00:00</t>
  </si>
  <si>
    <t>16:01:52+00:00</t>
  </si>
  <si>
    <t>15:52:00+00:00</t>
  </si>
  <si>
    <t>15:29:06+00:00</t>
  </si>
  <si>
    <t>16:01:54+00:00</t>
  </si>
  <si>
    <t>16:02:00+00:00</t>
  </si>
  <si>
    <t>15:34:34+00:00</t>
  </si>
  <si>
    <t>15:39:37+00:00</t>
  </si>
  <si>
    <t>16:02:01+00:00</t>
  </si>
  <si>
    <t>15:52:05+00:00</t>
  </si>
  <si>
    <t>15:33:25+00:00</t>
  </si>
  <si>
    <t>16:01:57+00:00</t>
  </si>
  <si>
    <t>15:39:34+00:00</t>
  </si>
  <si>
    <t>15:52:04+00:00</t>
  </si>
  <si>
    <t>16:02:04+00:00</t>
  </si>
  <si>
    <t>15:52:06+00:00</t>
  </si>
  <si>
    <t>16:02:02+00:00</t>
  </si>
  <si>
    <t>15:25:31+00:00</t>
  </si>
  <si>
    <t>16:02:07+00:00</t>
  </si>
  <si>
    <t>15:31:26+00:00</t>
  </si>
  <si>
    <t>15:52:08+00:00</t>
  </si>
  <si>
    <t>15:24:55+00:00</t>
  </si>
  <si>
    <t>16:02:05+00:00</t>
  </si>
  <si>
    <t>16:02:09+00:00</t>
  </si>
  <si>
    <t>15:30:12+00:00</t>
  </si>
  <si>
    <t>15:33:29+00:00</t>
  </si>
  <si>
    <t>15:29:03+00:00</t>
  </si>
  <si>
    <t>15:52:14+00:00</t>
  </si>
  <si>
    <t>15:52:10+00:00</t>
  </si>
  <si>
    <t>15:28:26+00:00</t>
  </si>
  <si>
    <t>15:33:37+00:00</t>
  </si>
  <si>
    <t>16:02:06+00:00</t>
  </si>
  <si>
    <t>15:39:50+00:00</t>
  </si>
  <si>
    <t>16:02:10+00:00</t>
  </si>
  <si>
    <t>15:21:54+00:00</t>
  </si>
  <si>
    <t>15:52:13+00:00</t>
  </si>
  <si>
    <t>15:27:48+00:00</t>
  </si>
  <si>
    <t>15:52:09+00:00</t>
  </si>
  <si>
    <t>15:20:35+00:00</t>
  </si>
  <si>
    <t>16:02:03+00:00</t>
  </si>
  <si>
    <t>15:26:28+00:00</t>
  </si>
  <si>
    <t>15:19:54+00:00</t>
  </si>
  <si>
    <t>15:34:02+00:00</t>
  </si>
  <si>
    <t>15:34:05+00:00</t>
  </si>
  <si>
    <t>15:40:16+00:00</t>
  </si>
  <si>
    <t>15:23:43+00:00</t>
  </si>
  <si>
    <t>15:40:14+00:00</t>
  </si>
  <si>
    <t>15:16:22+00:00</t>
  </si>
  <si>
    <t>15:22:13+00:00</t>
  </si>
  <si>
    <t>15:15:35+00:00</t>
  </si>
  <si>
    <t>15:21:24+00:00</t>
  </si>
  <si>
    <t>15:51:59+00:00</t>
  </si>
  <si>
    <t>16:01:55+00:00</t>
  </si>
  <si>
    <t>Area</t>
  </si>
  <si>
    <t>Length</t>
  </si>
  <si>
    <t>Width</t>
  </si>
  <si>
    <t>Year</t>
  </si>
  <si>
    <t>Revenue ($/m)</t>
  </si>
  <si>
    <t>Bfrnt PV per m</t>
  </si>
  <si>
    <t>MA</t>
  </si>
  <si>
    <t>%Loss</t>
  </si>
  <si>
    <t>Time Elapsed (days)</t>
  </si>
  <si>
    <t>Time Elapsed (years)</t>
  </si>
  <si>
    <t>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</si>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</sst>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Beach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Avgs'!$B$2:$B$11</c:f>
              <c:numCache>
                <c:formatCode>General</c:formatCode>
                <c:ptCount val="10"/>
                <c:pt idx="0">
                  <c:v>54.991273116890888</c:v>
                </c:pt>
                <c:pt idx="1">
                  <c:v>59.71325769510716</c:v>
                </c:pt>
                <c:pt idx="2">
                  <c:v>63.9742846132973</c:v>
                </c:pt>
                <c:pt idx="3">
                  <c:v>51.937742638146176</c:v>
                </c:pt>
                <c:pt idx="4">
                  <c:v>56.576768861169079</c:v>
                </c:pt>
                <c:pt idx="5">
                  <c:v>63.883462250736443</c:v>
                </c:pt>
                <c:pt idx="6">
                  <c:v>65.866106119761056</c:v>
                </c:pt>
                <c:pt idx="7">
                  <c:v>76.952993015238718</c:v>
                </c:pt>
                <c:pt idx="8">
                  <c:v>80.341649391682324</c:v>
                </c:pt>
                <c:pt idx="9">
                  <c:v>80.575099411375149</c:v>
                </c:pt>
              </c:numCache>
            </c:numRef>
          </c:xVal>
          <c:yVal>
            <c:numRef>
              <c:f>'Yearly Avgs'!$C$2:$C$11</c:f>
              <c:numCache>
                <c:formatCode>General</c:formatCode>
                <c:ptCount val="10"/>
                <c:pt idx="0">
                  <c:v>1480.6777800494576</c:v>
                </c:pt>
                <c:pt idx="1">
                  <c:v>1604.9918744733011</c:v>
                </c:pt>
                <c:pt idx="2">
                  <c:v>1413.6241628448715</c:v>
                </c:pt>
                <c:pt idx="3">
                  <c:v>1559.6611341632088</c:v>
                </c:pt>
                <c:pt idx="4">
                  <c:v>1285.0822525382987</c:v>
                </c:pt>
                <c:pt idx="5">
                  <c:v>1403.6910409827385</c:v>
                </c:pt>
                <c:pt idx="6">
                  <c:v>1695.41608040201</c:v>
                </c:pt>
                <c:pt idx="7">
                  <c:v>1643.3691710526316</c:v>
                </c:pt>
                <c:pt idx="8">
                  <c:v>1430.840964646022</c:v>
                </c:pt>
                <c:pt idx="9">
                  <c:v>1357.0712371538323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7-4920-8EF0-CCCA18DE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64584"/>
        <c:axId val="531364912"/>
      </c:scatterChart>
      <c:valAx>
        <c:axId val="53136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64912"/>
        <c:crosses val="autoZero"/>
        <c:crossBetween val="midCat"/>
      </c:valAx>
      <c:valAx>
        <c:axId val="5313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6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Bfrnt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Avgs'!$B$2:$B$11</c:f>
              <c:numCache>
                <c:formatCode>General</c:formatCode>
                <c:ptCount val="10"/>
                <c:pt idx="0">
                  <c:v>54.991273116890888</c:v>
                </c:pt>
                <c:pt idx="1">
                  <c:v>59.71325769510716</c:v>
                </c:pt>
                <c:pt idx="2">
                  <c:v>63.9742846132973</c:v>
                </c:pt>
                <c:pt idx="3">
                  <c:v>51.937742638146176</c:v>
                </c:pt>
                <c:pt idx="4">
                  <c:v>56.576768861169079</c:v>
                </c:pt>
                <c:pt idx="5">
                  <c:v>63.883462250736443</c:v>
                </c:pt>
                <c:pt idx="6">
                  <c:v>65.866106119761056</c:v>
                </c:pt>
                <c:pt idx="7">
                  <c:v>76.952993015238718</c:v>
                </c:pt>
                <c:pt idx="8">
                  <c:v>80.341649391682324</c:v>
                </c:pt>
                <c:pt idx="9">
                  <c:v>80.575099411375149</c:v>
                </c:pt>
              </c:numCache>
            </c:numRef>
          </c:xVal>
          <c:yVal>
            <c:numRef>
              <c:f>'Yearly Avgs'!$D$2:$D$11</c:f>
              <c:numCache>
                <c:formatCode>General</c:formatCode>
                <c:ptCount val="10"/>
                <c:pt idx="0">
                  <c:v>50827.683595890354</c:v>
                </c:pt>
                <c:pt idx="1">
                  <c:v>50152.246139035946</c:v>
                </c:pt>
                <c:pt idx="2">
                  <c:v>47689.033578684459</c:v>
                </c:pt>
                <c:pt idx="3">
                  <c:v>47689.66653276579</c:v>
                </c:pt>
                <c:pt idx="4">
                  <c:v>46725.327957527436</c:v>
                </c:pt>
                <c:pt idx="5">
                  <c:v>46069.33097874072</c:v>
                </c:pt>
                <c:pt idx="6">
                  <c:v>46714.072910950206</c:v>
                </c:pt>
                <c:pt idx="7">
                  <c:v>46743.70752888087</c:v>
                </c:pt>
                <c:pt idx="8">
                  <c:v>73498.021616378872</c:v>
                </c:pt>
                <c:pt idx="9">
                  <c:v>71774.21564250825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6-4AF5-AAB9-C41F95FD1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55728"/>
        <c:axId val="531360320"/>
      </c:scatterChart>
      <c:valAx>
        <c:axId val="5313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60320"/>
        <c:crosses val="autoZero"/>
        <c:crossBetween val="midCat"/>
      </c:valAx>
      <c:valAx>
        <c:axId val="5313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5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7</xdr:row>
      <xdr:rowOff>133350</xdr:rowOff>
    </xdr:from>
    <xdr:to>
      <xdr:col>14</xdr:col>
      <xdr:colOff>190500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7</xdr:row>
      <xdr:rowOff>163830</xdr:rowOff>
    </xdr:from>
    <xdr:to>
      <xdr:col>22</xdr:col>
      <xdr:colOff>15240</xdr:colOff>
      <xdr:row>22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66"/>
  <sheetViews>
    <sheetView tabSelected="1" topLeftCell="AI553" workbookViewId="0">
      <selection activeCell="AW567" sqref="AW567"/>
    </sheetView>
  </sheetViews>
  <sheetFormatPr defaultRowHeight="14.5" x14ac:dyDescent="0.35"/>
  <cols>
    <col min="2" max="2" width="12.54296875" customWidth="1"/>
  </cols>
  <sheetData>
    <row r="1" spans="1:54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485</v>
      </c>
      <c r="AY1" t="s">
        <v>486</v>
      </c>
      <c r="AZ1" t="s">
        <v>487</v>
      </c>
      <c r="BA1" t="s">
        <v>488</v>
      </c>
      <c r="BB1" t="s">
        <v>489</v>
      </c>
    </row>
    <row r="2" spans="1:54" x14ac:dyDescent="0.35">
      <c r="A2">
        <v>0</v>
      </c>
      <c r="B2" s="1">
        <v>39827</v>
      </c>
      <c r="C2" t="s">
        <v>47</v>
      </c>
      <c r="D2">
        <v>105.51944458965301</v>
      </c>
      <c r="E2">
        <v>103.49219212260201</v>
      </c>
      <c r="F2">
        <v>101.448666534441</v>
      </c>
      <c r="G2">
        <v>97.642434282613493</v>
      </c>
      <c r="H2">
        <v>83.757464977960595</v>
      </c>
      <c r="O2">
        <v>103.994566804371</v>
      </c>
      <c r="P2">
        <v>97.3431459685101</v>
      </c>
      <c r="Q2">
        <v>100.917423862414</v>
      </c>
      <c r="R2">
        <v>90.926574171967502</v>
      </c>
      <c r="S2">
        <v>86.123507748542707</v>
      </c>
      <c r="T2">
        <v>88.619500679119497</v>
      </c>
      <c r="U2">
        <v>71.290610191113501</v>
      </c>
      <c r="V2">
        <v>80.522158090305894</v>
      </c>
      <c r="W2">
        <v>75.504826373531401</v>
      </c>
      <c r="X2">
        <v>86.128187281087904</v>
      </c>
      <c r="Y2">
        <v>72.271391405890895</v>
      </c>
      <c r="Z2">
        <v>85.493956753164696</v>
      </c>
      <c r="AF2">
        <v>91.167873723107306</v>
      </c>
      <c r="AG2">
        <v>82.162025500848102</v>
      </c>
      <c r="AH2">
        <v>93.8431263696407</v>
      </c>
      <c r="AI2">
        <v>81.591329352300505</v>
      </c>
      <c r="AJ2">
        <v>93.766684397181194</v>
      </c>
      <c r="AK2">
        <v>98.305747272451995</v>
      </c>
      <c r="AL2">
        <v>88.082322428637795</v>
      </c>
      <c r="AM2">
        <v>108.284717181201</v>
      </c>
      <c r="AN2">
        <v>81.726908059668403</v>
      </c>
      <c r="AO2">
        <v>92.824111522545294</v>
      </c>
      <c r="AP2">
        <v>81.590677054106294</v>
      </c>
      <c r="AQ2">
        <v>92.026099874403698</v>
      </c>
      <c r="AR2">
        <v>116.59649294226701</v>
      </c>
      <c r="AS2">
        <v>115.79958052716</v>
      </c>
      <c r="AV2">
        <f>AVERAGE(D2:AU2)</f>
        <v>91.895604775574483</v>
      </c>
      <c r="AW2">
        <f t="shared" ref="AW2:AW65" si="0">AV2-($AV$537-$BE$537)</f>
        <v>63.145875916855601</v>
      </c>
      <c r="AX2">
        <v>60.748256757962302</v>
      </c>
    </row>
    <row r="3" spans="1:54" x14ac:dyDescent="0.35">
      <c r="A3">
        <v>1</v>
      </c>
      <c r="B3" s="1">
        <v>39842</v>
      </c>
      <c r="C3" t="s">
        <v>48</v>
      </c>
      <c r="E3">
        <v>76.398764210144407</v>
      </c>
      <c r="F3">
        <v>79.468704551669305</v>
      </c>
      <c r="G3">
        <v>89.427465917320902</v>
      </c>
      <c r="H3">
        <v>71.859069849826398</v>
      </c>
      <c r="I3">
        <v>69.500757023678304</v>
      </c>
      <c r="J3">
        <v>77.742314998588597</v>
      </c>
      <c r="N3">
        <v>81.611902360959803</v>
      </c>
      <c r="O3">
        <v>91.433572173495193</v>
      </c>
      <c r="P3">
        <v>78.456671641470805</v>
      </c>
      <c r="Q3">
        <v>80.564675522366201</v>
      </c>
      <c r="R3">
        <v>68.894342777609793</v>
      </c>
      <c r="S3">
        <v>70.8366801868587</v>
      </c>
      <c r="V3">
        <v>59.432128514276897</v>
      </c>
      <c r="W3">
        <v>64.362757705812598</v>
      </c>
      <c r="X3">
        <v>66.371880175900799</v>
      </c>
      <c r="Y3">
        <v>63.482736502393301</v>
      </c>
      <c r="Z3">
        <v>77.419926002130893</v>
      </c>
      <c r="AA3">
        <v>89.570919202828307</v>
      </c>
      <c r="AB3">
        <v>98.542103549991197</v>
      </c>
      <c r="AF3">
        <v>99.899055278339802</v>
      </c>
      <c r="AG3">
        <v>82.355070376701605</v>
      </c>
      <c r="AH3">
        <v>77.050296448729597</v>
      </c>
      <c r="AI3">
        <v>72.278042287213196</v>
      </c>
      <c r="AJ3">
        <v>73.511899723819894</v>
      </c>
      <c r="AK3">
        <v>82.762632640168704</v>
      </c>
      <c r="AN3">
        <v>61.371470001586502</v>
      </c>
      <c r="AO3">
        <v>72.928653743068494</v>
      </c>
      <c r="AP3">
        <v>73.845231459912</v>
      </c>
      <c r="AQ3">
        <v>90.252004382283701</v>
      </c>
      <c r="AR3">
        <v>105.037100292402</v>
      </c>
      <c r="AS3">
        <v>114.75335995405101</v>
      </c>
      <c r="AT3">
        <v>111.13460243031</v>
      </c>
      <c r="AU3">
        <v>108.62525868237999</v>
      </c>
      <c r="AV3">
        <f t="shared" ref="AV3:AV66" si="1">AVERAGE(D3:AU3)</f>
        <v>81.24794092631177</v>
      </c>
      <c r="AW3">
        <f t="shared" si="0"/>
        <v>52.498212067592888</v>
      </c>
      <c r="AX3">
        <v>60.049693603621499</v>
      </c>
    </row>
    <row r="4" spans="1:54" x14ac:dyDescent="0.35">
      <c r="A4">
        <v>2</v>
      </c>
      <c r="B4" s="1">
        <v>39843</v>
      </c>
      <c r="C4" t="s">
        <v>49</v>
      </c>
      <c r="D4">
        <v>89.910639817762601</v>
      </c>
      <c r="E4">
        <v>99.598286781896604</v>
      </c>
      <c r="F4">
        <v>83.514737357761703</v>
      </c>
      <c r="G4">
        <v>91.890332430042207</v>
      </c>
      <c r="H4">
        <v>65.984147488930006</v>
      </c>
      <c r="I4">
        <v>68.011060533027802</v>
      </c>
      <c r="J4">
        <v>73.664213114552098</v>
      </c>
      <c r="K4">
        <v>71.349088422816394</v>
      </c>
      <c r="L4">
        <v>73.688891397559701</v>
      </c>
      <c r="M4">
        <v>68.034704272160198</v>
      </c>
      <c r="N4">
        <v>69.048594767538205</v>
      </c>
      <c r="O4">
        <v>83.505140374335497</v>
      </c>
      <c r="U4">
        <v>66.358575301294493</v>
      </c>
      <c r="V4">
        <v>73.6129142371163</v>
      </c>
      <c r="W4">
        <v>75.504693970837806</v>
      </c>
      <c r="X4">
        <v>80.516733473341105</v>
      </c>
      <c r="Y4">
        <v>69.392831958254902</v>
      </c>
      <c r="Z4">
        <v>85.961522356047396</v>
      </c>
      <c r="AA4">
        <v>87.093930450708399</v>
      </c>
      <c r="AB4">
        <v>89.531947498552199</v>
      </c>
      <c r="AC4">
        <v>82.075983498365105</v>
      </c>
      <c r="AD4">
        <v>86.328767733480007</v>
      </c>
      <c r="AE4">
        <v>82.392746789446306</v>
      </c>
      <c r="AF4">
        <v>82.0515647187447</v>
      </c>
      <c r="AG4">
        <v>75.523256667352499</v>
      </c>
      <c r="AN4">
        <v>77.546462207832604</v>
      </c>
      <c r="AO4">
        <v>93.826030387158696</v>
      </c>
      <c r="AP4">
        <v>78.462659556624502</v>
      </c>
      <c r="AQ4">
        <v>91.326389700205695</v>
      </c>
      <c r="AR4">
        <v>102.689619314441</v>
      </c>
      <c r="AS4">
        <v>106.849935091302</v>
      </c>
      <c r="AT4">
        <v>92.889613548096193</v>
      </c>
      <c r="AU4">
        <v>87.593291727386898</v>
      </c>
      <c r="AV4">
        <f t="shared" si="1"/>
        <v>81.991797180150684</v>
      </c>
      <c r="AW4">
        <f t="shared" si="0"/>
        <v>53.242068321431802</v>
      </c>
      <c r="AX4">
        <v>60.116206810878701</v>
      </c>
    </row>
    <row r="5" spans="1:54" x14ac:dyDescent="0.35">
      <c r="A5">
        <v>3</v>
      </c>
      <c r="B5" s="1">
        <v>39859</v>
      </c>
      <c r="C5" t="s">
        <v>50</v>
      </c>
      <c r="D5">
        <v>97.441937445885301</v>
      </c>
      <c r="E5">
        <v>104.57403290469701</v>
      </c>
      <c r="F5">
        <v>106.55826221283201</v>
      </c>
      <c r="G5">
        <v>103.853236876164</v>
      </c>
      <c r="N5">
        <v>103.47488809230001</v>
      </c>
      <c r="O5">
        <v>114.293538088988</v>
      </c>
      <c r="P5">
        <v>112.072224629381</v>
      </c>
      <c r="Q5">
        <v>112.332804519362</v>
      </c>
      <c r="R5">
        <v>99.166773270968307</v>
      </c>
      <c r="S5">
        <v>98.640030375181993</v>
      </c>
      <c r="T5">
        <v>89.137436321219994</v>
      </c>
      <c r="U5">
        <v>83.416801919607096</v>
      </c>
      <c r="V5">
        <v>93.248185144907893</v>
      </c>
      <c r="W5">
        <v>79.501900153907897</v>
      </c>
      <c r="X5">
        <v>91.751156352795405</v>
      </c>
      <c r="Y5">
        <v>82.135267094518596</v>
      </c>
      <c r="AE5">
        <v>105.143945532019</v>
      </c>
      <c r="AF5">
        <v>99.456988302957399</v>
      </c>
      <c r="AG5">
        <v>97.906709122653993</v>
      </c>
      <c r="AH5">
        <v>92.610556588076705</v>
      </c>
      <c r="AI5">
        <v>83.115607346044001</v>
      </c>
      <c r="AJ5">
        <v>103.993181884649</v>
      </c>
      <c r="AK5">
        <v>117.321928889113</v>
      </c>
      <c r="AL5">
        <v>90.862247403828505</v>
      </c>
      <c r="AM5">
        <v>120.969112011102</v>
      </c>
      <c r="AN5">
        <v>80.143779626581704</v>
      </c>
      <c r="AO5">
        <v>98.304020408534996</v>
      </c>
      <c r="AP5">
        <v>94.308643462904499</v>
      </c>
      <c r="AQ5">
        <v>96.664161520597105</v>
      </c>
      <c r="AR5">
        <v>120.574447521328</v>
      </c>
      <c r="AV5">
        <f t="shared" si="1"/>
        <v>99.099126834103544</v>
      </c>
      <c r="AW5">
        <f t="shared" si="0"/>
        <v>70.349397975384662</v>
      </c>
      <c r="AX5">
        <v>60.344736950662302</v>
      </c>
    </row>
    <row r="6" spans="1:54" x14ac:dyDescent="0.35">
      <c r="A6">
        <v>4</v>
      </c>
      <c r="B6" s="1">
        <v>39867</v>
      </c>
      <c r="C6" t="s">
        <v>51</v>
      </c>
      <c r="D6">
        <v>113.561499291781</v>
      </c>
      <c r="E6">
        <v>123.260637822314</v>
      </c>
      <c r="F6">
        <v>113.636421981289</v>
      </c>
      <c r="G6">
        <v>117.90157133778099</v>
      </c>
      <c r="H6">
        <v>105.056290938896</v>
      </c>
      <c r="I6">
        <v>97.677497271732705</v>
      </c>
      <c r="J6">
        <v>99.127176739203904</v>
      </c>
      <c r="K6">
        <v>94.664607020004397</v>
      </c>
      <c r="L6">
        <v>105.166467838133</v>
      </c>
      <c r="M6">
        <v>100.243405778835</v>
      </c>
      <c r="N6">
        <v>114.56805645374401</v>
      </c>
      <c r="O6">
        <v>122.39740277666</v>
      </c>
      <c r="P6">
        <v>119.555207753592</v>
      </c>
      <c r="Q6">
        <v>122.937604105828</v>
      </c>
      <c r="R6">
        <v>106.055254842553</v>
      </c>
      <c r="S6">
        <v>106.65864759471</v>
      </c>
      <c r="T6">
        <v>103.12817441748901</v>
      </c>
      <c r="U6">
        <v>94.041850945470003</v>
      </c>
      <c r="V6">
        <v>104.342751614452</v>
      </c>
      <c r="W6">
        <v>105.33419275821799</v>
      </c>
      <c r="X6">
        <v>107.642325449902</v>
      </c>
      <c r="Y6">
        <v>100.816873095188</v>
      </c>
      <c r="Z6">
        <v>107.87035193358</v>
      </c>
      <c r="AA6">
        <v>113.13276643496199</v>
      </c>
      <c r="AB6">
        <v>136.62131732562599</v>
      </c>
      <c r="AC6">
        <v>106.217712604135</v>
      </c>
      <c r="AD6">
        <v>104.835556227425</v>
      </c>
      <c r="AE6">
        <v>110.851244399264</v>
      </c>
      <c r="AF6">
        <v>110.72749080917301</v>
      </c>
      <c r="AG6">
        <v>101.53129462096</v>
      </c>
      <c r="AH6">
        <v>102.49490063055001</v>
      </c>
      <c r="AI6">
        <v>104.071325524551</v>
      </c>
      <c r="AJ6">
        <v>110.79204377664099</v>
      </c>
      <c r="AK6">
        <v>118.941633002659</v>
      </c>
      <c r="AL6">
        <v>114.98090382079199</v>
      </c>
      <c r="AM6">
        <v>132.51543274050201</v>
      </c>
      <c r="AN6">
        <v>105.708005877193</v>
      </c>
      <c r="AO6">
        <v>120.19602421405</v>
      </c>
      <c r="AP6">
        <v>116.473879805576</v>
      </c>
      <c r="AQ6">
        <v>130.732376413157</v>
      </c>
      <c r="AR6">
        <v>144.52555110664599</v>
      </c>
      <c r="AS6">
        <v>141.34306870963599</v>
      </c>
      <c r="AT6">
        <v>140.654297897411</v>
      </c>
      <c r="AU6">
        <v>145.60527938069799</v>
      </c>
      <c r="AV6">
        <f t="shared" si="1"/>
        <v>113.60446307006735</v>
      </c>
      <c r="AW6">
        <f t="shared" si="0"/>
        <v>84.854734211348472</v>
      </c>
      <c r="AX6">
        <v>59.972724960152</v>
      </c>
    </row>
    <row r="7" spans="1:54" x14ac:dyDescent="0.35">
      <c r="A7">
        <v>5</v>
      </c>
      <c r="B7" s="1">
        <v>39890</v>
      </c>
      <c r="C7" t="s">
        <v>52</v>
      </c>
      <c r="D7">
        <v>84.083781849820298</v>
      </c>
      <c r="E7">
        <v>85.323254558771495</v>
      </c>
      <c r="F7">
        <v>77.135730003772494</v>
      </c>
      <c r="G7">
        <v>86.760394440420697</v>
      </c>
      <c r="H7">
        <v>72.113826495573605</v>
      </c>
      <c r="I7">
        <v>69.122379201999806</v>
      </c>
      <c r="J7">
        <v>70.564371194578996</v>
      </c>
      <c r="K7">
        <v>58.709863054903998</v>
      </c>
      <c r="L7">
        <v>73.217232363301207</v>
      </c>
      <c r="M7">
        <v>76.441719369105897</v>
      </c>
      <c r="N7">
        <v>82.809836012729093</v>
      </c>
      <c r="O7">
        <v>95.320933600185398</v>
      </c>
      <c r="P7">
        <v>88.035488407426797</v>
      </c>
      <c r="Q7">
        <v>91.326158259874902</v>
      </c>
      <c r="R7">
        <v>78.299366188958004</v>
      </c>
      <c r="S7">
        <v>76.230081067735895</v>
      </c>
      <c r="T7">
        <v>73.083001804991895</v>
      </c>
      <c r="U7">
        <v>77.045810339763406</v>
      </c>
      <c r="V7">
        <v>78.753448748941494</v>
      </c>
      <c r="W7">
        <v>68.550283560780301</v>
      </c>
      <c r="X7">
        <v>72.937837297479106</v>
      </c>
      <c r="Y7">
        <v>74.314466202424001</v>
      </c>
      <c r="Z7">
        <v>77.628283703265296</v>
      </c>
      <c r="AA7">
        <v>87.251799788585501</v>
      </c>
      <c r="AB7">
        <v>99.025444542554695</v>
      </c>
      <c r="AC7">
        <v>84.317096170509899</v>
      </c>
      <c r="AD7">
        <v>93.350928404523899</v>
      </c>
      <c r="AE7">
        <v>97.487830484544403</v>
      </c>
      <c r="AF7">
        <v>83.010203172882896</v>
      </c>
      <c r="AG7">
        <v>75.40660611301</v>
      </c>
      <c r="AH7">
        <v>74.583185802372597</v>
      </c>
      <c r="AI7">
        <v>73.454991159290202</v>
      </c>
      <c r="AJ7">
        <v>81.277682312270201</v>
      </c>
      <c r="AK7">
        <v>87.349960843720993</v>
      </c>
      <c r="AL7">
        <v>81.246178628169304</v>
      </c>
      <c r="AM7">
        <v>104.366354711535</v>
      </c>
      <c r="AN7">
        <v>73.601786730875105</v>
      </c>
      <c r="AO7">
        <v>88.864604158564404</v>
      </c>
      <c r="AP7">
        <v>77.178874713988506</v>
      </c>
      <c r="AQ7">
        <v>93.759178634371693</v>
      </c>
      <c r="AR7">
        <v>112.845312377121</v>
      </c>
      <c r="AS7">
        <v>107.68289866709701</v>
      </c>
      <c r="AT7">
        <v>108.196928442934</v>
      </c>
      <c r="AU7">
        <v>97.791149029740595</v>
      </c>
      <c r="AV7">
        <f t="shared" si="1"/>
        <v>83.405830513987866</v>
      </c>
      <c r="AW7">
        <f t="shared" si="0"/>
        <v>54.656101655268984</v>
      </c>
      <c r="AX7">
        <v>60.6281697175773</v>
      </c>
    </row>
    <row r="8" spans="1:54" x14ac:dyDescent="0.35">
      <c r="A8">
        <v>6</v>
      </c>
      <c r="B8" s="1">
        <v>39915</v>
      </c>
      <c r="C8" t="s">
        <v>53</v>
      </c>
      <c r="D8">
        <v>91.614370816105094</v>
      </c>
      <c r="E8">
        <v>97.257255641075005</v>
      </c>
      <c r="F8">
        <v>97.285379883988597</v>
      </c>
      <c r="G8">
        <v>102.29533103040799</v>
      </c>
      <c r="H8">
        <v>91.002795585691302</v>
      </c>
      <c r="I8">
        <v>75.244219406993295</v>
      </c>
      <c r="J8">
        <v>83.375524018921894</v>
      </c>
      <c r="K8">
        <v>82.403719487953495</v>
      </c>
      <c r="L8">
        <v>90.309450389614199</v>
      </c>
      <c r="M8">
        <v>94.769388031111703</v>
      </c>
      <c r="N8">
        <v>100.84816738551299</v>
      </c>
      <c r="O8">
        <v>101.880297419923</v>
      </c>
      <c r="P8">
        <v>103.085176273767</v>
      </c>
      <c r="Q8">
        <v>99.862103193498797</v>
      </c>
      <c r="R8">
        <v>87.966534542731395</v>
      </c>
      <c r="S8">
        <v>93.190906606150094</v>
      </c>
      <c r="T8">
        <v>92.773197093080199</v>
      </c>
      <c r="U8">
        <v>83.988361321190496</v>
      </c>
      <c r="V8">
        <v>88.112496441401305</v>
      </c>
      <c r="W8">
        <v>81.839020221789895</v>
      </c>
      <c r="X8">
        <v>85.0708065936807</v>
      </c>
      <c r="Y8">
        <v>82.578732773847904</v>
      </c>
      <c r="Z8">
        <v>90.380766692735705</v>
      </c>
      <c r="AA8">
        <v>93.397230631798905</v>
      </c>
      <c r="AB8">
        <v>108.687020299514</v>
      </c>
      <c r="AC8">
        <v>96.482902406882204</v>
      </c>
      <c r="AD8">
        <v>107.779370667422</v>
      </c>
      <c r="AE8">
        <v>105.444364429169</v>
      </c>
      <c r="AF8">
        <v>97.213213516427999</v>
      </c>
      <c r="AG8">
        <v>92.061353714387394</v>
      </c>
      <c r="AH8">
        <v>100.653895503179</v>
      </c>
      <c r="AI8">
        <v>91.269216423340197</v>
      </c>
      <c r="AJ8">
        <v>102.031754308404</v>
      </c>
      <c r="AK8">
        <v>113.594204312575</v>
      </c>
      <c r="AL8">
        <v>105.130918778848</v>
      </c>
      <c r="AM8">
        <v>132.36307205346401</v>
      </c>
      <c r="AN8">
        <v>87.003253042670195</v>
      </c>
      <c r="AO8">
        <v>98.468312600697303</v>
      </c>
      <c r="AP8">
        <v>89.490422826882906</v>
      </c>
      <c r="AQ8">
        <v>105.26714134474</v>
      </c>
      <c r="AR8">
        <v>132.560492509569</v>
      </c>
      <c r="AS8">
        <v>127.60442367344599</v>
      </c>
      <c r="AT8">
        <v>118.560866360891</v>
      </c>
      <c r="AU8">
        <v>123.013233470009</v>
      </c>
      <c r="AV8">
        <f t="shared" si="1"/>
        <v>98.30024235739748</v>
      </c>
      <c r="AW8">
        <f t="shared" si="0"/>
        <v>69.550513498678598</v>
      </c>
      <c r="AX8">
        <v>60.667926537266801</v>
      </c>
    </row>
    <row r="9" spans="1:54" x14ac:dyDescent="0.35">
      <c r="A9">
        <v>7</v>
      </c>
      <c r="B9" s="1">
        <v>39931</v>
      </c>
      <c r="C9" t="s">
        <v>54</v>
      </c>
      <c r="X9">
        <v>88.966012114931999</v>
      </c>
      <c r="Y9">
        <v>83.879848792229794</v>
      </c>
      <c r="Z9">
        <v>85.877892359412598</v>
      </c>
      <c r="AA9">
        <v>86.483000994509894</v>
      </c>
      <c r="AB9">
        <v>98.043147027140705</v>
      </c>
      <c r="AC9">
        <v>91.133425185844501</v>
      </c>
      <c r="AD9">
        <v>90.547914100486494</v>
      </c>
      <c r="AE9">
        <v>96.724270047534404</v>
      </c>
      <c r="AF9">
        <v>101.159089894988</v>
      </c>
      <c r="AG9">
        <v>80.805144902260693</v>
      </c>
      <c r="AH9">
        <v>90.860174657380696</v>
      </c>
      <c r="AI9">
        <v>91.809702897687998</v>
      </c>
      <c r="AJ9">
        <v>95.412968390015607</v>
      </c>
      <c r="AK9">
        <v>95.435494862983504</v>
      </c>
      <c r="AL9">
        <v>89.812374424102202</v>
      </c>
      <c r="AM9">
        <v>113.11645452896499</v>
      </c>
      <c r="AN9">
        <v>81.138044994942405</v>
      </c>
      <c r="AO9">
        <v>93.924977018630102</v>
      </c>
      <c r="AP9">
        <v>93.606754788085993</v>
      </c>
      <c r="AQ9">
        <v>111.04411374114299</v>
      </c>
      <c r="AR9">
        <v>128.605241355831</v>
      </c>
      <c r="AS9">
        <v>119.69798594081</v>
      </c>
      <c r="AT9">
        <v>111.747269643146</v>
      </c>
      <c r="AU9">
        <v>113.476112063808</v>
      </c>
      <c r="AV9">
        <f t="shared" si="1"/>
        <v>97.221142280286287</v>
      </c>
      <c r="AW9">
        <f t="shared" si="0"/>
        <v>68.471413421567405</v>
      </c>
      <c r="AX9">
        <v>61.233762928940301</v>
      </c>
    </row>
    <row r="10" spans="1:54" x14ac:dyDescent="0.35">
      <c r="A10">
        <v>8</v>
      </c>
      <c r="B10" s="1">
        <v>39954</v>
      </c>
      <c r="C10" t="s">
        <v>55</v>
      </c>
      <c r="D10">
        <v>92.979139403935406</v>
      </c>
      <c r="E10">
        <v>104.43853293380501</v>
      </c>
      <c r="F10">
        <v>109.584495241024</v>
      </c>
      <c r="G10">
        <v>108.943497245811</v>
      </c>
      <c r="H10">
        <v>89.279564136114999</v>
      </c>
      <c r="I10">
        <v>87.029901926127806</v>
      </c>
      <c r="J10">
        <v>98.4898931767774</v>
      </c>
      <c r="K10">
        <v>87.424421485192397</v>
      </c>
      <c r="L10">
        <v>94.209737716716006</v>
      </c>
      <c r="M10">
        <v>89.525191348829694</v>
      </c>
      <c r="N10">
        <v>96.956737568596196</v>
      </c>
      <c r="O10">
        <v>108.032019574636</v>
      </c>
      <c r="P10">
        <v>87.644604316881797</v>
      </c>
      <c r="Q10">
        <v>95.389907911569793</v>
      </c>
      <c r="R10">
        <v>75.095815084775893</v>
      </c>
      <c r="S10">
        <v>78.000521702621697</v>
      </c>
      <c r="T10">
        <v>91.019347223779306</v>
      </c>
      <c r="U10">
        <v>80.409911351947997</v>
      </c>
      <c r="V10">
        <v>92.158679232504198</v>
      </c>
      <c r="W10">
        <v>95.936743597386993</v>
      </c>
      <c r="X10">
        <v>98.157412052652305</v>
      </c>
      <c r="Y10">
        <v>87.153577598766304</v>
      </c>
      <c r="Z10">
        <v>96.7840173286518</v>
      </c>
      <c r="AA10">
        <v>109.34881093038</v>
      </c>
      <c r="AB10">
        <v>129.05059777339301</v>
      </c>
      <c r="AC10">
        <v>95.290461454528497</v>
      </c>
      <c r="AD10">
        <v>100.105418027768</v>
      </c>
      <c r="AE10">
        <v>100.591092984583</v>
      </c>
      <c r="AF10">
        <v>100.893535606063</v>
      </c>
      <c r="AG10">
        <v>97.5760684586444</v>
      </c>
      <c r="AH10">
        <v>95.640486061112696</v>
      </c>
      <c r="AI10">
        <v>87.668482115832404</v>
      </c>
      <c r="AJ10">
        <v>98.1558978515489</v>
      </c>
      <c r="AK10">
        <v>101.907616269543</v>
      </c>
      <c r="AL10">
        <v>92.594499093311796</v>
      </c>
      <c r="AM10">
        <v>118.961596952172</v>
      </c>
      <c r="AN10">
        <v>89.592654645222495</v>
      </c>
      <c r="AO10">
        <v>106.555809462756</v>
      </c>
      <c r="AP10">
        <v>103.84724201948301</v>
      </c>
      <c r="AQ10">
        <v>119.351868365882</v>
      </c>
      <c r="AR10">
        <v>130.719845642118</v>
      </c>
      <c r="AS10">
        <v>139.19739661256</v>
      </c>
      <c r="AT10">
        <v>139.50769090126499</v>
      </c>
      <c r="AU10">
        <v>137.11921000938599</v>
      </c>
      <c r="AV10">
        <f t="shared" si="1"/>
        <v>100.87090796356038</v>
      </c>
      <c r="AW10">
        <f t="shared" si="0"/>
        <v>72.121179104841502</v>
      </c>
      <c r="AX10">
        <v>61.309311769987801</v>
      </c>
    </row>
    <row r="11" spans="1:54" x14ac:dyDescent="0.35">
      <c r="A11">
        <v>9</v>
      </c>
      <c r="B11" s="1">
        <v>39955</v>
      </c>
      <c r="C11" t="s">
        <v>56</v>
      </c>
      <c r="D11">
        <v>101.846350072601</v>
      </c>
      <c r="E11">
        <v>106.386011947904</v>
      </c>
      <c r="F11">
        <v>96.390025575403698</v>
      </c>
      <c r="G11">
        <v>94.985032007487007</v>
      </c>
      <c r="H11">
        <v>82.152698457295102</v>
      </c>
      <c r="I11">
        <v>76.819089360822403</v>
      </c>
      <c r="J11">
        <v>77.965702500268904</v>
      </c>
      <c r="K11">
        <v>73.916649808094505</v>
      </c>
      <c r="Q11">
        <v>99.408214980133806</v>
      </c>
      <c r="R11">
        <v>84.601929584739807</v>
      </c>
      <c r="S11">
        <v>78.100487399385798</v>
      </c>
      <c r="T11">
        <v>88.280290674746198</v>
      </c>
      <c r="U11">
        <v>82.316151767678605</v>
      </c>
      <c r="V11">
        <v>90.744499769690904</v>
      </c>
      <c r="W11">
        <v>72.531497877075296</v>
      </c>
      <c r="X11">
        <v>74.747154105373397</v>
      </c>
      <c r="Y11">
        <v>70.446267457475003</v>
      </c>
      <c r="Z11">
        <v>82.783826893946298</v>
      </c>
      <c r="AA11">
        <v>92.392601439811401</v>
      </c>
      <c r="AB11">
        <v>114.877125527198</v>
      </c>
      <c r="AC11">
        <v>85.143693838922701</v>
      </c>
      <c r="AJ11">
        <v>94.293585088167703</v>
      </c>
      <c r="AK11">
        <v>101.317612725516</v>
      </c>
      <c r="AL11">
        <v>86.273679201540403</v>
      </c>
      <c r="AM11">
        <v>107.080273610188</v>
      </c>
      <c r="AN11">
        <v>77.977685219120801</v>
      </c>
      <c r="AO11">
        <v>89.684528531440804</v>
      </c>
      <c r="AP11">
        <v>77.954921505470296</v>
      </c>
      <c r="AQ11">
        <v>90.746816814482301</v>
      </c>
      <c r="AR11">
        <v>109.929374150993</v>
      </c>
      <c r="AS11">
        <v>118.621875165937</v>
      </c>
      <c r="AT11">
        <v>112.943678168552</v>
      </c>
      <c r="AU11">
        <v>108.59484320638801</v>
      </c>
      <c r="AV11">
        <f t="shared" si="1"/>
        <v>90.977399225268186</v>
      </c>
      <c r="AW11">
        <f t="shared" si="0"/>
        <v>62.227670366549305</v>
      </c>
      <c r="AX11">
        <v>61.287751954521099</v>
      </c>
    </row>
    <row r="12" spans="1:54" x14ac:dyDescent="0.35">
      <c r="A12">
        <v>10</v>
      </c>
      <c r="B12" s="1">
        <v>39971</v>
      </c>
      <c r="C12" t="s">
        <v>57</v>
      </c>
      <c r="D12">
        <v>82.517008900696396</v>
      </c>
      <c r="E12">
        <v>93.562983100783399</v>
      </c>
      <c r="F12">
        <v>90.415274776690694</v>
      </c>
      <c r="G12">
        <v>89.616921852133402</v>
      </c>
      <c r="H12">
        <v>68.926832543360504</v>
      </c>
      <c r="I12">
        <v>70.143949635305006</v>
      </c>
      <c r="J12">
        <v>78.618193447987395</v>
      </c>
      <c r="K12">
        <v>71.520837727372196</v>
      </c>
      <c r="L12">
        <v>74.444872120735894</v>
      </c>
      <c r="M12">
        <v>77.428793201515504</v>
      </c>
      <c r="N12">
        <v>84.459589348341893</v>
      </c>
      <c r="T12">
        <v>80.091495682773797</v>
      </c>
      <c r="U12">
        <v>71.402436332912004</v>
      </c>
      <c r="V12">
        <v>83.554637947146603</v>
      </c>
      <c r="W12">
        <v>72.9428944796488</v>
      </c>
      <c r="X12">
        <v>73.750451993669103</v>
      </c>
      <c r="Y12">
        <v>71.0553883476001</v>
      </c>
      <c r="Z12">
        <v>82.083378295258299</v>
      </c>
      <c r="AA12">
        <v>88.090096386350098</v>
      </c>
      <c r="AB12">
        <v>93.216360945220003</v>
      </c>
      <c r="AC12">
        <v>76.108134158491694</v>
      </c>
      <c r="AD12">
        <v>92.879342160208495</v>
      </c>
      <c r="AE12">
        <v>98.897355674546901</v>
      </c>
      <c r="AF12">
        <v>98.975298475708101</v>
      </c>
      <c r="AL12">
        <v>83.908248491815101</v>
      </c>
      <c r="AM12">
        <v>108.962989597835</v>
      </c>
      <c r="AN12">
        <v>70.3085777855987</v>
      </c>
      <c r="AO12">
        <v>90.841987790797901</v>
      </c>
      <c r="AP12">
        <v>81.997971467785206</v>
      </c>
      <c r="AQ12">
        <v>92.467294378281906</v>
      </c>
      <c r="AR12">
        <v>110.554133967651</v>
      </c>
      <c r="AS12">
        <v>114.960370244263</v>
      </c>
      <c r="AT12">
        <v>107.164100010331</v>
      </c>
      <c r="AU12">
        <v>100.535208238134</v>
      </c>
      <c r="AV12">
        <f t="shared" si="1"/>
        <v>86.070688514910273</v>
      </c>
      <c r="AW12">
        <f t="shared" si="0"/>
        <v>57.320959656191391</v>
      </c>
      <c r="AX12">
        <v>61.481141703317697</v>
      </c>
    </row>
    <row r="13" spans="1:54" x14ac:dyDescent="0.35">
      <c r="A13">
        <v>11</v>
      </c>
      <c r="B13" s="1">
        <v>39979</v>
      </c>
      <c r="C13" t="s">
        <v>58</v>
      </c>
      <c r="D13">
        <v>86.455393377610903</v>
      </c>
      <c r="E13">
        <v>90.741990713022702</v>
      </c>
      <c r="F13">
        <v>81.839631589773404</v>
      </c>
      <c r="G13">
        <v>88.0479050545988</v>
      </c>
      <c r="H13">
        <v>75.369649213697798</v>
      </c>
      <c r="I13">
        <v>68.800842731295802</v>
      </c>
      <c r="J13">
        <v>75.766143139904301</v>
      </c>
      <c r="K13">
        <v>68.088273033316298</v>
      </c>
      <c r="L13">
        <v>73.739209016695895</v>
      </c>
      <c r="M13">
        <v>79.144368235100799</v>
      </c>
      <c r="N13">
        <v>88.556450185781102</v>
      </c>
      <c r="O13">
        <v>97.461639383134496</v>
      </c>
      <c r="P13">
        <v>89.506810102979202</v>
      </c>
      <c r="Q13">
        <v>91.673890696772304</v>
      </c>
      <c r="R13">
        <v>81.180317674652798</v>
      </c>
      <c r="S13">
        <v>81.9895495142557</v>
      </c>
      <c r="T13">
        <v>81.891995927740595</v>
      </c>
      <c r="U13">
        <v>80.067830804635605</v>
      </c>
      <c r="V13">
        <v>84.280049558826306</v>
      </c>
      <c r="W13">
        <v>78.242147397767894</v>
      </c>
      <c r="X13">
        <v>87.971138893520305</v>
      </c>
      <c r="Y13">
        <v>78.521554976490094</v>
      </c>
      <c r="Z13">
        <v>86.748184629375302</v>
      </c>
      <c r="AA13">
        <v>94.980945048284994</v>
      </c>
      <c r="AB13">
        <v>99.564878976329297</v>
      </c>
      <c r="AC13">
        <v>83.504751244878804</v>
      </c>
      <c r="AD13">
        <v>98.738647456688099</v>
      </c>
      <c r="AE13">
        <v>98.795107292690304</v>
      </c>
      <c r="AF13">
        <v>98.708549631463995</v>
      </c>
      <c r="AG13">
        <v>91.301943202793197</v>
      </c>
      <c r="AH13">
        <v>94.470739750937398</v>
      </c>
      <c r="AI13">
        <v>83.6100871114825</v>
      </c>
      <c r="AJ13">
        <v>92.241097863969401</v>
      </c>
      <c r="AK13">
        <v>97.827101940892305</v>
      </c>
      <c r="AL13">
        <v>89.816232531036405</v>
      </c>
      <c r="AM13">
        <v>113.072071231032</v>
      </c>
      <c r="AN13">
        <v>81.611331794170596</v>
      </c>
      <c r="AO13">
        <v>96.599523703000699</v>
      </c>
      <c r="AP13">
        <v>91.312705399903294</v>
      </c>
      <c r="AQ13">
        <v>105.367357243258</v>
      </c>
      <c r="AR13">
        <v>128.031488511021</v>
      </c>
      <c r="AS13">
        <v>123.935907545219</v>
      </c>
      <c r="AT13">
        <v>116.341584917383</v>
      </c>
      <c r="AU13">
        <v>107.25450370951501</v>
      </c>
      <c r="AV13">
        <f t="shared" si="1"/>
        <v>90.526625499020398</v>
      </c>
      <c r="AW13">
        <f t="shared" si="0"/>
        <v>61.776896640301516</v>
      </c>
      <c r="AX13">
        <v>60.749108485720797</v>
      </c>
    </row>
    <row r="14" spans="1:54" x14ac:dyDescent="0.35">
      <c r="A14">
        <v>12</v>
      </c>
      <c r="B14" s="1">
        <v>39994</v>
      </c>
      <c r="C14" t="s">
        <v>59</v>
      </c>
      <c r="K14">
        <v>51.246460578651202</v>
      </c>
      <c r="L14">
        <v>60.625653303656797</v>
      </c>
      <c r="M14">
        <v>54.143580574721099</v>
      </c>
      <c r="N14">
        <v>65.656600932903203</v>
      </c>
      <c r="O14">
        <v>76.414317778053302</v>
      </c>
      <c r="P14">
        <v>79.178973586999604</v>
      </c>
      <c r="Q14">
        <v>82.470164823958697</v>
      </c>
      <c r="R14">
        <v>63.341301068421998</v>
      </c>
      <c r="S14">
        <v>62.946771354685403</v>
      </c>
      <c r="T14">
        <v>56.326279150721</v>
      </c>
      <c r="U14">
        <v>69.161972340655396</v>
      </c>
      <c r="AC14">
        <v>64.799662591925895</v>
      </c>
      <c r="AD14">
        <v>73.952073186423306</v>
      </c>
      <c r="AE14">
        <v>81.489522019174004</v>
      </c>
      <c r="AF14">
        <v>70.827981552304905</v>
      </c>
      <c r="AG14">
        <v>64.757323657416094</v>
      </c>
      <c r="AH14">
        <v>59.691333545460303</v>
      </c>
      <c r="AI14">
        <v>62.8240464879201</v>
      </c>
      <c r="AJ14">
        <v>68.392566624963905</v>
      </c>
      <c r="AK14">
        <v>76.647095768284004</v>
      </c>
      <c r="AL14">
        <v>69.672198850873102</v>
      </c>
      <c r="AM14">
        <v>94.310704013497897</v>
      </c>
      <c r="AV14">
        <f t="shared" si="1"/>
        <v>68.585299263257795</v>
      </c>
      <c r="AW14">
        <f t="shared" si="0"/>
        <v>39.835570404538913</v>
      </c>
      <c r="AX14">
        <v>60.464211380606301</v>
      </c>
    </row>
    <row r="15" spans="1:54" x14ac:dyDescent="0.35">
      <c r="A15">
        <v>13</v>
      </c>
      <c r="B15" s="1">
        <v>40019</v>
      </c>
      <c r="C15" t="s">
        <v>60</v>
      </c>
      <c r="I15">
        <v>41.917509383613698</v>
      </c>
      <c r="J15">
        <v>52.179900485743502</v>
      </c>
      <c r="K15">
        <v>36.698783361513698</v>
      </c>
      <c r="L15">
        <v>46.4656492403264</v>
      </c>
      <c r="M15">
        <v>47.698175687208398</v>
      </c>
      <c r="N15">
        <v>59.533692621616197</v>
      </c>
      <c r="T15">
        <v>53.644604544249397</v>
      </c>
      <c r="U15">
        <v>65.188493034321695</v>
      </c>
      <c r="V15">
        <v>60.062488913926302</v>
      </c>
      <c r="W15">
        <v>58.325504931890897</v>
      </c>
      <c r="X15">
        <v>62.290559688074097</v>
      </c>
      <c r="Y15">
        <v>59.166041567141299</v>
      </c>
      <c r="Z15">
        <v>55.678301824195003</v>
      </c>
      <c r="AL15">
        <v>65.169727159676796</v>
      </c>
      <c r="AM15">
        <v>89.434909617543198</v>
      </c>
      <c r="AN15">
        <v>58.738986120580499</v>
      </c>
      <c r="AO15">
        <v>74.037589060699005</v>
      </c>
      <c r="AP15">
        <v>61.9491659842434</v>
      </c>
      <c r="AQ15">
        <v>81.617131355719906</v>
      </c>
      <c r="AR15">
        <v>96.1498064452948</v>
      </c>
      <c r="AS15">
        <v>86.431022896252003</v>
      </c>
      <c r="AT15">
        <v>79.677355982021695</v>
      </c>
      <c r="AU15">
        <v>73.408128185995594</v>
      </c>
      <c r="AV15">
        <f t="shared" si="1"/>
        <v>63.715805569210765</v>
      </c>
      <c r="AW15">
        <f t="shared" si="0"/>
        <v>34.966076710491883</v>
      </c>
      <c r="AX15">
        <v>60.336010476275497</v>
      </c>
    </row>
    <row r="16" spans="1:54" x14ac:dyDescent="0.35">
      <c r="A16">
        <v>14</v>
      </c>
      <c r="B16" s="1">
        <v>40026</v>
      </c>
      <c r="C16" t="s">
        <v>61</v>
      </c>
      <c r="D16">
        <v>89.3509200466751</v>
      </c>
      <c r="E16">
        <v>98.537034210322801</v>
      </c>
      <c r="F16">
        <v>97.025057340059405</v>
      </c>
      <c r="G16">
        <v>99.540567573564303</v>
      </c>
      <c r="H16">
        <v>86.717585278801394</v>
      </c>
      <c r="I16">
        <v>90.211827406529096</v>
      </c>
      <c r="Q16">
        <v>84.601147911433202</v>
      </c>
      <c r="R16">
        <v>65.581929822294498</v>
      </c>
      <c r="S16">
        <v>70.937022255227603</v>
      </c>
      <c r="T16">
        <v>68.924138542726496</v>
      </c>
      <c r="U16">
        <v>81.248701763331098</v>
      </c>
      <c r="V16">
        <v>88.548591464982707</v>
      </c>
      <c r="W16">
        <v>82.415904559433798</v>
      </c>
      <c r="X16">
        <v>88.234218949314794</v>
      </c>
      <c r="Y16">
        <v>77.156294232396604</v>
      </c>
      <c r="Z16">
        <v>85.440985016350197</v>
      </c>
      <c r="AA16">
        <v>89.444070567056798</v>
      </c>
      <c r="AI16">
        <v>70.986053384765597</v>
      </c>
      <c r="AJ16">
        <v>79.684512642438904</v>
      </c>
      <c r="AK16">
        <v>84.530061538510594</v>
      </c>
      <c r="AL16">
        <v>75.811726099429507</v>
      </c>
      <c r="AM16">
        <v>106.004642478542</v>
      </c>
      <c r="AN16">
        <v>84.042122796732897</v>
      </c>
      <c r="AO16">
        <v>98.104314894229304</v>
      </c>
      <c r="AP16">
        <v>90.109292480135295</v>
      </c>
      <c r="AQ16">
        <v>101.45353623035901</v>
      </c>
      <c r="AR16">
        <v>120.906007537623</v>
      </c>
      <c r="AS16">
        <v>124.43691745611</v>
      </c>
      <c r="AT16">
        <v>115.64633930429299</v>
      </c>
      <c r="AV16">
        <f t="shared" si="1"/>
        <v>89.504535302885131</v>
      </c>
      <c r="AW16">
        <f t="shared" si="0"/>
        <v>60.754806444166249</v>
      </c>
      <c r="AX16">
        <v>60.136212634920199</v>
      </c>
    </row>
    <row r="17" spans="1:50" x14ac:dyDescent="0.35">
      <c r="A17">
        <v>15</v>
      </c>
      <c r="B17" s="1">
        <v>40035</v>
      </c>
      <c r="C17" t="s">
        <v>62</v>
      </c>
      <c r="F17">
        <v>84.949527195457904</v>
      </c>
      <c r="G17">
        <v>91.990749699383898</v>
      </c>
      <c r="H17">
        <v>81.003002204085703</v>
      </c>
      <c r="I17">
        <v>72.255630954770695</v>
      </c>
      <c r="J17">
        <v>77.432878073461595</v>
      </c>
      <c r="K17">
        <v>71.389579094563302</v>
      </c>
      <c r="L17">
        <v>73.697758334413706</v>
      </c>
      <c r="M17">
        <v>77.608887167931698</v>
      </c>
      <c r="N17">
        <v>74.629032832315701</v>
      </c>
      <c r="O17">
        <v>85.975979675820696</v>
      </c>
      <c r="P17">
        <v>88.667208925479699</v>
      </c>
      <c r="Q17">
        <v>85.538253820515905</v>
      </c>
      <c r="X17">
        <v>87.645353620511301</v>
      </c>
      <c r="Y17">
        <v>71.670974798323897</v>
      </c>
      <c r="Z17">
        <v>81.245399529844903</v>
      </c>
      <c r="AA17">
        <v>92.205939392819701</v>
      </c>
      <c r="AB17">
        <v>104.834667891793</v>
      </c>
      <c r="AC17">
        <v>69.733551857624406</v>
      </c>
      <c r="AD17">
        <v>82.391986826263107</v>
      </c>
      <c r="AE17">
        <v>86.862965302987703</v>
      </c>
      <c r="AF17">
        <v>90.070314239291903</v>
      </c>
      <c r="AG17">
        <v>76.414152038740994</v>
      </c>
      <c r="AH17">
        <v>81.075066968240094</v>
      </c>
      <c r="AI17">
        <v>71.136163191442407</v>
      </c>
      <c r="AJ17">
        <v>75.608450631100993</v>
      </c>
      <c r="AP17">
        <v>92.381046327896001</v>
      </c>
      <c r="AQ17">
        <v>101.90413944314299</v>
      </c>
      <c r="AR17">
        <v>121.103766399619</v>
      </c>
      <c r="AS17">
        <v>126.018319418221</v>
      </c>
      <c r="AT17">
        <v>121.71043836632199</v>
      </c>
      <c r="AU17">
        <v>117.712174375941</v>
      </c>
      <c r="AV17">
        <f t="shared" si="1"/>
        <v>87.640753503171808</v>
      </c>
      <c r="AW17">
        <f t="shared" si="0"/>
        <v>58.891024644452926</v>
      </c>
      <c r="AX17">
        <v>60.134879675775203</v>
      </c>
    </row>
    <row r="18" spans="1:50" x14ac:dyDescent="0.35">
      <c r="A18">
        <v>16</v>
      </c>
      <c r="B18" s="1">
        <v>40042</v>
      </c>
      <c r="C18" t="s">
        <v>63</v>
      </c>
      <c r="L18">
        <v>82.298102458984204</v>
      </c>
      <c r="M18">
        <v>81.001749689787999</v>
      </c>
      <c r="N18">
        <v>88.159731483257005</v>
      </c>
      <c r="O18">
        <v>105.049669952217</v>
      </c>
      <c r="P18">
        <v>91.892445883872497</v>
      </c>
      <c r="Q18">
        <v>91.545632340765906</v>
      </c>
      <c r="R18">
        <v>84.212386921808005</v>
      </c>
      <c r="S18">
        <v>80.759291112939707</v>
      </c>
      <c r="T18">
        <v>84.599568578011002</v>
      </c>
      <c r="U18">
        <v>78.714520933298004</v>
      </c>
      <c r="V18">
        <v>82.318106981355896</v>
      </c>
      <c r="AD18">
        <v>89.523447771640903</v>
      </c>
      <c r="AE18">
        <v>84.659642419042399</v>
      </c>
      <c r="AF18">
        <v>88.482853934808503</v>
      </c>
      <c r="AG18">
        <v>78.477694880299097</v>
      </c>
      <c r="AH18">
        <v>78.627273739971201</v>
      </c>
      <c r="AI18">
        <v>73.252331246631897</v>
      </c>
      <c r="AJ18">
        <v>89.702508904421194</v>
      </c>
      <c r="AK18">
        <v>93.537593687315706</v>
      </c>
      <c r="AL18">
        <v>86.412523847406703</v>
      </c>
      <c r="AM18">
        <v>109.04929780194</v>
      </c>
      <c r="AN18">
        <v>76.007960979637204</v>
      </c>
      <c r="AV18">
        <f t="shared" si="1"/>
        <v>86.285651615882358</v>
      </c>
      <c r="AW18">
        <f t="shared" si="0"/>
        <v>57.535922757163476</v>
      </c>
      <c r="AX18">
        <v>59.841963165414803</v>
      </c>
    </row>
    <row r="19" spans="1:50" x14ac:dyDescent="0.35">
      <c r="A19">
        <v>17</v>
      </c>
      <c r="B19" s="1">
        <v>40043</v>
      </c>
      <c r="C19" t="s">
        <v>64</v>
      </c>
      <c r="D19">
        <v>117.3625167006</v>
      </c>
      <c r="E19">
        <v>115.23423056455501</v>
      </c>
      <c r="F19">
        <v>119.536461742033</v>
      </c>
      <c r="G19">
        <v>117.865925975911</v>
      </c>
      <c r="H19">
        <v>110.404123595649</v>
      </c>
      <c r="I19">
        <v>104.181282860864</v>
      </c>
      <c r="J19">
        <v>102.43657720209301</v>
      </c>
      <c r="K19">
        <v>96.090833073584903</v>
      </c>
      <c r="L19">
        <v>108.11383369503</v>
      </c>
      <c r="M19">
        <v>112.581736089899</v>
      </c>
      <c r="N19">
        <v>120.21712169255601</v>
      </c>
      <c r="O19">
        <v>133.193800951838</v>
      </c>
      <c r="P19">
        <v>112.75500861450899</v>
      </c>
      <c r="Q19">
        <v>122.89675923006401</v>
      </c>
      <c r="R19">
        <v>110.34394010172601</v>
      </c>
      <c r="S19">
        <v>116.836361489818</v>
      </c>
      <c r="T19">
        <v>119.671151915661</v>
      </c>
      <c r="U19">
        <v>100.55556282175201</v>
      </c>
      <c r="V19">
        <v>105.540262917992</v>
      </c>
      <c r="W19">
        <v>106.447574776688</v>
      </c>
      <c r="X19">
        <v>112.331465862279</v>
      </c>
      <c r="Y19">
        <v>102.414865166795</v>
      </c>
      <c r="Z19">
        <v>119.63716673909801</v>
      </c>
      <c r="AA19">
        <v>134.133551564123</v>
      </c>
      <c r="AB19">
        <v>143.71693696810499</v>
      </c>
      <c r="AC19">
        <v>105.661509581218</v>
      </c>
      <c r="AD19">
        <v>121.25787601303</v>
      </c>
      <c r="AE19">
        <v>124.408734059369</v>
      </c>
      <c r="AF19">
        <v>119.013681609068</v>
      </c>
      <c r="AG19">
        <v>104.668815999719</v>
      </c>
      <c r="AH19">
        <v>113.14202163642901</v>
      </c>
      <c r="AI19">
        <v>112.231516251729</v>
      </c>
      <c r="AJ19">
        <v>121.186157695429</v>
      </c>
      <c r="AK19">
        <v>122.867650783063</v>
      </c>
      <c r="AL19">
        <v>116.05491727865</v>
      </c>
      <c r="AM19">
        <v>137.93404544804</v>
      </c>
      <c r="AN19">
        <v>104.605073966063</v>
      </c>
      <c r="AO19">
        <v>125.25331210734301</v>
      </c>
      <c r="AP19">
        <v>115.523569837075</v>
      </c>
      <c r="AQ19">
        <v>131.248573335467</v>
      </c>
      <c r="AR19">
        <v>151.99453318852699</v>
      </c>
      <c r="AS19">
        <v>155.82687501720901</v>
      </c>
      <c r="AT19">
        <v>153.61043391003599</v>
      </c>
      <c r="AU19">
        <v>152.97642580010299</v>
      </c>
      <c r="AV19">
        <f t="shared" si="1"/>
        <v>119.40829035979071</v>
      </c>
      <c r="AW19">
        <f t="shared" si="0"/>
        <v>90.65856150107183</v>
      </c>
      <c r="AX19">
        <v>59.830456019758998</v>
      </c>
    </row>
    <row r="20" spans="1:50" x14ac:dyDescent="0.35">
      <c r="A20">
        <v>18</v>
      </c>
      <c r="B20" s="1">
        <v>40050</v>
      </c>
      <c r="C20" t="s">
        <v>65</v>
      </c>
      <c r="D20">
        <v>61.264719031604898</v>
      </c>
      <c r="E20">
        <v>64.309192231823801</v>
      </c>
      <c r="F20">
        <v>58.087606589038302</v>
      </c>
      <c r="G20">
        <v>59.8865309270804</v>
      </c>
      <c r="H20">
        <v>52.929468940951999</v>
      </c>
      <c r="I20">
        <v>52.999761305544801</v>
      </c>
      <c r="J20">
        <v>63.442622564413803</v>
      </c>
      <c r="K20">
        <v>46.941682762908499</v>
      </c>
      <c r="L20">
        <v>61.9231490308159</v>
      </c>
      <c r="M20">
        <v>54.520354769788199</v>
      </c>
      <c r="N20">
        <v>65.285351825787203</v>
      </c>
      <c r="O20">
        <v>82.355666973323807</v>
      </c>
      <c r="P20">
        <v>77.222328289592397</v>
      </c>
      <c r="Q20">
        <v>72.688454422599506</v>
      </c>
      <c r="R20">
        <v>56.2022120564829</v>
      </c>
      <c r="S20">
        <v>55.733691216763297</v>
      </c>
      <c r="T20">
        <v>57.115084225123098</v>
      </c>
      <c r="U20">
        <v>55.859258022583397</v>
      </c>
      <c r="V20">
        <v>61.774510374781499</v>
      </c>
      <c r="W20">
        <v>54.851327142194002</v>
      </c>
      <c r="X20">
        <v>64.032434901387404</v>
      </c>
      <c r="Y20">
        <v>62.923829718391502</v>
      </c>
      <c r="Z20">
        <v>76.670250066448901</v>
      </c>
      <c r="AA20">
        <v>75.412392283204596</v>
      </c>
      <c r="AB20">
        <v>85.5977622598529</v>
      </c>
      <c r="AC20">
        <v>69.087045047732602</v>
      </c>
      <c r="AD20">
        <v>75.298354228506597</v>
      </c>
      <c r="AE20">
        <v>76.8832124745756</v>
      </c>
      <c r="AF20">
        <v>72.5554609362962</v>
      </c>
      <c r="AG20">
        <v>67.458155585225995</v>
      </c>
      <c r="AH20">
        <v>67.602405259685199</v>
      </c>
      <c r="AI20">
        <v>63.266560781910101</v>
      </c>
      <c r="AJ20">
        <v>71.087076122918006</v>
      </c>
      <c r="AK20">
        <v>74.464055584359201</v>
      </c>
      <c r="AL20">
        <v>61.1129255960386</v>
      </c>
      <c r="AM20">
        <v>93.102813487218896</v>
      </c>
      <c r="AN20">
        <v>65.826535485808805</v>
      </c>
      <c r="AO20">
        <v>74.364344724427795</v>
      </c>
      <c r="AP20">
        <v>74.670349867176299</v>
      </c>
      <c r="AQ20">
        <v>90.148128887694497</v>
      </c>
      <c r="AR20">
        <v>105.065079291263</v>
      </c>
      <c r="AS20">
        <v>121.016409825921</v>
      </c>
      <c r="AT20">
        <v>114.03008673496301</v>
      </c>
      <c r="AU20">
        <v>104.09446139822001</v>
      </c>
      <c r="AV20">
        <f t="shared" si="1"/>
        <v>70.935525073918839</v>
      </c>
      <c r="AW20">
        <f t="shared" si="0"/>
        <v>42.185796215199957</v>
      </c>
      <c r="AX20">
        <v>59.947691185957503</v>
      </c>
    </row>
    <row r="21" spans="1:50" x14ac:dyDescent="0.35">
      <c r="A21">
        <v>19</v>
      </c>
      <c r="B21" s="1">
        <v>40051</v>
      </c>
      <c r="C21" t="s">
        <v>62</v>
      </c>
      <c r="K21">
        <v>56.822357509705903</v>
      </c>
      <c r="L21">
        <v>66.146043882732897</v>
      </c>
      <c r="M21">
        <v>69.433231115825194</v>
      </c>
      <c r="N21">
        <v>80.931996108921993</v>
      </c>
      <c r="O21">
        <v>85.016692837276594</v>
      </c>
      <c r="P21">
        <v>87.015065771559193</v>
      </c>
      <c r="Q21">
        <v>84.776544785009307</v>
      </c>
      <c r="R21">
        <v>62.275921088822201</v>
      </c>
      <c r="S21">
        <v>65.364903696345195</v>
      </c>
      <c r="T21">
        <v>61.507939307123301</v>
      </c>
      <c r="U21">
        <v>66.619492399407093</v>
      </c>
      <c r="V21">
        <v>60.731278313555897</v>
      </c>
      <c r="AB21">
        <v>86.043793681287994</v>
      </c>
      <c r="AC21">
        <v>75.226991299831496</v>
      </c>
      <c r="AD21">
        <v>88.556710746265793</v>
      </c>
      <c r="AE21">
        <v>85.678839368682205</v>
      </c>
      <c r="AF21">
        <v>82.642102334573295</v>
      </c>
      <c r="AG21">
        <v>76.057393433385897</v>
      </c>
      <c r="AH21">
        <v>70.439696341663605</v>
      </c>
      <c r="AI21">
        <v>60.676376681377803</v>
      </c>
      <c r="AJ21">
        <v>68.577322471748005</v>
      </c>
      <c r="AK21">
        <v>81.901199097554596</v>
      </c>
      <c r="AL21">
        <v>75.844707049698798</v>
      </c>
      <c r="AM21">
        <v>96.369529369617695</v>
      </c>
      <c r="AN21">
        <v>65.516883937646796</v>
      </c>
      <c r="AO21">
        <v>82.984958775670705</v>
      </c>
      <c r="AV21">
        <f t="shared" si="1"/>
        <v>74.73684505404961</v>
      </c>
      <c r="AW21">
        <f t="shared" si="0"/>
        <v>45.987116195330728</v>
      </c>
      <c r="AX21">
        <v>59.791159630941898</v>
      </c>
    </row>
    <row r="22" spans="1:50" x14ac:dyDescent="0.35">
      <c r="A22">
        <v>20</v>
      </c>
      <c r="B22" s="1">
        <v>40058</v>
      </c>
      <c r="C22" t="s">
        <v>63</v>
      </c>
      <c r="D22">
        <v>86.094974400751099</v>
      </c>
      <c r="E22">
        <v>93.603604743302498</v>
      </c>
      <c r="F22">
        <v>86.706684369254901</v>
      </c>
      <c r="G22">
        <v>98.838644718525103</v>
      </c>
      <c r="O22">
        <v>91.369145074134593</v>
      </c>
      <c r="P22">
        <v>82.241510147464993</v>
      </c>
      <c r="Q22">
        <v>85.625036012068904</v>
      </c>
      <c r="R22">
        <v>74.040062455570606</v>
      </c>
      <c r="S22">
        <v>81.287640473757094</v>
      </c>
      <c r="T22">
        <v>85.493411108478696</v>
      </c>
      <c r="U22">
        <v>74.495176092432999</v>
      </c>
      <c r="V22">
        <v>80.752956705353299</v>
      </c>
      <c r="W22">
        <v>70.376463509300606</v>
      </c>
      <c r="X22">
        <v>82.428983627898106</v>
      </c>
      <c r="Y22">
        <v>75.759995591115697</v>
      </c>
      <c r="AG22">
        <v>70.759776142523194</v>
      </c>
      <c r="AH22">
        <v>64.886268425486705</v>
      </c>
      <c r="AI22">
        <v>67.912007481892303</v>
      </c>
      <c r="AJ22">
        <v>69.762703669927504</v>
      </c>
      <c r="AK22">
        <v>81.983233352789298</v>
      </c>
      <c r="AL22">
        <v>82.034982892859404</v>
      </c>
      <c r="AM22">
        <v>106.092380145942</v>
      </c>
      <c r="AN22">
        <v>77.856451679510201</v>
      </c>
      <c r="AO22">
        <v>92.550573749374394</v>
      </c>
      <c r="AP22">
        <v>91.367011877881296</v>
      </c>
      <c r="AQ22">
        <v>105.585504443429</v>
      </c>
      <c r="AV22">
        <f t="shared" si="1"/>
        <v>83.073276265039397</v>
      </c>
      <c r="AW22">
        <f t="shared" si="0"/>
        <v>54.323547406320515</v>
      </c>
      <c r="AX22">
        <v>59.818912876106999</v>
      </c>
    </row>
    <row r="23" spans="1:50" x14ac:dyDescent="0.35">
      <c r="A23">
        <v>21</v>
      </c>
      <c r="B23" s="1">
        <v>40059</v>
      </c>
      <c r="C23" t="s">
        <v>66</v>
      </c>
      <c r="D23">
        <v>87.850861328785498</v>
      </c>
      <c r="E23">
        <v>94.1293889560758</v>
      </c>
      <c r="F23">
        <v>87.510015042215301</v>
      </c>
      <c r="G23">
        <v>96.659219861341199</v>
      </c>
      <c r="H23">
        <v>88.974407446867005</v>
      </c>
      <c r="I23">
        <v>79.638564547076598</v>
      </c>
      <c r="J23">
        <v>87.955724240311397</v>
      </c>
      <c r="K23">
        <v>84.944599175930506</v>
      </c>
      <c r="L23">
        <v>96.381577708810397</v>
      </c>
      <c r="M23">
        <v>87.364871391730304</v>
      </c>
      <c r="N23">
        <v>97.6154497642151</v>
      </c>
      <c r="O23">
        <v>114.900307183365</v>
      </c>
      <c r="P23">
        <v>102.222217391095</v>
      </c>
      <c r="Q23">
        <v>106.020958242517</v>
      </c>
      <c r="R23">
        <v>91.057866573883402</v>
      </c>
      <c r="S23">
        <v>88.748975282722199</v>
      </c>
      <c r="T23">
        <v>89.678555337005307</v>
      </c>
      <c r="U23">
        <v>84.922472170013606</v>
      </c>
      <c r="V23">
        <v>87.933818238434</v>
      </c>
      <c r="W23">
        <v>80.478083135827603</v>
      </c>
      <c r="X23">
        <v>91.643175880252301</v>
      </c>
      <c r="Y23">
        <v>83.6301183706247</v>
      </c>
      <c r="Z23">
        <v>90.767568238586804</v>
      </c>
      <c r="AA23">
        <v>95.104820309211803</v>
      </c>
      <c r="AB23">
        <v>114.272922576575</v>
      </c>
      <c r="AC23">
        <v>94.080884783622693</v>
      </c>
      <c r="AD23">
        <v>98.158808142312495</v>
      </c>
      <c r="AE23">
        <v>100.518468279071</v>
      </c>
      <c r="AF23">
        <v>99.298296254740904</v>
      </c>
      <c r="AG23">
        <v>89.121770924951903</v>
      </c>
      <c r="AH23">
        <v>94.546390197937797</v>
      </c>
      <c r="AI23">
        <v>91.6323471298046</v>
      </c>
      <c r="AJ23">
        <v>98.982867133774107</v>
      </c>
      <c r="AK23">
        <v>101.062817278259</v>
      </c>
      <c r="AL23">
        <v>94.7856785280823</v>
      </c>
      <c r="AM23">
        <v>121.842503310613</v>
      </c>
      <c r="AN23">
        <v>89.857128105530705</v>
      </c>
      <c r="AO23">
        <v>105.977103991913</v>
      </c>
      <c r="AP23">
        <v>101.28277708300401</v>
      </c>
      <c r="AQ23">
        <v>114.472553393483</v>
      </c>
      <c r="AR23">
        <v>133.92687761294701</v>
      </c>
      <c r="AS23">
        <v>138.95746912183401</v>
      </c>
      <c r="AT23">
        <v>131.77994581428001</v>
      </c>
      <c r="AU23">
        <v>119.432630986033</v>
      </c>
      <c r="AV23">
        <f t="shared" si="1"/>
        <v>98.411905828765157</v>
      </c>
      <c r="AW23">
        <f t="shared" si="0"/>
        <v>69.662176970046275</v>
      </c>
      <c r="AX23">
        <v>59.958389360418302</v>
      </c>
    </row>
    <row r="24" spans="1:50" x14ac:dyDescent="0.35">
      <c r="A24">
        <v>22</v>
      </c>
      <c r="B24" s="1">
        <v>40075</v>
      </c>
      <c r="C24" t="s">
        <v>67</v>
      </c>
      <c r="D24">
        <v>102.399387889528</v>
      </c>
      <c r="E24">
        <v>101.500625976617</v>
      </c>
      <c r="F24">
        <v>104.270899377436</v>
      </c>
      <c r="G24">
        <v>101.35067622085499</v>
      </c>
      <c r="H24">
        <v>87.472946472765202</v>
      </c>
      <c r="I24">
        <v>85.600134163837097</v>
      </c>
      <c r="J24">
        <v>90.750996722989896</v>
      </c>
      <c r="K24">
        <v>82.308479758023594</v>
      </c>
      <c r="L24">
        <v>89.925916391134606</v>
      </c>
      <c r="M24">
        <v>87.096476113417694</v>
      </c>
      <c r="N24">
        <v>97.085873911290193</v>
      </c>
      <c r="O24">
        <v>102.438026024652</v>
      </c>
      <c r="P24">
        <v>100.70832822484</v>
      </c>
      <c r="Q24">
        <v>104.79129927847001</v>
      </c>
      <c r="R24">
        <v>88.536053086007499</v>
      </c>
      <c r="S24">
        <v>84.432700614983503</v>
      </c>
      <c r="T24">
        <v>89.434479561497795</v>
      </c>
      <c r="U24">
        <v>83.153733104955606</v>
      </c>
      <c r="V24">
        <v>84.421302227103197</v>
      </c>
      <c r="W24">
        <v>83.817671747896895</v>
      </c>
      <c r="X24">
        <v>91.934138733884396</v>
      </c>
      <c r="Y24">
        <v>89.139663797265698</v>
      </c>
      <c r="Z24">
        <v>98.762350872943998</v>
      </c>
      <c r="AA24">
        <v>104.59964929962899</v>
      </c>
      <c r="AB24">
        <v>121.848783144538</v>
      </c>
      <c r="AC24">
        <v>99.327562026349099</v>
      </c>
      <c r="AD24">
        <v>109.174186286069</v>
      </c>
      <c r="AE24">
        <v>115.315209819792</v>
      </c>
      <c r="AF24">
        <v>113.093153220191</v>
      </c>
      <c r="AG24">
        <v>101.19308324694801</v>
      </c>
      <c r="AH24">
        <v>98.854335496405994</v>
      </c>
      <c r="AI24">
        <v>91.733695554661296</v>
      </c>
      <c r="AJ24">
        <v>92.326694586463304</v>
      </c>
      <c r="AK24">
        <v>99.881236969512003</v>
      </c>
      <c r="AL24">
        <v>91.281397815597799</v>
      </c>
      <c r="AM24">
        <v>119.762320079988</v>
      </c>
      <c r="AN24">
        <v>89.453689300844999</v>
      </c>
      <c r="AO24">
        <v>103.793726950204</v>
      </c>
      <c r="AP24">
        <v>97.171290353942396</v>
      </c>
      <c r="AQ24">
        <v>108.13131935087399</v>
      </c>
      <c r="AR24">
        <v>131.33890863326599</v>
      </c>
      <c r="AS24">
        <v>126.932363513238</v>
      </c>
      <c r="AT24">
        <v>118.33303386940401</v>
      </c>
      <c r="AU24">
        <v>115.268242337263</v>
      </c>
      <c r="AV24">
        <f t="shared" si="1"/>
        <v>99.548773684717617</v>
      </c>
      <c r="AW24">
        <f t="shared" si="0"/>
        <v>70.799044825998735</v>
      </c>
      <c r="AX24">
        <v>59.885260312059998</v>
      </c>
    </row>
    <row r="25" spans="1:50" x14ac:dyDescent="0.35">
      <c r="A25">
        <v>23</v>
      </c>
      <c r="B25" s="1">
        <v>40090</v>
      </c>
      <c r="C25" t="s">
        <v>68</v>
      </c>
      <c r="H25">
        <v>61.332762708844797</v>
      </c>
      <c r="I25">
        <v>66.310145373708195</v>
      </c>
      <c r="J25">
        <v>66.084911463744504</v>
      </c>
      <c r="K25">
        <v>55.428972662354703</v>
      </c>
      <c r="L25">
        <v>74.466706347972206</v>
      </c>
      <c r="M25">
        <v>78.318808835999306</v>
      </c>
      <c r="N25">
        <v>71.6941757946922</v>
      </c>
      <c r="O25">
        <v>81.007891024507899</v>
      </c>
      <c r="P25">
        <v>94.864450825951195</v>
      </c>
      <c r="Q25">
        <v>91.349641821835704</v>
      </c>
      <c r="Z25">
        <v>75.833086772998996</v>
      </c>
      <c r="AA25">
        <v>67.347367371470398</v>
      </c>
      <c r="AB25">
        <v>81.408397166674305</v>
      </c>
      <c r="AC25">
        <v>61.843521468519299</v>
      </c>
      <c r="AD25">
        <v>69.6477146750629</v>
      </c>
      <c r="AE25">
        <v>80.369263196828399</v>
      </c>
      <c r="AF25">
        <v>86.508500755504699</v>
      </c>
      <c r="AG25">
        <v>77.828470280868501</v>
      </c>
      <c r="AH25">
        <v>81.415335847334703</v>
      </c>
      <c r="AI25">
        <v>70.9056635117621</v>
      </c>
      <c r="AJ25">
        <v>78.544029407536101</v>
      </c>
      <c r="AS25">
        <v>93.852863765106804</v>
      </c>
      <c r="AT25">
        <v>96.256911415858596</v>
      </c>
      <c r="AU25">
        <v>91.327621554290303</v>
      </c>
      <c r="AV25">
        <f t="shared" si="1"/>
        <v>77.247800585392781</v>
      </c>
      <c r="AW25">
        <f t="shared" si="0"/>
        <v>48.498071726673899</v>
      </c>
      <c r="AX25">
        <v>59.665979153884301</v>
      </c>
    </row>
    <row r="26" spans="1:50" x14ac:dyDescent="0.35">
      <c r="A26">
        <v>24</v>
      </c>
      <c r="B26" s="1">
        <v>40091</v>
      </c>
      <c r="C26" t="s">
        <v>69</v>
      </c>
      <c r="D26">
        <v>94.403874259130305</v>
      </c>
      <c r="E26">
        <v>103.802249119433</v>
      </c>
      <c r="F26">
        <v>105.375512804411</v>
      </c>
      <c r="G26">
        <v>105.47446550536201</v>
      </c>
      <c r="H26">
        <v>89.191294192707801</v>
      </c>
      <c r="I26">
        <v>83.697581661086502</v>
      </c>
      <c r="J26">
        <v>88.708405601849407</v>
      </c>
      <c r="K26">
        <v>84.423221847101999</v>
      </c>
      <c r="L26">
        <v>100.252276294711</v>
      </c>
      <c r="M26">
        <v>93.534989996382805</v>
      </c>
      <c r="N26">
        <v>96.098010935823794</v>
      </c>
      <c r="O26">
        <v>109.197711063805</v>
      </c>
      <c r="P26">
        <v>105.410296283948</v>
      </c>
      <c r="Q26">
        <v>113.4058145692</v>
      </c>
      <c r="R26">
        <v>95.804306078735905</v>
      </c>
      <c r="S26">
        <v>83.595687851363095</v>
      </c>
      <c r="T26">
        <v>87.519936379501004</v>
      </c>
      <c r="U26">
        <v>93.304233776874298</v>
      </c>
      <c r="V26">
        <v>95.429904874312697</v>
      </c>
      <c r="W26">
        <v>85.848789219124299</v>
      </c>
      <c r="X26">
        <v>91.349031238122606</v>
      </c>
      <c r="Y26">
        <v>97.701572297663603</v>
      </c>
      <c r="Z26">
        <v>98.826510024932801</v>
      </c>
      <c r="AA26">
        <v>102.260675346271</v>
      </c>
      <c r="AB26">
        <v>120.947493336973</v>
      </c>
      <c r="AC26">
        <v>92.988882389887095</v>
      </c>
      <c r="AD26">
        <v>102.39202248749601</v>
      </c>
      <c r="AE26">
        <v>108.183790347292</v>
      </c>
      <c r="AF26">
        <v>113.693967680593</v>
      </c>
      <c r="AG26">
        <v>108.577181317751</v>
      </c>
      <c r="AH26">
        <v>101.640434595324</v>
      </c>
      <c r="AI26">
        <v>96.475800282809999</v>
      </c>
      <c r="AJ26">
        <v>100.076792710863</v>
      </c>
      <c r="AK26">
        <v>104.804887239164</v>
      </c>
      <c r="AL26">
        <v>102.24265165040801</v>
      </c>
      <c r="AM26">
        <v>130.327195785654</v>
      </c>
      <c r="AN26">
        <v>94.053225830649595</v>
      </c>
      <c r="AO26">
        <v>109.895792490586</v>
      </c>
      <c r="AP26">
        <v>103.966176838294</v>
      </c>
      <c r="AQ26">
        <v>118.115541570811</v>
      </c>
      <c r="AR26">
        <v>132.56292657640401</v>
      </c>
      <c r="AS26">
        <v>130.517351537173</v>
      </c>
      <c r="AT26">
        <v>133.20292913513501</v>
      </c>
      <c r="AU26">
        <v>129.02860846847099</v>
      </c>
      <c r="AV26">
        <f t="shared" si="1"/>
        <v>103.14340917030891</v>
      </c>
      <c r="AW26">
        <f t="shared" si="0"/>
        <v>74.393680311590032</v>
      </c>
      <c r="AX26">
        <v>59.930243675932097</v>
      </c>
    </row>
    <row r="27" spans="1:50" x14ac:dyDescent="0.35">
      <c r="A27">
        <v>25</v>
      </c>
      <c r="B27" s="1">
        <v>40106</v>
      </c>
      <c r="C27" t="s">
        <v>61</v>
      </c>
      <c r="J27">
        <v>51.232255094046799</v>
      </c>
      <c r="K27">
        <v>42.205191514185799</v>
      </c>
      <c r="L27">
        <v>62.638746451539703</v>
      </c>
      <c r="M27">
        <v>60.652091824485801</v>
      </c>
      <c r="N27">
        <v>68.662719387234702</v>
      </c>
      <c r="O27">
        <v>81.6922078895266</v>
      </c>
      <c r="P27">
        <v>77.126761742480298</v>
      </c>
      <c r="Q27">
        <v>87.919481268296806</v>
      </c>
      <c r="R27">
        <v>81.208046386853397</v>
      </c>
      <c r="S27">
        <v>67.237323429540893</v>
      </c>
      <c r="T27">
        <v>64.459541337458703</v>
      </c>
      <c r="AB27">
        <v>90.540932943093793</v>
      </c>
      <c r="AC27">
        <v>63.297957798243402</v>
      </c>
      <c r="AD27">
        <v>79.495194342958897</v>
      </c>
      <c r="AE27">
        <v>79.535976424874093</v>
      </c>
      <c r="AF27">
        <v>74.4177336485551</v>
      </c>
      <c r="AG27">
        <v>76.914782224165606</v>
      </c>
      <c r="AH27">
        <v>78.653815764263598</v>
      </c>
      <c r="AI27">
        <v>69.987568210797306</v>
      </c>
      <c r="AJ27">
        <v>69.417695585247401</v>
      </c>
      <c r="AK27">
        <v>80.048661313462006</v>
      </c>
      <c r="AL27">
        <v>62.032874702706202</v>
      </c>
      <c r="AV27">
        <f t="shared" si="1"/>
        <v>71.335343603818941</v>
      </c>
      <c r="AW27">
        <f t="shared" si="0"/>
        <v>42.58561474510006</v>
      </c>
      <c r="AX27">
        <v>59.6872467246422</v>
      </c>
    </row>
    <row r="28" spans="1:50" x14ac:dyDescent="0.35">
      <c r="A28">
        <v>26</v>
      </c>
      <c r="B28" s="1">
        <v>40107</v>
      </c>
      <c r="C28" t="s">
        <v>62</v>
      </c>
      <c r="D28">
        <v>76.467735932868806</v>
      </c>
      <c r="E28">
        <v>83.919664440257407</v>
      </c>
      <c r="F28">
        <v>85.893583610318998</v>
      </c>
      <c r="G28">
        <v>91.8255908184898</v>
      </c>
      <c r="H28">
        <v>87.552567279019797</v>
      </c>
      <c r="I28">
        <v>66.8778514384489</v>
      </c>
      <c r="J28">
        <v>74.3886811271624</v>
      </c>
      <c r="K28">
        <v>79.464898547085696</v>
      </c>
      <c r="L28">
        <v>89.486885057970895</v>
      </c>
      <c r="M28">
        <v>82.196963780941601</v>
      </c>
      <c r="N28">
        <v>87.510894537230996</v>
      </c>
      <c r="O28">
        <v>93.219825955443298</v>
      </c>
      <c r="P28">
        <v>90.930511675702803</v>
      </c>
      <c r="Q28">
        <v>101.748796808173</v>
      </c>
      <c r="R28">
        <v>90.381384335322494</v>
      </c>
      <c r="S28">
        <v>82.250904230703</v>
      </c>
      <c r="T28">
        <v>80.860890764113805</v>
      </c>
      <c r="U28">
        <v>88.620091099414594</v>
      </c>
      <c r="V28">
        <v>85.546978999797204</v>
      </c>
      <c r="W28">
        <v>72.788778883568696</v>
      </c>
      <c r="X28">
        <v>77.489860304715293</v>
      </c>
      <c r="Y28">
        <v>79.684574555206595</v>
      </c>
      <c r="Z28">
        <v>93.5433356707277</v>
      </c>
      <c r="AA28">
        <v>98.320199116019594</v>
      </c>
      <c r="AB28">
        <v>118.35971417313399</v>
      </c>
      <c r="AC28">
        <v>100.235592345973</v>
      </c>
      <c r="AD28">
        <v>104.299727250952</v>
      </c>
      <c r="AE28">
        <v>104.41776315853799</v>
      </c>
      <c r="AF28">
        <v>100.567177259172</v>
      </c>
      <c r="AG28">
        <v>92.345024677529594</v>
      </c>
      <c r="AH28">
        <v>83.733749606343395</v>
      </c>
      <c r="AI28">
        <v>81.350089365981702</v>
      </c>
      <c r="AJ28">
        <v>78.422282898370696</v>
      </c>
      <c r="AK28">
        <v>87.851340154975603</v>
      </c>
      <c r="AL28">
        <v>85.160092221384602</v>
      </c>
      <c r="AM28">
        <v>111.377890297864</v>
      </c>
      <c r="AN28">
        <v>75.844536072203695</v>
      </c>
      <c r="AO28">
        <v>91.003935870903106</v>
      </c>
      <c r="AP28">
        <v>95.606093861744</v>
      </c>
      <c r="AQ28">
        <v>108.48733592441199</v>
      </c>
      <c r="AR28">
        <v>119.726038375695</v>
      </c>
      <c r="AS28">
        <v>110.477242541697</v>
      </c>
      <c r="AT28">
        <v>99.005098798499205</v>
      </c>
      <c r="AU28">
        <v>96.950104740503306</v>
      </c>
      <c r="AV28">
        <f t="shared" si="1"/>
        <v>90.595279058285868</v>
      </c>
      <c r="AW28">
        <f t="shared" si="0"/>
        <v>61.845550199566986</v>
      </c>
      <c r="AX28">
        <v>59.874412929267699</v>
      </c>
    </row>
    <row r="29" spans="1:50" x14ac:dyDescent="0.35">
      <c r="A29">
        <v>27</v>
      </c>
      <c r="B29" s="1">
        <v>40123</v>
      </c>
      <c r="C29" t="s">
        <v>70</v>
      </c>
      <c r="D29">
        <v>94.1986614274863</v>
      </c>
      <c r="E29">
        <v>99.512822901351797</v>
      </c>
      <c r="F29">
        <v>90.874218954228795</v>
      </c>
      <c r="G29">
        <v>97.995238975320106</v>
      </c>
      <c r="H29">
        <v>83.481781968183199</v>
      </c>
      <c r="I29">
        <v>82.165069578966595</v>
      </c>
      <c r="J29">
        <v>88.316197747780805</v>
      </c>
      <c r="K29">
        <v>68.528944142511605</v>
      </c>
      <c r="L29">
        <v>84.7799914370746</v>
      </c>
      <c r="M29">
        <v>89.488989501263404</v>
      </c>
      <c r="N29">
        <v>97.696458183556302</v>
      </c>
      <c r="O29">
        <v>105.602210922892</v>
      </c>
      <c r="P29">
        <v>101.94856555732601</v>
      </c>
      <c r="Q29">
        <v>101.823926236655</v>
      </c>
      <c r="R29">
        <v>87.889489061873604</v>
      </c>
      <c r="S29">
        <v>90.435972724753995</v>
      </c>
      <c r="T29">
        <v>87.813048238364402</v>
      </c>
      <c r="U29">
        <v>77.4207881460256</v>
      </c>
      <c r="V29">
        <v>88.242256991740206</v>
      </c>
      <c r="W29">
        <v>78.688206939453195</v>
      </c>
      <c r="X29">
        <v>82.446825806820797</v>
      </c>
      <c r="Y29">
        <v>77.044898237050106</v>
      </c>
      <c r="Z29">
        <v>87.544801362780703</v>
      </c>
      <c r="AA29">
        <v>96.514762094602105</v>
      </c>
      <c r="AB29">
        <v>108.046370192488</v>
      </c>
      <c r="AC29">
        <v>97.842177012411298</v>
      </c>
      <c r="AD29">
        <v>108.578192467519</v>
      </c>
      <c r="AE29">
        <v>110.119723212247</v>
      </c>
      <c r="AF29">
        <v>109.22610739440201</v>
      </c>
      <c r="AG29">
        <v>99.778139446545893</v>
      </c>
      <c r="AH29">
        <v>91.978029029317199</v>
      </c>
      <c r="AI29">
        <v>88.041302630116604</v>
      </c>
      <c r="AJ29">
        <v>101.48185472264301</v>
      </c>
      <c r="AK29">
        <v>106.01939236489299</v>
      </c>
      <c r="AL29">
        <v>91.128514685016498</v>
      </c>
      <c r="AM29">
        <v>119.43683315454</v>
      </c>
      <c r="AN29">
        <v>91.681903430407203</v>
      </c>
      <c r="AO29">
        <v>106.30286485266301</v>
      </c>
      <c r="AP29">
        <v>98.625733654915294</v>
      </c>
      <c r="AQ29">
        <v>107.286907059981</v>
      </c>
      <c r="AR29">
        <v>115.198865091192</v>
      </c>
      <c r="AS29">
        <v>108.48777800874301</v>
      </c>
      <c r="AT29">
        <v>100.519782285433</v>
      </c>
      <c r="AU29">
        <v>91.415703842100598</v>
      </c>
      <c r="AV29">
        <f t="shared" si="1"/>
        <v>95.264779583537205</v>
      </c>
      <c r="AW29">
        <f t="shared" si="0"/>
        <v>66.515050724818323</v>
      </c>
      <c r="AX29">
        <v>59.938425197768403</v>
      </c>
    </row>
    <row r="30" spans="1:50" x14ac:dyDescent="0.35">
      <c r="A30">
        <v>28</v>
      </c>
      <c r="B30" s="1">
        <v>40139</v>
      </c>
      <c r="C30" t="s">
        <v>71</v>
      </c>
      <c r="D30">
        <v>84.217644687954802</v>
      </c>
      <c r="E30">
        <v>88.109135079069105</v>
      </c>
      <c r="F30">
        <v>79.301805546314398</v>
      </c>
      <c r="G30">
        <v>74.429625913983998</v>
      </c>
      <c r="H30">
        <v>64.458374864999698</v>
      </c>
      <c r="I30">
        <v>66.738239168407006</v>
      </c>
      <c r="J30">
        <v>67.879862492071595</v>
      </c>
      <c r="K30">
        <v>62.088539149739702</v>
      </c>
      <c r="L30">
        <v>69.873300424149406</v>
      </c>
      <c r="M30">
        <v>76.442517987044795</v>
      </c>
      <c r="N30">
        <v>77.1017171482452</v>
      </c>
      <c r="O30">
        <v>85.490055522135705</v>
      </c>
      <c r="P30">
        <v>86.461278129711104</v>
      </c>
      <c r="Q30">
        <v>86.787379316172405</v>
      </c>
      <c r="R30">
        <v>71.829757977737998</v>
      </c>
      <c r="S30">
        <v>68.563780359626605</v>
      </c>
      <c r="T30">
        <v>68.341619939948004</v>
      </c>
      <c r="U30">
        <v>68.289253446266102</v>
      </c>
      <c r="V30">
        <v>69.115994573220405</v>
      </c>
      <c r="W30">
        <v>63.113147040043103</v>
      </c>
      <c r="X30">
        <v>71.5075853620788</v>
      </c>
      <c r="Y30">
        <v>73.429497769669098</v>
      </c>
      <c r="Z30">
        <v>87.783532493512794</v>
      </c>
      <c r="AA30">
        <v>88.254667970947196</v>
      </c>
      <c r="AB30">
        <v>97.991679626875296</v>
      </c>
      <c r="AC30">
        <v>80.368955888717593</v>
      </c>
      <c r="AD30">
        <v>91.225679485991904</v>
      </c>
      <c r="AE30">
        <v>91.410041914433407</v>
      </c>
      <c r="AF30">
        <v>95.196080287837404</v>
      </c>
      <c r="AG30">
        <v>85.114765794783295</v>
      </c>
      <c r="AH30">
        <v>84.001246641788995</v>
      </c>
      <c r="AI30">
        <v>74.714826784544499</v>
      </c>
      <c r="AJ30">
        <v>71.386080774963105</v>
      </c>
      <c r="AK30">
        <v>77.103209285816305</v>
      </c>
      <c r="AL30">
        <v>73.960900236487106</v>
      </c>
      <c r="AM30">
        <v>101.69206563669999</v>
      </c>
      <c r="AN30">
        <v>74.324979250344299</v>
      </c>
      <c r="AO30">
        <v>86.778792861746993</v>
      </c>
      <c r="AP30">
        <v>71.632737918354195</v>
      </c>
      <c r="AQ30">
        <v>81.540091922391497</v>
      </c>
      <c r="AR30">
        <v>87.923706507462995</v>
      </c>
      <c r="AS30">
        <v>75.882161001279798</v>
      </c>
      <c r="AT30">
        <v>71.641543528070798</v>
      </c>
      <c r="AU30">
        <v>71.971338010029697</v>
      </c>
      <c r="AV30">
        <f t="shared" si="1"/>
        <v>78.306118084583375</v>
      </c>
      <c r="AW30">
        <f t="shared" si="0"/>
        <v>49.556389225864493</v>
      </c>
      <c r="AX30">
        <v>60.539868483648398</v>
      </c>
    </row>
    <row r="31" spans="1:50" x14ac:dyDescent="0.35">
      <c r="A31">
        <v>29</v>
      </c>
      <c r="B31" s="1">
        <v>40146</v>
      </c>
      <c r="C31" t="s">
        <v>72</v>
      </c>
      <c r="D31">
        <v>110.16535397625201</v>
      </c>
      <c r="E31">
        <v>111.358720913024</v>
      </c>
      <c r="F31">
        <v>108.88265334233699</v>
      </c>
      <c r="G31">
        <v>106.242484611853</v>
      </c>
      <c r="H31">
        <v>98.661534630602901</v>
      </c>
      <c r="I31">
        <v>86.637774543076006</v>
      </c>
      <c r="J31">
        <v>92.326933950702198</v>
      </c>
      <c r="K31">
        <v>81.466975888453504</v>
      </c>
      <c r="L31">
        <v>99.782732229283894</v>
      </c>
      <c r="M31">
        <v>101.953587005324</v>
      </c>
      <c r="N31">
        <v>106.142523831811</v>
      </c>
      <c r="O31">
        <v>112.25844433994899</v>
      </c>
      <c r="P31">
        <v>106.138146651412</v>
      </c>
      <c r="Q31">
        <v>118.534551165205</v>
      </c>
      <c r="R31">
        <v>93.548193118159006</v>
      </c>
      <c r="S31">
        <v>84.321541272325405</v>
      </c>
      <c r="T31">
        <v>92.123574860722201</v>
      </c>
      <c r="U31">
        <v>82.709299944572706</v>
      </c>
      <c r="V31">
        <v>85.4589267109003</v>
      </c>
      <c r="W31">
        <v>82.034752303179303</v>
      </c>
      <c r="X31">
        <v>97.325379325199606</v>
      </c>
      <c r="Y31">
        <v>108.61963261571</v>
      </c>
      <c r="Z31">
        <v>128.53810040287399</v>
      </c>
      <c r="AA31">
        <v>120.31321827452901</v>
      </c>
      <c r="AB31">
        <v>144.73948030237301</v>
      </c>
      <c r="AC31">
        <v>112.151284026306</v>
      </c>
      <c r="AD31">
        <v>142.885970862985</v>
      </c>
      <c r="AE31">
        <v>148.362205728265</v>
      </c>
      <c r="AF31">
        <v>142.10921828335</v>
      </c>
      <c r="AG31">
        <v>130.43387444039899</v>
      </c>
      <c r="AH31">
        <v>122.97728284960201</v>
      </c>
      <c r="AI31">
        <v>114.54557017392401</v>
      </c>
      <c r="AJ31">
        <v>118.117502482641</v>
      </c>
      <c r="AK31">
        <v>124.055594404616</v>
      </c>
      <c r="AL31">
        <v>112.213381331302</v>
      </c>
      <c r="AM31">
        <v>138.590702673891</v>
      </c>
      <c r="AN31">
        <v>97.5230225971507</v>
      </c>
      <c r="AO31">
        <v>111.453590407577</v>
      </c>
      <c r="AP31">
        <v>91.647111391501497</v>
      </c>
      <c r="AQ31">
        <v>102.597998212893</v>
      </c>
      <c r="AR31">
        <v>112.283465349767</v>
      </c>
      <c r="AS31">
        <v>92.919013218897604</v>
      </c>
      <c r="AT31">
        <v>91.201616671772101</v>
      </c>
      <c r="AU31">
        <v>102.622126515132</v>
      </c>
      <c r="AV31">
        <f t="shared" si="1"/>
        <v>108.38579654163185</v>
      </c>
      <c r="AW31">
        <f t="shared" si="0"/>
        <v>79.636067682912966</v>
      </c>
      <c r="AX31">
        <v>60.084809604816101</v>
      </c>
    </row>
    <row r="32" spans="1:50" x14ac:dyDescent="0.35">
      <c r="A32">
        <v>30</v>
      </c>
      <c r="B32" s="1">
        <v>40163</v>
      </c>
      <c r="C32" t="s">
        <v>73</v>
      </c>
      <c r="F32">
        <v>98.401556381515604</v>
      </c>
      <c r="G32">
        <v>99.166938221321601</v>
      </c>
      <c r="H32">
        <v>84.0412342329398</v>
      </c>
      <c r="I32">
        <v>72.721580992129702</v>
      </c>
      <c r="J32">
        <v>82.398435175247101</v>
      </c>
      <c r="K32">
        <v>75.922511313794104</v>
      </c>
      <c r="L32">
        <v>95.167912629448594</v>
      </c>
      <c r="M32">
        <v>90.293668832304405</v>
      </c>
      <c r="N32">
        <v>87.847920457060795</v>
      </c>
      <c r="O32">
        <v>91.392531892773704</v>
      </c>
      <c r="P32">
        <v>95.148084761521304</v>
      </c>
      <c r="Q32">
        <v>91.333074498165999</v>
      </c>
      <c r="X32">
        <v>91.370761479166603</v>
      </c>
      <c r="Y32">
        <v>82.3778917929139</v>
      </c>
      <c r="Z32">
        <v>88.097960941826997</v>
      </c>
      <c r="AA32">
        <v>95.995161802644603</v>
      </c>
      <c r="AB32">
        <v>102.43748731768601</v>
      </c>
      <c r="AC32">
        <v>92.780459449148196</v>
      </c>
      <c r="AD32">
        <v>95.891484153241905</v>
      </c>
      <c r="AE32">
        <v>94.995471114794199</v>
      </c>
      <c r="AF32">
        <v>95.682019039274095</v>
      </c>
      <c r="AG32">
        <v>79.562681511821495</v>
      </c>
      <c r="AH32">
        <v>92.019467675366798</v>
      </c>
      <c r="AI32">
        <v>85.0612370739196</v>
      </c>
      <c r="AJ32">
        <v>96.875173082755595</v>
      </c>
      <c r="AP32">
        <v>73.034466037166098</v>
      </c>
      <c r="AQ32">
        <v>82.836763205581804</v>
      </c>
      <c r="AR32">
        <v>91.662535746185</v>
      </c>
      <c r="AS32">
        <v>99.740215894959505</v>
      </c>
      <c r="AT32">
        <v>100.674020651023</v>
      </c>
      <c r="AU32">
        <v>103.990452229018</v>
      </c>
      <c r="AV32">
        <f t="shared" si="1"/>
        <v>90.610359986668257</v>
      </c>
      <c r="AW32">
        <f t="shared" si="0"/>
        <v>61.860631127949375</v>
      </c>
      <c r="AX32">
        <v>59.271331398300198</v>
      </c>
    </row>
    <row r="33" spans="1:50" x14ac:dyDescent="0.35">
      <c r="A33">
        <v>31</v>
      </c>
      <c r="B33" s="1">
        <v>40187</v>
      </c>
      <c r="C33" t="s">
        <v>74</v>
      </c>
      <c r="D33">
        <v>117.206659964697</v>
      </c>
      <c r="E33">
        <v>118.491217790645</v>
      </c>
      <c r="F33">
        <v>118.80544305906599</v>
      </c>
      <c r="G33">
        <v>121.807726070117</v>
      </c>
      <c r="H33">
        <v>109.759523427819</v>
      </c>
      <c r="I33">
        <v>94.605985620794698</v>
      </c>
      <c r="J33">
        <v>94.197431878135106</v>
      </c>
      <c r="K33">
        <v>96.420732928731596</v>
      </c>
      <c r="L33">
        <v>90.160777163228204</v>
      </c>
      <c r="M33">
        <v>87.245174993197097</v>
      </c>
      <c r="N33">
        <v>99.896725075147998</v>
      </c>
      <c r="O33">
        <v>105.174036554515</v>
      </c>
      <c r="P33">
        <v>96.205613568235805</v>
      </c>
      <c r="Q33">
        <v>111.36738068746401</v>
      </c>
      <c r="R33">
        <v>106.934314173099</v>
      </c>
      <c r="S33">
        <v>92.922356118614402</v>
      </c>
      <c r="T33">
        <v>90.686967531540503</v>
      </c>
      <c r="U33">
        <v>83.844292332127694</v>
      </c>
      <c r="V33">
        <v>90.933593474415801</v>
      </c>
      <c r="W33">
        <v>97.021277852983602</v>
      </c>
      <c r="X33">
        <v>118.79703396639999</v>
      </c>
      <c r="Y33">
        <v>120.306846551218</v>
      </c>
      <c r="Z33">
        <v>132.449850658972</v>
      </c>
      <c r="AA33">
        <v>124.51064514941299</v>
      </c>
      <c r="AB33">
        <v>140.350782771827</v>
      </c>
      <c r="AC33">
        <v>111.251097694441</v>
      </c>
      <c r="AD33">
        <v>107.919352068729</v>
      </c>
      <c r="AE33">
        <v>111.388315836194</v>
      </c>
      <c r="AF33">
        <v>107.151487002282</v>
      </c>
      <c r="AG33">
        <v>107.506932268705</v>
      </c>
      <c r="AH33">
        <v>102.18487894159</v>
      </c>
      <c r="AI33">
        <v>85.909038859594801</v>
      </c>
      <c r="AJ33">
        <v>105.336858363489</v>
      </c>
      <c r="AK33">
        <v>116.720332288352</v>
      </c>
      <c r="AL33">
        <v>109.62699942062901</v>
      </c>
      <c r="AM33">
        <v>141.93157294623501</v>
      </c>
      <c r="AN33">
        <v>99.226725999152094</v>
      </c>
      <c r="AO33">
        <v>107.559485570074</v>
      </c>
      <c r="AP33">
        <v>89.563050717740197</v>
      </c>
      <c r="AQ33">
        <v>105.2648083253</v>
      </c>
      <c r="AR33">
        <v>122.83456094747299</v>
      </c>
      <c r="AS33">
        <v>106.990493683905</v>
      </c>
      <c r="AT33">
        <v>110.06119320835499</v>
      </c>
      <c r="AU33">
        <v>122.544903395125</v>
      </c>
      <c r="AV33">
        <f t="shared" si="1"/>
        <v>107.52441992954019</v>
      </c>
      <c r="AW33">
        <f t="shared" si="0"/>
        <v>78.774691070821305</v>
      </c>
      <c r="AX33">
        <v>59.238829390548197</v>
      </c>
    </row>
    <row r="34" spans="1:50" x14ac:dyDescent="0.35">
      <c r="A34">
        <v>32</v>
      </c>
      <c r="B34" s="1">
        <v>40194</v>
      </c>
      <c r="C34" t="s">
        <v>75</v>
      </c>
      <c r="D34">
        <v>101.30618480817201</v>
      </c>
      <c r="E34">
        <v>104.381716292522</v>
      </c>
      <c r="F34">
        <v>104.737369156572</v>
      </c>
      <c r="G34">
        <v>106.03629178155001</v>
      </c>
      <c r="H34">
        <v>90.6225472950333</v>
      </c>
      <c r="I34">
        <v>74.596219957307994</v>
      </c>
      <c r="J34">
        <v>78.195111000893107</v>
      </c>
      <c r="K34">
        <v>82.198847363727097</v>
      </c>
      <c r="L34">
        <v>81.467220924436205</v>
      </c>
      <c r="M34">
        <v>75.670190138068506</v>
      </c>
      <c r="N34">
        <v>84.292762642112393</v>
      </c>
      <c r="O34">
        <v>92.635640676444893</v>
      </c>
      <c r="P34">
        <v>81.516830209104896</v>
      </c>
      <c r="Q34">
        <v>94.255338679259296</v>
      </c>
      <c r="R34">
        <v>86.935076895604695</v>
      </c>
      <c r="S34">
        <v>77.861748084042304</v>
      </c>
      <c r="T34">
        <v>72.330652598192898</v>
      </c>
      <c r="U34">
        <v>75.710495399979607</v>
      </c>
      <c r="V34">
        <v>78.457638337977599</v>
      </c>
      <c r="W34">
        <v>84.080235458327806</v>
      </c>
      <c r="X34">
        <v>92.086887082478398</v>
      </c>
      <c r="Y34">
        <v>96.404421146025499</v>
      </c>
      <c r="Z34">
        <v>110.430585752269</v>
      </c>
      <c r="AA34">
        <v>105.220417598686</v>
      </c>
      <c r="AB34">
        <v>117.57396415319801</v>
      </c>
      <c r="AC34">
        <v>93.073984363278399</v>
      </c>
      <c r="AD34">
        <v>98.899878026988802</v>
      </c>
      <c r="AE34">
        <v>101.18820969273401</v>
      </c>
      <c r="AF34">
        <v>101.94065724517699</v>
      </c>
      <c r="AG34">
        <v>97.298072250301402</v>
      </c>
      <c r="AH34">
        <v>94.900393300145495</v>
      </c>
      <c r="AI34">
        <v>80.535500601496196</v>
      </c>
      <c r="AJ34">
        <v>95.862056066511101</v>
      </c>
      <c r="AK34">
        <v>103.90076008656899</v>
      </c>
      <c r="AL34">
        <v>96.048934212221795</v>
      </c>
      <c r="AM34">
        <v>119.206434097819</v>
      </c>
      <c r="AN34">
        <v>80.817143183400205</v>
      </c>
      <c r="AO34">
        <v>90.836130369578697</v>
      </c>
      <c r="AP34">
        <v>78.461194505695104</v>
      </c>
      <c r="AQ34">
        <v>91.961121183906499</v>
      </c>
      <c r="AR34">
        <v>108.115220028381</v>
      </c>
      <c r="AS34">
        <v>97.069919966143402</v>
      </c>
      <c r="AT34">
        <v>94.504573709893904</v>
      </c>
      <c r="AU34">
        <v>95.345979535740199</v>
      </c>
      <c r="AV34">
        <f t="shared" si="1"/>
        <v>92.476603542226513</v>
      </c>
      <c r="AW34">
        <f t="shared" si="0"/>
        <v>63.726874683507631</v>
      </c>
      <c r="AX34">
        <v>59.371371508513597</v>
      </c>
    </row>
    <row r="35" spans="1:50" x14ac:dyDescent="0.35">
      <c r="A35">
        <v>33</v>
      </c>
      <c r="B35" s="1">
        <v>40210</v>
      </c>
      <c r="C35" t="s">
        <v>76</v>
      </c>
      <c r="D35">
        <v>87.037881270702101</v>
      </c>
      <c r="E35">
        <v>96.652742008539093</v>
      </c>
      <c r="F35">
        <v>102.03686182560701</v>
      </c>
      <c r="G35">
        <v>99.390452455820693</v>
      </c>
      <c r="H35">
        <v>78.245470649381602</v>
      </c>
      <c r="I35">
        <v>78.640559197278407</v>
      </c>
      <c r="J35">
        <v>80.226599747727093</v>
      </c>
      <c r="K35">
        <v>80.816672043923205</v>
      </c>
      <c r="L35">
        <v>91.049420519846095</v>
      </c>
      <c r="M35">
        <v>83.943210185036705</v>
      </c>
      <c r="N35">
        <v>83.804608505412006</v>
      </c>
      <c r="O35">
        <v>91.092606144231198</v>
      </c>
      <c r="P35">
        <v>84.1057099922687</v>
      </c>
      <c r="Q35">
        <v>92.195456368753398</v>
      </c>
      <c r="R35">
        <v>85.271219250531402</v>
      </c>
      <c r="S35">
        <v>75.074374377890507</v>
      </c>
      <c r="T35">
        <v>69.906798208297005</v>
      </c>
      <c r="U35">
        <v>67.781916764616597</v>
      </c>
      <c r="V35">
        <v>81.733666003507906</v>
      </c>
      <c r="W35">
        <v>80.250300553584196</v>
      </c>
      <c r="X35">
        <v>88.5983138380452</v>
      </c>
      <c r="Y35">
        <v>86.963579103001393</v>
      </c>
      <c r="Z35">
        <v>91.441606431894996</v>
      </c>
      <c r="AA35">
        <v>92.810315224384794</v>
      </c>
      <c r="AB35">
        <v>108.713386689345</v>
      </c>
      <c r="AC35">
        <v>101.738296796589</v>
      </c>
      <c r="AD35">
        <v>112.120243381111</v>
      </c>
      <c r="AE35">
        <v>106.78952269971499</v>
      </c>
      <c r="AF35">
        <v>104.040837049226</v>
      </c>
      <c r="AG35">
        <v>93.682661586770394</v>
      </c>
      <c r="AH35">
        <v>93.103138845214104</v>
      </c>
      <c r="AI35">
        <v>81.159473452258595</v>
      </c>
      <c r="AJ35">
        <v>92.069125050448903</v>
      </c>
      <c r="AK35">
        <v>99.180294209581504</v>
      </c>
      <c r="AL35">
        <v>79.462087578499194</v>
      </c>
      <c r="AM35">
        <v>106.697041080701</v>
      </c>
      <c r="AN35">
        <v>73.072547846262495</v>
      </c>
      <c r="AO35">
        <v>91.864116373525405</v>
      </c>
      <c r="AP35">
        <v>76.781466818656696</v>
      </c>
      <c r="AQ35">
        <v>89.802714125297896</v>
      </c>
      <c r="AR35">
        <v>104.592167889199</v>
      </c>
      <c r="AS35">
        <v>88.337539263167798</v>
      </c>
      <c r="AT35">
        <v>81.296660112181797</v>
      </c>
      <c r="AU35">
        <v>96.7706422068444</v>
      </c>
      <c r="AV35">
        <f t="shared" si="1"/>
        <v>89.326006902838103</v>
      </c>
      <c r="AW35">
        <f t="shared" si="0"/>
        <v>60.576278044119221</v>
      </c>
      <c r="AX35">
        <v>58.944553160173399</v>
      </c>
    </row>
    <row r="36" spans="1:50" x14ac:dyDescent="0.35">
      <c r="A36">
        <v>34</v>
      </c>
      <c r="B36" s="1">
        <v>40218</v>
      </c>
      <c r="C36" t="s">
        <v>77</v>
      </c>
      <c r="D36">
        <v>115.206026179315</v>
      </c>
      <c r="E36">
        <v>111.691923343461</v>
      </c>
      <c r="F36">
        <v>114.29962192210201</v>
      </c>
      <c r="N36">
        <v>89.226776416336605</v>
      </c>
      <c r="O36">
        <v>99.486758885219899</v>
      </c>
      <c r="P36">
        <v>97.562725229541996</v>
      </c>
      <c r="Q36">
        <v>100.340039347011</v>
      </c>
      <c r="R36">
        <v>94.6947983143926</v>
      </c>
      <c r="S36">
        <v>99.710114317498693</v>
      </c>
      <c r="T36">
        <v>93.9467216069404</v>
      </c>
      <c r="U36">
        <v>83.5322072749142</v>
      </c>
      <c r="V36">
        <v>93.965783901055701</v>
      </c>
      <c r="W36">
        <v>86.921336563936293</v>
      </c>
      <c r="AF36">
        <v>99.5448240771277</v>
      </c>
      <c r="AG36">
        <v>95.958959563646999</v>
      </c>
      <c r="AH36">
        <v>91.644213913467198</v>
      </c>
      <c r="AI36">
        <v>80.020604249239895</v>
      </c>
      <c r="AJ36">
        <v>93.197419318393997</v>
      </c>
      <c r="AK36">
        <v>100.48027039435399</v>
      </c>
      <c r="AL36">
        <v>88.178032909748794</v>
      </c>
      <c r="AM36">
        <v>111.033811618241</v>
      </c>
      <c r="AN36">
        <v>89.652358740590699</v>
      </c>
      <c r="AO36">
        <v>96.245478399274504</v>
      </c>
      <c r="AV36">
        <f t="shared" si="1"/>
        <v>96.806122021122178</v>
      </c>
      <c r="AW36">
        <f t="shared" si="0"/>
        <v>68.056393162403296</v>
      </c>
      <c r="AX36">
        <v>58.381153399217403</v>
      </c>
    </row>
    <row r="37" spans="1:50" x14ac:dyDescent="0.35">
      <c r="A37">
        <v>35</v>
      </c>
      <c r="B37" s="1">
        <v>40243</v>
      </c>
      <c r="C37" t="s">
        <v>78</v>
      </c>
      <c r="D37">
        <v>79.164430942819706</v>
      </c>
      <c r="E37">
        <v>77.666251980081896</v>
      </c>
      <c r="F37">
        <v>79.679631616161203</v>
      </c>
      <c r="G37">
        <v>77.684765949831302</v>
      </c>
      <c r="H37">
        <v>58.053341552155999</v>
      </c>
      <c r="I37">
        <v>67.324071618814997</v>
      </c>
      <c r="J37">
        <v>71.888110913048806</v>
      </c>
      <c r="O37">
        <v>77.365234585991402</v>
      </c>
      <c r="P37">
        <v>75.827163299000802</v>
      </c>
      <c r="Q37">
        <v>85.386369440402802</v>
      </c>
      <c r="R37">
        <v>61.583445877851801</v>
      </c>
      <c r="S37">
        <v>57.112130886178299</v>
      </c>
      <c r="T37">
        <v>55.685534992595699</v>
      </c>
      <c r="U37">
        <v>54.574729833899703</v>
      </c>
      <c r="V37">
        <v>57.377017536796501</v>
      </c>
      <c r="W37">
        <v>50.312879389945699</v>
      </c>
      <c r="X37">
        <v>56.087124030532998</v>
      </c>
      <c r="Y37">
        <v>53.698648523537699</v>
      </c>
      <c r="Z37">
        <v>68.954536689454898</v>
      </c>
      <c r="AA37">
        <v>66.935090278149701</v>
      </c>
      <c r="AG37">
        <v>76.3413804368695</v>
      </c>
      <c r="AH37">
        <v>83.146963693002604</v>
      </c>
      <c r="AI37">
        <v>69.356288495283593</v>
      </c>
      <c r="AJ37">
        <v>64.420274929524396</v>
      </c>
      <c r="AK37">
        <v>66.008669750164799</v>
      </c>
      <c r="AL37">
        <v>57.662919345580796</v>
      </c>
      <c r="AM37">
        <v>86.801475490765597</v>
      </c>
      <c r="AN37">
        <v>44.809727002227802</v>
      </c>
      <c r="AO37">
        <v>57.581121502589497</v>
      </c>
      <c r="AP37">
        <v>44.332042057314098</v>
      </c>
      <c r="AQ37">
        <v>52.461250054337</v>
      </c>
      <c r="AR37">
        <v>55.826391661070303</v>
      </c>
      <c r="AS37">
        <v>46.275017169134799</v>
      </c>
      <c r="AT37">
        <v>34.456909245512598</v>
      </c>
      <c r="AV37">
        <f t="shared" si="1"/>
        <v>63.877674728547909</v>
      </c>
      <c r="AW37">
        <f t="shared" si="0"/>
        <v>35.127945869829027</v>
      </c>
      <c r="AX37">
        <v>58.525783530656298</v>
      </c>
    </row>
    <row r="38" spans="1:50" x14ac:dyDescent="0.35">
      <c r="A38">
        <v>36</v>
      </c>
      <c r="B38" s="1">
        <v>40258</v>
      </c>
      <c r="C38" t="s">
        <v>79</v>
      </c>
      <c r="I38">
        <v>65.117752834768297</v>
      </c>
      <c r="J38">
        <v>74.002030527709294</v>
      </c>
      <c r="K38">
        <v>67.765175410624707</v>
      </c>
      <c r="L38">
        <v>79.514285843595204</v>
      </c>
      <c r="M38">
        <v>74.297035274491094</v>
      </c>
      <c r="N38">
        <v>73.385046083630598</v>
      </c>
      <c r="O38">
        <v>81.4969860488753</v>
      </c>
      <c r="P38">
        <v>82.325373020827698</v>
      </c>
      <c r="Q38">
        <v>85.073222533129695</v>
      </c>
      <c r="R38">
        <v>70.102538658020507</v>
      </c>
      <c r="S38">
        <v>65.794875236519403</v>
      </c>
      <c r="T38">
        <v>60.730013591222502</v>
      </c>
      <c r="U38">
        <v>54.015565820712197</v>
      </c>
      <c r="V38">
        <v>71.297624930634996</v>
      </c>
      <c r="W38">
        <v>75.100713109591297</v>
      </c>
      <c r="X38">
        <v>78.361811145211504</v>
      </c>
      <c r="Y38">
        <v>80.932272455639705</v>
      </c>
      <c r="Z38">
        <v>87.294402069223807</v>
      </c>
      <c r="AA38">
        <v>89.405829301786099</v>
      </c>
      <c r="AB38">
        <v>119.632824192558</v>
      </c>
      <c r="AC38">
        <v>100.629944834756</v>
      </c>
      <c r="AD38">
        <v>111.11730432617399</v>
      </c>
      <c r="AE38">
        <v>102.13851772208</v>
      </c>
      <c r="AF38">
        <v>100.087215326107</v>
      </c>
      <c r="AG38">
        <v>82.274514518455803</v>
      </c>
      <c r="AH38">
        <v>77.8705022606932</v>
      </c>
      <c r="AI38">
        <v>77.255131785419593</v>
      </c>
      <c r="AJ38">
        <v>79.416678779377193</v>
      </c>
      <c r="AK38">
        <v>86.090718358514096</v>
      </c>
      <c r="AL38">
        <v>73.934676809831402</v>
      </c>
      <c r="AM38">
        <v>99.579184554730702</v>
      </c>
      <c r="AN38">
        <v>63.814662754067101</v>
      </c>
      <c r="AO38">
        <v>77.587741050066597</v>
      </c>
      <c r="AP38">
        <v>64.012430206645604</v>
      </c>
      <c r="AQ38">
        <v>69.108194534972895</v>
      </c>
      <c r="AR38">
        <v>83.708084377139102</v>
      </c>
      <c r="AS38">
        <v>66.613702921696301</v>
      </c>
      <c r="AT38">
        <v>65.457850230772095</v>
      </c>
      <c r="AU38">
        <v>63.005700312589099</v>
      </c>
      <c r="AV38">
        <f t="shared" si="1"/>
        <v>78.957644455201518</v>
      </c>
      <c r="AW38">
        <f t="shared" si="0"/>
        <v>50.207915596482636</v>
      </c>
      <c r="AX38">
        <v>58.603609866760102</v>
      </c>
    </row>
    <row r="39" spans="1:50" x14ac:dyDescent="0.35">
      <c r="A39">
        <v>37</v>
      </c>
      <c r="B39" s="1">
        <v>40275</v>
      </c>
      <c r="C39" t="s">
        <v>80</v>
      </c>
      <c r="D39">
        <v>90.413178308722493</v>
      </c>
      <c r="E39">
        <v>96.014193836795201</v>
      </c>
      <c r="F39">
        <v>97.558669856050301</v>
      </c>
      <c r="L39">
        <v>90.359237935670805</v>
      </c>
      <c r="M39">
        <v>87.489294268344594</v>
      </c>
      <c r="N39">
        <v>84.552627236241094</v>
      </c>
      <c r="O39">
        <v>96.701642668910395</v>
      </c>
      <c r="P39">
        <v>96.750911285309698</v>
      </c>
      <c r="Q39">
        <v>93.462468397783994</v>
      </c>
      <c r="R39">
        <v>65.425868623824499</v>
      </c>
      <c r="S39">
        <v>64.8223310973857</v>
      </c>
      <c r="T39">
        <v>62.569439396383302</v>
      </c>
      <c r="U39">
        <v>71.413885252911399</v>
      </c>
      <c r="V39">
        <v>67.179834348144894</v>
      </c>
      <c r="W39">
        <v>82.783802546584496</v>
      </c>
      <c r="X39">
        <v>93.313595656883905</v>
      </c>
      <c r="AC39">
        <v>92.609757501394597</v>
      </c>
      <c r="AD39">
        <v>95.796019281096903</v>
      </c>
      <c r="AE39">
        <v>103.136597327769</v>
      </c>
      <c r="AF39">
        <v>98.9657947576721</v>
      </c>
      <c r="AG39">
        <v>93.586877534686295</v>
      </c>
      <c r="AH39">
        <v>91.108096884069397</v>
      </c>
      <c r="AI39">
        <v>82.115789114614998</v>
      </c>
      <c r="AJ39">
        <v>93.023521977982497</v>
      </c>
      <c r="AK39">
        <v>86.408596979579798</v>
      </c>
      <c r="AL39">
        <v>79.669724534149594</v>
      </c>
      <c r="AM39">
        <v>97.183299736706303</v>
      </c>
      <c r="AN39">
        <v>52.0801642374187</v>
      </c>
      <c r="AO39">
        <v>64.165390028942895</v>
      </c>
      <c r="AP39">
        <v>59.608565630609803</v>
      </c>
      <c r="AV39">
        <f t="shared" si="1"/>
        <v>84.342305874754658</v>
      </c>
      <c r="AW39">
        <f t="shared" si="0"/>
        <v>55.592577016035776</v>
      </c>
      <c r="AX39">
        <v>58.437304208089202</v>
      </c>
    </row>
    <row r="40" spans="1:50" x14ac:dyDescent="0.35">
      <c r="A40">
        <v>38</v>
      </c>
      <c r="B40" s="1">
        <v>40282</v>
      </c>
      <c r="C40" t="s">
        <v>81</v>
      </c>
      <c r="D40">
        <v>84.806969277285404</v>
      </c>
      <c r="E40">
        <v>100.142023497213</v>
      </c>
      <c r="F40">
        <v>106.568071939435</v>
      </c>
      <c r="G40">
        <v>103.78018338359</v>
      </c>
      <c r="H40">
        <v>89.681413691101199</v>
      </c>
      <c r="I40">
        <v>69.783630393593398</v>
      </c>
      <c r="J40">
        <v>66.988478010208794</v>
      </c>
      <c r="K40">
        <v>69.487578058766005</v>
      </c>
      <c r="L40">
        <v>89.343345817742502</v>
      </c>
      <c r="T40">
        <v>66.976899157706498</v>
      </c>
      <c r="U40">
        <v>71.440792331241795</v>
      </c>
      <c r="V40">
        <v>71.334650464328604</v>
      </c>
      <c r="W40">
        <v>80.319070456521501</v>
      </c>
      <c r="X40">
        <v>87.5606322235611</v>
      </c>
      <c r="Y40">
        <v>82.344524012317606</v>
      </c>
      <c r="Z40">
        <v>88.387803693363296</v>
      </c>
      <c r="AA40">
        <v>93.322899517118699</v>
      </c>
      <c r="AB40">
        <v>104.41852150008</v>
      </c>
      <c r="AC40">
        <v>86.878741100748002</v>
      </c>
      <c r="AL40">
        <v>81.562742606431897</v>
      </c>
      <c r="AM40">
        <v>97.850482842969598</v>
      </c>
      <c r="AN40">
        <v>60.5047970758189</v>
      </c>
      <c r="AO40">
        <v>57.281215245635401</v>
      </c>
      <c r="AP40">
        <v>51.028943838771902</v>
      </c>
      <c r="AQ40">
        <v>64.035711616829403</v>
      </c>
      <c r="AR40">
        <v>86.990098190233098</v>
      </c>
      <c r="AS40">
        <v>82.723490427789002</v>
      </c>
      <c r="AT40">
        <v>77.828342810892195</v>
      </c>
      <c r="AU40">
        <v>84.143028960661894</v>
      </c>
      <c r="AV40">
        <f t="shared" si="1"/>
        <v>81.293623522136386</v>
      </c>
      <c r="AW40">
        <f t="shared" si="0"/>
        <v>52.543894663417504</v>
      </c>
      <c r="AX40">
        <v>59.124104249620402</v>
      </c>
    </row>
    <row r="41" spans="1:50" x14ac:dyDescent="0.35">
      <c r="A41">
        <v>39</v>
      </c>
      <c r="B41" s="1">
        <v>40291</v>
      </c>
      <c r="C41" t="s">
        <v>82</v>
      </c>
      <c r="G41">
        <v>121.15461319217199</v>
      </c>
      <c r="H41">
        <v>92.965013699320394</v>
      </c>
      <c r="I41">
        <v>76.811170901542397</v>
      </c>
      <c r="J41">
        <v>74.129400710049595</v>
      </c>
      <c r="K41">
        <v>69.584189464622199</v>
      </c>
      <c r="L41">
        <v>97.689897042339695</v>
      </c>
      <c r="M41">
        <v>89.336680248313698</v>
      </c>
      <c r="N41">
        <v>91.431367808489796</v>
      </c>
      <c r="O41">
        <v>93.319089886895597</v>
      </c>
      <c r="P41">
        <v>95.921792522766196</v>
      </c>
      <c r="Q41">
        <v>89.630249498806705</v>
      </c>
      <c r="R41">
        <v>78.757371804975804</v>
      </c>
      <c r="S41">
        <v>72.954838191413003</v>
      </c>
      <c r="Y41">
        <v>83.136663717968005</v>
      </c>
      <c r="Z41">
        <v>88.371591587797596</v>
      </c>
      <c r="AA41">
        <v>94.773674837596701</v>
      </c>
      <c r="AB41">
        <v>111.69577762199199</v>
      </c>
      <c r="AC41">
        <v>96.664672446290894</v>
      </c>
      <c r="AD41">
        <v>98.9942844505929</v>
      </c>
      <c r="AE41">
        <v>94.450062921711805</v>
      </c>
      <c r="AF41">
        <v>97.776327455401898</v>
      </c>
      <c r="AG41">
        <v>89.528030347661897</v>
      </c>
      <c r="AH41">
        <v>94.102135029928206</v>
      </c>
      <c r="AI41">
        <v>73.892474082233306</v>
      </c>
      <c r="AJ41">
        <v>89.725510811151494</v>
      </c>
      <c r="AK41">
        <v>90.273463548330795</v>
      </c>
      <c r="AQ41">
        <v>74.176384957311399</v>
      </c>
      <c r="AR41">
        <v>85.405286453250199</v>
      </c>
      <c r="AS41">
        <v>80.152238284165406</v>
      </c>
      <c r="AT41">
        <v>79.580466896416496</v>
      </c>
      <c r="AU41">
        <v>87.426596541611303</v>
      </c>
      <c r="AV41">
        <f t="shared" si="1"/>
        <v>88.832623127842552</v>
      </c>
      <c r="AW41">
        <f t="shared" si="0"/>
        <v>60.08289426912367</v>
      </c>
      <c r="AX41">
        <v>59.567817735637199</v>
      </c>
    </row>
    <row r="42" spans="1:50" x14ac:dyDescent="0.35">
      <c r="A42">
        <v>40</v>
      </c>
      <c r="B42" s="1">
        <v>40298</v>
      </c>
      <c r="C42" t="s">
        <v>83</v>
      </c>
      <c r="M42">
        <v>77.184967687154597</v>
      </c>
      <c r="N42">
        <v>72.929160768963698</v>
      </c>
      <c r="O42">
        <v>80.322966274093602</v>
      </c>
      <c r="P42">
        <v>75.823457400695602</v>
      </c>
      <c r="Q42">
        <v>83.858220432645496</v>
      </c>
      <c r="R42">
        <v>64.700010950412505</v>
      </c>
      <c r="S42">
        <v>68.493778672340795</v>
      </c>
      <c r="T42">
        <v>62.895581894103302</v>
      </c>
      <c r="U42">
        <v>72.117044145807</v>
      </c>
      <c r="V42">
        <v>81.8582924838461</v>
      </c>
      <c r="W42">
        <v>78.9615486304006</v>
      </c>
      <c r="AD42">
        <v>86.391115835230195</v>
      </c>
      <c r="AE42">
        <v>83.656737795571701</v>
      </c>
      <c r="AF42">
        <v>87.066102641424195</v>
      </c>
      <c r="AG42">
        <v>75.030315838027505</v>
      </c>
      <c r="AH42">
        <v>67.167294396473693</v>
      </c>
      <c r="AI42">
        <v>70.183645731008298</v>
      </c>
      <c r="AJ42">
        <v>88.477128773011501</v>
      </c>
      <c r="AK42">
        <v>85.533261505430104</v>
      </c>
      <c r="AL42">
        <v>83.438522517882006</v>
      </c>
      <c r="AM42">
        <v>96.734266202708199</v>
      </c>
      <c r="AN42">
        <v>58.963077371991197</v>
      </c>
      <c r="AO42">
        <v>66.339229074225997</v>
      </c>
      <c r="AV42">
        <f t="shared" si="1"/>
        <v>76.875031609715123</v>
      </c>
      <c r="AW42">
        <f t="shared" si="0"/>
        <v>48.125302750996241</v>
      </c>
      <c r="AX42">
        <v>59.589339259328497</v>
      </c>
    </row>
    <row r="43" spans="1:50" x14ac:dyDescent="0.35">
      <c r="A43">
        <v>41</v>
      </c>
      <c r="B43" s="1">
        <v>40299</v>
      </c>
      <c r="C43" t="s">
        <v>84</v>
      </c>
      <c r="N43">
        <v>95.823435014471102</v>
      </c>
      <c r="O43">
        <v>97.516118487363698</v>
      </c>
      <c r="P43">
        <v>94.194600333159599</v>
      </c>
      <c r="Q43">
        <v>89.400920927499101</v>
      </c>
      <c r="R43">
        <v>80.618496240296807</v>
      </c>
      <c r="S43">
        <v>73.584394610475897</v>
      </c>
      <c r="T43">
        <v>74.261692835670004</v>
      </c>
      <c r="U43">
        <v>84.148728370369099</v>
      </c>
      <c r="V43">
        <v>85.875420491876</v>
      </c>
      <c r="W43">
        <v>81.200242494510803</v>
      </c>
      <c r="X43">
        <v>86.571670080785495</v>
      </c>
      <c r="Y43">
        <v>80.854352267629196</v>
      </c>
      <c r="Z43">
        <v>88.154135949695501</v>
      </c>
      <c r="AA43">
        <v>86.1084082588239</v>
      </c>
      <c r="AB43">
        <v>106.319065539714</v>
      </c>
      <c r="AC43">
        <v>91.823425908953197</v>
      </c>
      <c r="AD43">
        <v>104.405752932835</v>
      </c>
      <c r="AE43">
        <v>110.564989982638</v>
      </c>
      <c r="AF43">
        <v>104.111445850263</v>
      </c>
      <c r="AG43">
        <v>97.250405026736203</v>
      </c>
      <c r="AH43">
        <v>94.969269128378599</v>
      </c>
      <c r="AI43">
        <v>82.567457187964393</v>
      </c>
      <c r="AJ43">
        <v>92.70460082804</v>
      </c>
      <c r="AK43">
        <v>102.79504017639501</v>
      </c>
      <c r="AL43">
        <v>87.951972124944604</v>
      </c>
      <c r="AM43">
        <v>109.85172688364101</v>
      </c>
      <c r="AN43">
        <v>67.2613834511899</v>
      </c>
      <c r="AO43">
        <v>73.905665031912307</v>
      </c>
      <c r="AP43">
        <v>63.798419358145601</v>
      </c>
      <c r="AQ43">
        <v>78.273713136211995</v>
      </c>
      <c r="AR43">
        <v>95.260345866374095</v>
      </c>
      <c r="AS43">
        <v>80.294495530911504</v>
      </c>
      <c r="AT43">
        <v>77.490469657670602</v>
      </c>
      <c r="AU43">
        <v>75.773064858528301</v>
      </c>
      <c r="AV43">
        <f t="shared" si="1"/>
        <v>88.10839190659037</v>
      </c>
      <c r="AW43">
        <f t="shared" si="0"/>
        <v>59.358663047871488</v>
      </c>
      <c r="AX43">
        <v>59.703260719972697</v>
      </c>
    </row>
    <row r="44" spans="1:50" x14ac:dyDescent="0.35">
      <c r="A44">
        <v>42</v>
      </c>
      <c r="B44" s="1">
        <v>40307</v>
      </c>
      <c r="C44" t="s">
        <v>85</v>
      </c>
      <c r="D44">
        <v>88.061539208901195</v>
      </c>
      <c r="E44">
        <v>102.83972523081501</v>
      </c>
      <c r="F44">
        <v>113.79638679626299</v>
      </c>
      <c r="G44">
        <v>122.903211922495</v>
      </c>
      <c r="M44">
        <v>94.375027862113299</v>
      </c>
      <c r="N44">
        <v>103.19669435066901</v>
      </c>
      <c r="O44">
        <v>114.33603709709701</v>
      </c>
      <c r="P44">
        <v>97.639470935510104</v>
      </c>
      <c r="Q44">
        <v>89.259727595726304</v>
      </c>
      <c r="R44">
        <v>81.909117619532907</v>
      </c>
      <c r="S44">
        <v>85.858179598160206</v>
      </c>
      <c r="T44">
        <v>87.963987669744</v>
      </c>
      <c r="U44">
        <v>102.16660037078201</v>
      </c>
      <c r="V44">
        <v>93.608385606425202</v>
      </c>
      <c r="W44">
        <v>96.102367976847702</v>
      </c>
      <c r="X44">
        <v>95.806328558845294</v>
      </c>
      <c r="Y44">
        <v>84.444781483913502</v>
      </c>
      <c r="AD44">
        <v>92.027683449876506</v>
      </c>
      <c r="AE44">
        <v>103.529723117259</v>
      </c>
      <c r="AF44">
        <v>98.531089612568906</v>
      </c>
      <c r="AG44">
        <v>95.447447107018206</v>
      </c>
      <c r="AH44">
        <v>95.018970543046393</v>
      </c>
      <c r="AI44">
        <v>92.9194113827878</v>
      </c>
      <c r="AJ44">
        <v>94.348577283044506</v>
      </c>
      <c r="AK44">
        <v>92.244187046226997</v>
      </c>
      <c r="AL44">
        <v>94.170352747416999</v>
      </c>
      <c r="AM44">
        <v>119.15972201356399</v>
      </c>
      <c r="AN44">
        <v>62.483437091277203</v>
      </c>
      <c r="AO44">
        <v>77.6920839544606</v>
      </c>
      <c r="AP44">
        <v>61.9154613069188</v>
      </c>
      <c r="AQ44">
        <v>68.504491236122306</v>
      </c>
      <c r="AV44">
        <f t="shared" si="1"/>
        <v>93.621297025013831</v>
      </c>
      <c r="AW44">
        <f t="shared" si="0"/>
        <v>64.871568166294949</v>
      </c>
      <c r="AX44">
        <v>59.787353004811202</v>
      </c>
    </row>
    <row r="45" spans="1:50" x14ac:dyDescent="0.35">
      <c r="A45">
        <v>43</v>
      </c>
      <c r="B45" s="1">
        <v>40323</v>
      </c>
      <c r="C45" t="s">
        <v>86</v>
      </c>
      <c r="D45">
        <v>89.219951176073707</v>
      </c>
      <c r="E45">
        <v>84.763047950837702</v>
      </c>
      <c r="F45">
        <v>90.301991896495807</v>
      </c>
      <c r="G45">
        <v>93.491388350845</v>
      </c>
      <c r="H45">
        <v>70.427685295087997</v>
      </c>
      <c r="N45">
        <v>84.5264869403414</v>
      </c>
      <c r="O45">
        <v>93.425417624625396</v>
      </c>
      <c r="P45">
        <v>91.603447549653495</v>
      </c>
      <c r="Q45">
        <v>84.450075985807999</v>
      </c>
      <c r="R45">
        <v>65.889424851403405</v>
      </c>
      <c r="S45">
        <v>67.620653405743795</v>
      </c>
      <c r="T45">
        <v>70.887263925886202</v>
      </c>
      <c r="U45">
        <v>70.064212499830305</v>
      </c>
      <c r="V45">
        <v>79.120940348555905</v>
      </c>
      <c r="W45">
        <v>78.140347814945102</v>
      </c>
      <c r="X45">
        <v>84.951833411238496</v>
      </c>
      <c r="Y45">
        <v>72.399436424029602</v>
      </c>
      <c r="Z45">
        <v>84.576013031382004</v>
      </c>
      <c r="AF45">
        <v>93.409270188768105</v>
      </c>
      <c r="AG45">
        <v>86.257354645096797</v>
      </c>
      <c r="AH45">
        <v>83.166988445837603</v>
      </c>
      <c r="AI45">
        <v>73.419217993131895</v>
      </c>
      <c r="AJ45">
        <v>91.319477713170002</v>
      </c>
      <c r="AK45">
        <v>92.940604576399096</v>
      </c>
      <c r="AL45">
        <v>68.878258554570294</v>
      </c>
      <c r="AV45">
        <f t="shared" si="1"/>
        <v>81.810031623990284</v>
      </c>
      <c r="AW45">
        <f t="shared" si="0"/>
        <v>53.060302765271402</v>
      </c>
      <c r="AX45">
        <v>59.0974134905276</v>
      </c>
    </row>
    <row r="46" spans="1:50" x14ac:dyDescent="0.35">
      <c r="A46">
        <v>44</v>
      </c>
      <c r="B46" s="1">
        <v>40331</v>
      </c>
      <c r="C46" t="s">
        <v>87</v>
      </c>
      <c r="D46">
        <v>82.725665012169699</v>
      </c>
      <c r="E46">
        <v>89.304213580165396</v>
      </c>
      <c r="F46">
        <v>98.933461528102299</v>
      </c>
      <c r="G46">
        <v>105.861557608643</v>
      </c>
      <c r="H46">
        <v>89.9225769811882</v>
      </c>
      <c r="I46">
        <v>72.800055102516794</v>
      </c>
      <c r="J46">
        <v>77.778087383446902</v>
      </c>
      <c r="K46">
        <v>74.323466537720805</v>
      </c>
      <c r="L46">
        <v>95.549231885084893</v>
      </c>
      <c r="M46">
        <v>89.350511822305194</v>
      </c>
      <c r="N46">
        <v>93.347819934040004</v>
      </c>
      <c r="O46">
        <v>99.545870498151999</v>
      </c>
      <c r="P46">
        <v>89.452785720471596</v>
      </c>
      <c r="Q46">
        <v>88.9370962191404</v>
      </c>
      <c r="R46">
        <v>71.791801058784699</v>
      </c>
      <c r="S46">
        <v>78.787686787835995</v>
      </c>
      <c r="T46">
        <v>75.402797058616301</v>
      </c>
      <c r="U46">
        <v>76.9101733132173</v>
      </c>
      <c r="V46">
        <v>88.558427045992204</v>
      </c>
      <c r="W46">
        <v>84.343564282045605</v>
      </c>
      <c r="X46">
        <v>95.488289003044798</v>
      </c>
      <c r="Y46">
        <v>97.028090637693595</v>
      </c>
      <c r="Z46">
        <v>94.597628950664799</v>
      </c>
      <c r="AA46">
        <v>96.277866600430201</v>
      </c>
      <c r="AB46">
        <v>105.186763226629</v>
      </c>
      <c r="AC46">
        <v>84.187782222593896</v>
      </c>
      <c r="AD46">
        <v>97.815775813144697</v>
      </c>
      <c r="AE46">
        <v>96.177485689638004</v>
      </c>
      <c r="AF46">
        <v>94.939860212900697</v>
      </c>
      <c r="AG46">
        <v>86.831900174690304</v>
      </c>
      <c r="AH46">
        <v>90.189078344668204</v>
      </c>
      <c r="AI46">
        <v>79.881756247233099</v>
      </c>
      <c r="AJ46">
        <v>87.587774230720896</v>
      </c>
      <c r="AK46">
        <v>100.736927371666</v>
      </c>
      <c r="AL46">
        <v>89.046868472062997</v>
      </c>
      <c r="AM46">
        <v>107.564356688633</v>
      </c>
      <c r="AN46">
        <v>65.099739008286406</v>
      </c>
      <c r="AO46">
        <v>82.671664923390594</v>
      </c>
      <c r="AP46">
        <v>73.993287486049297</v>
      </c>
      <c r="AQ46">
        <v>88.298149995236201</v>
      </c>
      <c r="AR46">
        <v>107.51982658695199</v>
      </c>
      <c r="AS46">
        <v>102.832355234548</v>
      </c>
      <c r="AT46">
        <v>104.927480390581</v>
      </c>
      <c r="AU46">
        <v>98.242962100930299</v>
      </c>
      <c r="AV46">
        <f t="shared" si="1"/>
        <v>89.789784522091537</v>
      </c>
      <c r="AW46">
        <f t="shared" si="0"/>
        <v>61.040055663372655</v>
      </c>
      <c r="AX46">
        <v>59.5348798013693</v>
      </c>
    </row>
    <row r="47" spans="1:50" x14ac:dyDescent="0.35">
      <c r="A47">
        <v>45</v>
      </c>
      <c r="B47" s="1">
        <v>40347</v>
      </c>
      <c r="C47" t="s">
        <v>88</v>
      </c>
      <c r="D47">
        <v>96.175607675806404</v>
      </c>
      <c r="E47">
        <v>103.32547306338201</v>
      </c>
      <c r="F47">
        <v>99.211182555327994</v>
      </c>
      <c r="G47">
        <v>111.694474984796</v>
      </c>
      <c r="H47">
        <v>91.550305012023898</v>
      </c>
      <c r="I47">
        <v>83.662994665927897</v>
      </c>
      <c r="J47">
        <v>86.108561078042698</v>
      </c>
      <c r="K47">
        <v>77.558734948951596</v>
      </c>
      <c r="L47">
        <v>85.971184866738199</v>
      </c>
      <c r="M47">
        <v>87.879076992638502</v>
      </c>
      <c r="N47">
        <v>97.063764858584904</v>
      </c>
      <c r="O47">
        <v>98.713749904263693</v>
      </c>
      <c r="P47">
        <v>89.441240553519805</v>
      </c>
      <c r="Q47">
        <v>91.591289746543296</v>
      </c>
      <c r="R47">
        <v>84.523332404827997</v>
      </c>
      <c r="S47">
        <v>83.355455150751695</v>
      </c>
      <c r="T47">
        <v>86.751719929460606</v>
      </c>
      <c r="U47">
        <v>94.039419436563605</v>
      </c>
      <c r="V47">
        <v>99.570500215357498</v>
      </c>
      <c r="W47">
        <v>92.8590073641261</v>
      </c>
      <c r="X47">
        <v>102.30918552881</v>
      </c>
      <c r="Y47">
        <v>102.517202394091</v>
      </c>
      <c r="Z47">
        <v>103.619097575463</v>
      </c>
      <c r="AA47">
        <v>101.089131831345</v>
      </c>
      <c r="AB47">
        <v>103.586851214639</v>
      </c>
      <c r="AC47">
        <v>76.116005799405798</v>
      </c>
      <c r="AD47">
        <v>88.266738649399798</v>
      </c>
      <c r="AE47">
        <v>88.252762773234593</v>
      </c>
      <c r="AF47">
        <v>86.288025566456497</v>
      </c>
      <c r="AG47">
        <v>83.400990653721607</v>
      </c>
      <c r="AH47">
        <v>86.036402516247307</v>
      </c>
      <c r="AI47">
        <v>80.062381991037199</v>
      </c>
      <c r="AJ47">
        <v>93.591193083685994</v>
      </c>
      <c r="AK47">
        <v>103.35588943174599</v>
      </c>
      <c r="AL47">
        <v>96.767370612464205</v>
      </c>
      <c r="AM47">
        <v>119.316642278261</v>
      </c>
      <c r="AN47">
        <v>72.325175484554407</v>
      </c>
      <c r="AO47">
        <v>87.400734222091501</v>
      </c>
      <c r="AP47">
        <v>80.165088841921701</v>
      </c>
      <c r="AQ47">
        <v>99.823495570561704</v>
      </c>
      <c r="AR47">
        <v>127.387611698813</v>
      </c>
      <c r="AS47">
        <v>127.139746579524</v>
      </c>
      <c r="AT47">
        <v>116.464716589647</v>
      </c>
      <c r="AU47">
        <v>112.991124283516</v>
      </c>
      <c r="AV47">
        <f t="shared" si="1"/>
        <v>94.984560013142541</v>
      </c>
      <c r="AW47">
        <f t="shared" si="0"/>
        <v>66.234831154423659</v>
      </c>
      <c r="AX47">
        <v>59.942504003963897</v>
      </c>
    </row>
    <row r="48" spans="1:50" x14ac:dyDescent="0.35">
      <c r="A48">
        <v>46</v>
      </c>
      <c r="B48" s="1">
        <v>40354</v>
      </c>
      <c r="C48" t="s">
        <v>89</v>
      </c>
      <c r="D48">
        <v>83.966896316794404</v>
      </c>
      <c r="E48">
        <v>92.771501677079698</v>
      </c>
      <c r="F48">
        <v>89.130850533402295</v>
      </c>
      <c r="G48">
        <v>98.499859155262996</v>
      </c>
      <c r="H48">
        <v>81.452059489314493</v>
      </c>
      <c r="I48">
        <v>73.923418902913198</v>
      </c>
      <c r="J48">
        <v>70.911126097688594</v>
      </c>
      <c r="K48">
        <v>72.138371756075699</v>
      </c>
      <c r="L48">
        <v>84.786959309793502</v>
      </c>
      <c r="M48">
        <v>86.462708098388504</v>
      </c>
      <c r="N48">
        <v>87.302813455181095</v>
      </c>
      <c r="O48">
        <v>94.118615844752298</v>
      </c>
      <c r="P48">
        <v>80.101589249407795</v>
      </c>
      <c r="Q48">
        <v>85.278095886009794</v>
      </c>
      <c r="R48">
        <v>67.333944574500293</v>
      </c>
      <c r="S48">
        <v>70.726705191065506</v>
      </c>
      <c r="T48">
        <v>76.405832333300495</v>
      </c>
      <c r="U48">
        <v>78.216977631697802</v>
      </c>
      <c r="V48">
        <v>89.037813920391002</v>
      </c>
      <c r="W48">
        <v>89.404472795692797</v>
      </c>
      <c r="X48">
        <v>89.515850829504004</v>
      </c>
      <c r="Y48">
        <v>82.878360319512893</v>
      </c>
      <c r="Z48">
        <v>91.138866547813294</v>
      </c>
      <c r="AA48">
        <v>93.096994916126405</v>
      </c>
      <c r="AB48">
        <v>98.500238686378196</v>
      </c>
      <c r="AC48">
        <v>69.495620439661494</v>
      </c>
      <c r="AD48">
        <v>82.7491737516835</v>
      </c>
      <c r="AE48">
        <v>80.286724019629105</v>
      </c>
      <c r="AF48">
        <v>72.599862494567901</v>
      </c>
      <c r="AG48">
        <v>71.313109796765303</v>
      </c>
      <c r="AH48">
        <v>76.343722803642393</v>
      </c>
      <c r="AI48">
        <v>68.958310822101794</v>
      </c>
      <c r="AJ48">
        <v>87.428473040834206</v>
      </c>
      <c r="AK48">
        <v>93.224412235403307</v>
      </c>
      <c r="AL48">
        <v>83.165778583757202</v>
      </c>
      <c r="AM48">
        <v>106.355764259586</v>
      </c>
      <c r="AN48">
        <v>63.073088308025604</v>
      </c>
      <c r="AO48">
        <v>78.107600502308003</v>
      </c>
      <c r="AP48">
        <v>68.163311736504895</v>
      </c>
      <c r="AQ48">
        <v>86.017622414899606</v>
      </c>
      <c r="AR48">
        <v>105.754806186572</v>
      </c>
      <c r="AS48">
        <v>116.01952895410101</v>
      </c>
      <c r="AT48">
        <v>114.930337538758</v>
      </c>
      <c r="AU48">
        <v>120.838158230389</v>
      </c>
      <c r="AV48">
        <f t="shared" si="1"/>
        <v>85.271052946300841</v>
      </c>
      <c r="AW48">
        <f t="shared" si="0"/>
        <v>56.521324087581959</v>
      </c>
      <c r="AX48">
        <v>59.835789850610603</v>
      </c>
    </row>
    <row r="49" spans="1:50" x14ac:dyDescent="0.35">
      <c r="A49">
        <v>47</v>
      </c>
      <c r="B49" s="1">
        <v>40362</v>
      </c>
      <c r="C49" t="s">
        <v>90</v>
      </c>
      <c r="D49">
        <v>81.551259017798003</v>
      </c>
      <c r="E49">
        <v>90.571086341652602</v>
      </c>
      <c r="F49">
        <v>83.146952789198707</v>
      </c>
      <c r="G49">
        <v>99.081114549385703</v>
      </c>
      <c r="H49">
        <v>85.034097560922405</v>
      </c>
      <c r="I49">
        <v>72.961707933459607</v>
      </c>
      <c r="Q49">
        <v>62.468934723528598</v>
      </c>
      <c r="R49">
        <v>54.875079520148802</v>
      </c>
      <c r="S49">
        <v>62.315073206256102</v>
      </c>
      <c r="T49">
        <v>54.322823738824702</v>
      </c>
      <c r="U49">
        <v>75.504815817394302</v>
      </c>
      <c r="V49">
        <v>85.665993115449297</v>
      </c>
      <c r="W49">
        <v>81.164453407263906</v>
      </c>
      <c r="X49">
        <v>93.760286710693407</v>
      </c>
      <c r="Y49">
        <v>87.446528688654794</v>
      </c>
      <c r="Z49">
        <v>89.362203211947403</v>
      </c>
      <c r="AA49">
        <v>91.498691687195404</v>
      </c>
      <c r="AJ49">
        <v>59.784333357534003</v>
      </c>
      <c r="AK49">
        <v>66.049591160218597</v>
      </c>
      <c r="AL49">
        <v>61.400529850036897</v>
      </c>
      <c r="AM49">
        <v>84.831173459839505</v>
      </c>
      <c r="AN49">
        <v>55.356928071839697</v>
      </c>
      <c r="AO49">
        <v>62.518651035895402</v>
      </c>
      <c r="AP49">
        <v>60.360906953156999</v>
      </c>
      <c r="AQ49">
        <v>76.730342364508303</v>
      </c>
      <c r="AR49">
        <v>91.066164770242295</v>
      </c>
      <c r="AS49">
        <v>113.294916259879</v>
      </c>
      <c r="AT49">
        <v>104.941180890616</v>
      </c>
      <c r="AV49">
        <f t="shared" si="1"/>
        <v>78.109493578340718</v>
      </c>
      <c r="AW49">
        <f t="shared" si="0"/>
        <v>49.359764719621836</v>
      </c>
      <c r="AX49">
        <v>59.659509724630198</v>
      </c>
    </row>
    <row r="50" spans="1:50" x14ac:dyDescent="0.35">
      <c r="A50">
        <v>48</v>
      </c>
      <c r="B50" s="1">
        <v>40363</v>
      </c>
      <c r="C50" t="s">
        <v>91</v>
      </c>
      <c r="D50">
        <v>104.387698161405</v>
      </c>
      <c r="E50">
        <v>104.75770949945399</v>
      </c>
      <c r="F50">
        <v>111.008265193737</v>
      </c>
      <c r="G50">
        <v>119.594548564699</v>
      </c>
      <c r="H50">
        <v>99.502251235706396</v>
      </c>
      <c r="I50">
        <v>80.281452269963594</v>
      </c>
      <c r="J50">
        <v>89.451215628713896</v>
      </c>
      <c r="K50">
        <v>85.7788586107105</v>
      </c>
      <c r="L50">
        <v>99.005170116620803</v>
      </c>
      <c r="M50">
        <v>98.660691544581596</v>
      </c>
      <c r="N50">
        <v>101.07731353396299</v>
      </c>
      <c r="O50">
        <v>106.69794559010499</v>
      </c>
      <c r="P50">
        <v>90.379207938446598</v>
      </c>
      <c r="Q50">
        <v>95.306079858650605</v>
      </c>
      <c r="R50">
        <v>85.243069370775004</v>
      </c>
      <c r="S50">
        <v>84.950384241485295</v>
      </c>
      <c r="T50">
        <v>91.464228918996398</v>
      </c>
      <c r="U50">
        <v>100.073268433273</v>
      </c>
      <c r="V50">
        <v>108.605245453951</v>
      </c>
      <c r="W50">
        <v>105.64210466922999</v>
      </c>
      <c r="X50">
        <v>114.307446324068</v>
      </c>
      <c r="Y50">
        <v>113.05662180442999</v>
      </c>
      <c r="Z50">
        <v>115.56054274529301</v>
      </c>
      <c r="AA50">
        <v>116.25767167025801</v>
      </c>
      <c r="AB50">
        <v>130.644250980886</v>
      </c>
      <c r="AC50">
        <v>77.4028383041951</v>
      </c>
      <c r="AD50">
        <v>89.8915438120207</v>
      </c>
      <c r="AE50">
        <v>97.598281299412093</v>
      </c>
      <c r="AF50">
        <v>86.7210877346578</v>
      </c>
      <c r="AG50">
        <v>80.601059700586404</v>
      </c>
      <c r="AH50">
        <v>84.873525953912306</v>
      </c>
      <c r="AI50">
        <v>90.654294802005396</v>
      </c>
      <c r="AJ50">
        <v>99.568558148056894</v>
      </c>
      <c r="AK50">
        <v>102.1492747228</v>
      </c>
      <c r="AL50">
        <v>95.869586744167407</v>
      </c>
      <c r="AM50">
        <v>116.28959918346401</v>
      </c>
      <c r="AN50">
        <v>74.408625483940398</v>
      </c>
      <c r="AO50">
        <v>88.109611685312601</v>
      </c>
      <c r="AP50">
        <v>87.754032464050397</v>
      </c>
      <c r="AQ50">
        <v>106.448311109684</v>
      </c>
      <c r="AR50">
        <v>124.52400036300899</v>
      </c>
      <c r="AS50">
        <v>136.21550550832299</v>
      </c>
      <c r="AT50">
        <v>134.33646393903601</v>
      </c>
      <c r="AU50">
        <v>134.936018771709</v>
      </c>
      <c r="AV50">
        <f t="shared" si="1"/>
        <v>101.36466959294874</v>
      </c>
      <c r="AW50">
        <f t="shared" si="0"/>
        <v>72.614940734229862</v>
      </c>
      <c r="AX50">
        <v>59.805330702036102</v>
      </c>
    </row>
    <row r="51" spans="1:50" x14ac:dyDescent="0.35">
      <c r="A51">
        <v>49</v>
      </c>
      <c r="B51" s="1">
        <v>40370</v>
      </c>
      <c r="C51" t="s">
        <v>92</v>
      </c>
      <c r="D51">
        <v>75.353572187999504</v>
      </c>
      <c r="E51">
        <v>82.034184356746493</v>
      </c>
      <c r="F51">
        <v>86.836529279687099</v>
      </c>
      <c r="G51">
        <v>92.104584708060997</v>
      </c>
      <c r="H51">
        <v>73.937078366072498</v>
      </c>
      <c r="I51">
        <v>67.5719747993558</v>
      </c>
      <c r="J51">
        <v>66.937011830500893</v>
      </c>
      <c r="K51">
        <v>65.898887629834107</v>
      </c>
      <c r="L51">
        <v>73.352876185280707</v>
      </c>
      <c r="M51">
        <v>67.906877113010296</v>
      </c>
      <c r="N51">
        <v>72.848335269483002</v>
      </c>
      <c r="O51">
        <v>80.048335638381303</v>
      </c>
      <c r="P51">
        <v>72.320795051273095</v>
      </c>
      <c r="Q51">
        <v>79.643524324270203</v>
      </c>
      <c r="R51">
        <v>59.793321992207503</v>
      </c>
      <c r="S51">
        <v>62.686499399197501</v>
      </c>
      <c r="T51">
        <v>64.831721559828395</v>
      </c>
      <c r="U51">
        <v>80.064015592019302</v>
      </c>
      <c r="V51">
        <v>84.998787560656197</v>
      </c>
      <c r="W51">
        <v>77.410120091732594</v>
      </c>
      <c r="X51">
        <v>84.712855741262402</v>
      </c>
      <c r="Y51">
        <v>78.341684729007596</v>
      </c>
      <c r="Z51">
        <v>84.926934764645097</v>
      </c>
      <c r="AA51">
        <v>87.136403817697897</v>
      </c>
      <c r="AB51">
        <v>95.061296217789803</v>
      </c>
      <c r="AC51">
        <v>61.634445249881203</v>
      </c>
      <c r="AD51">
        <v>69.839058318308105</v>
      </c>
      <c r="AE51">
        <v>69.294980354276504</v>
      </c>
      <c r="AF51">
        <v>69.022807092328804</v>
      </c>
      <c r="AG51">
        <v>65.261232353281599</v>
      </c>
      <c r="AH51">
        <v>67.018629568494902</v>
      </c>
      <c r="AI51">
        <v>69.841758223737202</v>
      </c>
      <c r="AJ51">
        <v>72.253502127781402</v>
      </c>
      <c r="AK51">
        <v>76.722743691272001</v>
      </c>
      <c r="AL51">
        <v>67.672947698697001</v>
      </c>
      <c r="AM51">
        <v>90.355620284760107</v>
      </c>
      <c r="AN51">
        <v>54.445430234433701</v>
      </c>
      <c r="AO51">
        <v>69.888660395666506</v>
      </c>
      <c r="AP51">
        <v>63.165118317061001</v>
      </c>
      <c r="AQ51">
        <v>83.429724347367198</v>
      </c>
      <c r="AR51">
        <v>106.215094877669</v>
      </c>
      <c r="AS51">
        <v>101.338256507388</v>
      </c>
      <c r="AT51">
        <v>97.131443391070405</v>
      </c>
      <c r="AU51">
        <v>96.035837447438396</v>
      </c>
      <c r="AV51">
        <f t="shared" si="1"/>
        <v>76.530124970157118</v>
      </c>
      <c r="AW51">
        <f t="shared" si="0"/>
        <v>47.780396111438236</v>
      </c>
      <c r="AX51">
        <v>59.878042489351003</v>
      </c>
    </row>
    <row r="52" spans="1:50" x14ac:dyDescent="0.35">
      <c r="A52">
        <v>50</v>
      </c>
      <c r="B52" s="1">
        <v>40395</v>
      </c>
      <c r="C52" t="s">
        <v>93</v>
      </c>
      <c r="D52">
        <v>104.952335888509</v>
      </c>
      <c r="E52">
        <v>111.115082595321</v>
      </c>
      <c r="F52">
        <v>106.762888936446</v>
      </c>
      <c r="G52">
        <v>116.191279926326</v>
      </c>
      <c r="H52">
        <v>98.979089573464094</v>
      </c>
      <c r="I52">
        <v>92.104362817943894</v>
      </c>
      <c r="J52">
        <v>90.077688880210403</v>
      </c>
      <c r="K52">
        <v>80.134117682404494</v>
      </c>
      <c r="L52">
        <v>94.365278381274393</v>
      </c>
      <c r="M52">
        <v>97.743142708861498</v>
      </c>
      <c r="N52">
        <v>103.628751993782</v>
      </c>
      <c r="O52">
        <v>109.160848354065</v>
      </c>
      <c r="P52">
        <v>93.638422634431706</v>
      </c>
      <c r="Q52">
        <v>93.702491049373194</v>
      </c>
      <c r="R52">
        <v>72.591768202711094</v>
      </c>
      <c r="S52">
        <v>78.619358663703494</v>
      </c>
      <c r="T52">
        <v>86.525810376548606</v>
      </c>
      <c r="U52">
        <v>95.794296800539001</v>
      </c>
      <c r="V52">
        <v>108.12585874497501</v>
      </c>
      <c r="W52">
        <v>105.780980180733</v>
      </c>
      <c r="X52">
        <v>120.629528146396</v>
      </c>
      <c r="Y52">
        <v>111.236648227833</v>
      </c>
      <c r="Z52">
        <v>118.14162870492299</v>
      </c>
      <c r="AA52">
        <v>132.183506864077</v>
      </c>
      <c r="AB52">
        <v>138.435999815088</v>
      </c>
      <c r="AC52">
        <v>80.919331799307699</v>
      </c>
      <c r="AD52">
        <v>91.4772103561465</v>
      </c>
      <c r="AE52">
        <v>87.499219683550194</v>
      </c>
      <c r="AF52">
        <v>82.424879471728403</v>
      </c>
      <c r="AG52">
        <v>77.644025813916699</v>
      </c>
      <c r="AH52">
        <v>76.448740690788199</v>
      </c>
      <c r="AI52">
        <v>74.875424643272893</v>
      </c>
      <c r="AJ52">
        <v>82.497132407198606</v>
      </c>
      <c r="AK52">
        <v>88.954838386332995</v>
      </c>
      <c r="AL52">
        <v>85.246962849458498</v>
      </c>
      <c r="AM52">
        <v>108.988958968825</v>
      </c>
      <c r="AN52">
        <v>75.731985323169695</v>
      </c>
      <c r="AO52">
        <v>102.256505124184</v>
      </c>
      <c r="AP52">
        <v>99.350244980149299</v>
      </c>
      <c r="AQ52">
        <v>116.15963853488</v>
      </c>
      <c r="AR52">
        <v>137.84293955513601</v>
      </c>
      <c r="AS52">
        <v>144.65605845207099</v>
      </c>
      <c r="AT52">
        <v>142.99793686885801</v>
      </c>
      <c r="AU52">
        <v>138.57906024243599</v>
      </c>
      <c r="AV52">
        <f t="shared" si="1"/>
        <v>101.25391500684886</v>
      </c>
      <c r="AW52">
        <f t="shared" si="0"/>
        <v>72.504186148129975</v>
      </c>
      <c r="AX52">
        <v>59.720596611830501</v>
      </c>
    </row>
    <row r="53" spans="1:50" x14ac:dyDescent="0.35">
      <c r="A53">
        <v>51</v>
      </c>
      <c r="B53" s="1">
        <v>40410</v>
      </c>
      <c r="C53" t="s">
        <v>94</v>
      </c>
      <c r="D53">
        <v>85.986033828813206</v>
      </c>
      <c r="E53">
        <v>92.523959319624595</v>
      </c>
      <c r="F53">
        <v>92.965426918287903</v>
      </c>
      <c r="G53">
        <v>95.084967251861897</v>
      </c>
      <c r="H53">
        <v>76.701360422217704</v>
      </c>
      <c r="I53">
        <v>81.711370576631296</v>
      </c>
      <c r="J53">
        <v>82.298588175831895</v>
      </c>
      <c r="S53">
        <v>64.896457049145894</v>
      </c>
      <c r="T53">
        <v>58.770685194167598</v>
      </c>
      <c r="U53">
        <v>75.985011914754693</v>
      </c>
      <c r="V53">
        <v>79.375345153210205</v>
      </c>
      <c r="W53">
        <v>73.638668639344601</v>
      </c>
      <c r="X53">
        <v>89.356547218341206</v>
      </c>
      <c r="Y53">
        <v>79.563151270310996</v>
      </c>
      <c r="Z53">
        <v>88.278425809693005</v>
      </c>
      <c r="AA53">
        <v>92.398416753047499</v>
      </c>
      <c r="AB53">
        <v>101.20452747800501</v>
      </c>
      <c r="AK53">
        <v>75.064083242102697</v>
      </c>
      <c r="AL53">
        <v>59.737599771967403</v>
      </c>
      <c r="AM53">
        <v>89.768797286602094</v>
      </c>
      <c r="AN53">
        <v>56.871099263778497</v>
      </c>
      <c r="AO53">
        <v>77.012699411513495</v>
      </c>
      <c r="AP53">
        <v>78.344968200965894</v>
      </c>
      <c r="AQ53">
        <v>99.330619003435601</v>
      </c>
      <c r="AR53">
        <v>114.14472167878699</v>
      </c>
      <c r="AS53">
        <v>108.63789096550499</v>
      </c>
      <c r="AT53">
        <v>99.585725534208393</v>
      </c>
      <c r="AU53">
        <v>95.322374505552702</v>
      </c>
      <c r="AV53">
        <f t="shared" si="1"/>
        <v>84.448554351346715</v>
      </c>
      <c r="AW53">
        <f t="shared" si="0"/>
        <v>55.698825492627833</v>
      </c>
      <c r="AX53">
        <v>59.712234374573299</v>
      </c>
    </row>
    <row r="54" spans="1:50" x14ac:dyDescent="0.35">
      <c r="A54">
        <v>52</v>
      </c>
      <c r="B54" s="1">
        <v>40411</v>
      </c>
      <c r="C54" t="s">
        <v>70</v>
      </c>
      <c r="U54">
        <v>98.379664764524804</v>
      </c>
      <c r="V54">
        <v>110.56465953390099</v>
      </c>
      <c r="W54">
        <v>110.18516735884999</v>
      </c>
      <c r="X54">
        <v>111.895902243603</v>
      </c>
      <c r="AH54">
        <v>94.294900426306896</v>
      </c>
      <c r="AI54">
        <v>85.447411565289002</v>
      </c>
      <c r="AJ54">
        <v>94.662448780190005</v>
      </c>
      <c r="AK54">
        <v>103.6770623419</v>
      </c>
      <c r="AL54">
        <v>96.285708669444901</v>
      </c>
      <c r="AM54">
        <v>124.460512626191</v>
      </c>
      <c r="AN54">
        <v>95.394909378422398</v>
      </c>
      <c r="AO54">
        <v>117.953599124311</v>
      </c>
      <c r="AP54">
        <v>113.481853710276</v>
      </c>
      <c r="AQ54">
        <v>124.523647231449</v>
      </c>
      <c r="AR54">
        <v>146.85797190566799</v>
      </c>
      <c r="AS54">
        <v>133.933206808249</v>
      </c>
      <c r="AT54">
        <v>127.94617723194</v>
      </c>
      <c r="AU54">
        <v>127.20650283415</v>
      </c>
      <c r="AV54">
        <f t="shared" si="1"/>
        <v>112.06396147414813</v>
      </c>
      <c r="AW54">
        <f t="shared" si="0"/>
        <v>83.314232615429248</v>
      </c>
      <c r="AX54">
        <v>59.4457176850621</v>
      </c>
    </row>
    <row r="55" spans="1:50" x14ac:dyDescent="0.35">
      <c r="A55">
        <v>53</v>
      </c>
      <c r="B55" s="1">
        <v>40418</v>
      </c>
      <c r="C55" t="s">
        <v>95</v>
      </c>
      <c r="D55">
        <v>82.812031269669106</v>
      </c>
      <c r="E55">
        <v>82.740017239173</v>
      </c>
      <c r="F55">
        <v>70.221184165501995</v>
      </c>
      <c r="G55">
        <v>71.358457033310302</v>
      </c>
      <c r="H55">
        <v>57.881942875944503</v>
      </c>
      <c r="I55">
        <v>49.278588181550603</v>
      </c>
      <c r="J55">
        <v>61.282844495134903</v>
      </c>
      <c r="K55">
        <v>45.049918754888203</v>
      </c>
      <c r="L55">
        <v>56.734735996128997</v>
      </c>
      <c r="M55">
        <v>57.791676278207703</v>
      </c>
      <c r="N55">
        <v>65.682430300386201</v>
      </c>
      <c r="O55">
        <v>85.985951707209693</v>
      </c>
      <c r="P55">
        <v>77.798095148365405</v>
      </c>
      <c r="Q55">
        <v>86.982252296890294</v>
      </c>
      <c r="R55">
        <v>65.933235224567795</v>
      </c>
      <c r="S55">
        <v>67.296170616008595</v>
      </c>
      <c r="T55">
        <v>67.794151607553601</v>
      </c>
      <c r="U55">
        <v>83.364628411420895</v>
      </c>
      <c r="V55">
        <v>88.753310397163204</v>
      </c>
      <c r="W55">
        <v>79.386089263738</v>
      </c>
      <c r="X55">
        <v>78.117785481452302</v>
      </c>
      <c r="Y55">
        <v>75.3379773165355</v>
      </c>
      <c r="Z55">
        <v>78.113328061809</v>
      </c>
      <c r="AA55">
        <v>80.624763504278206</v>
      </c>
      <c r="AB55">
        <v>95.551617853319499</v>
      </c>
      <c r="AC55">
        <v>73.126977657970301</v>
      </c>
      <c r="AD55">
        <v>77.366366053868305</v>
      </c>
      <c r="AE55">
        <v>79.631951636604796</v>
      </c>
      <c r="AF55">
        <v>72.226527845764394</v>
      </c>
      <c r="AG55">
        <v>74.340634758204601</v>
      </c>
      <c r="AH55">
        <v>66.705492262308496</v>
      </c>
      <c r="AI55">
        <v>62.279369256302203</v>
      </c>
      <c r="AJ55">
        <v>73.526216801699405</v>
      </c>
      <c r="AK55">
        <v>78.851755293254698</v>
      </c>
      <c r="AL55">
        <v>67.306933566036705</v>
      </c>
      <c r="AM55">
        <v>106.001018357421</v>
      </c>
      <c r="AN55">
        <v>68.724482756402196</v>
      </c>
      <c r="AO55">
        <v>89.946661974408897</v>
      </c>
      <c r="AP55">
        <v>75.703661582648095</v>
      </c>
      <c r="AQ55">
        <v>92.251120963538696</v>
      </c>
      <c r="AR55">
        <v>109.204922674968</v>
      </c>
      <c r="AS55">
        <v>92.806885013299194</v>
      </c>
      <c r="AT55">
        <v>89.131892174953606</v>
      </c>
      <c r="AU55">
        <v>98.225993159699001</v>
      </c>
      <c r="AV55">
        <f t="shared" si="1"/>
        <v>76.346182892489992</v>
      </c>
      <c r="AW55">
        <f t="shared" si="0"/>
        <v>47.59645403377111</v>
      </c>
      <c r="AX55">
        <v>58.9963742353942</v>
      </c>
    </row>
    <row r="56" spans="1:50" x14ac:dyDescent="0.35">
      <c r="A56">
        <v>54</v>
      </c>
      <c r="B56" s="1">
        <v>40419</v>
      </c>
      <c r="C56" t="s">
        <v>96</v>
      </c>
      <c r="D56">
        <v>80.111487089776105</v>
      </c>
      <c r="E56">
        <v>79.045923673827602</v>
      </c>
      <c r="F56">
        <v>65.918667679785898</v>
      </c>
      <c r="L56">
        <v>65.177093962014297</v>
      </c>
      <c r="M56">
        <v>67.901039898597702</v>
      </c>
      <c r="N56">
        <v>76.017783255621296</v>
      </c>
      <c r="O56">
        <v>82.007014730464107</v>
      </c>
      <c r="P56">
        <v>83.069301100290801</v>
      </c>
      <c r="Q56">
        <v>86.997004113637303</v>
      </c>
      <c r="R56">
        <v>60.781948167496097</v>
      </c>
      <c r="S56">
        <v>65.271830323013802</v>
      </c>
      <c r="T56">
        <v>60.182046221109601</v>
      </c>
      <c r="U56">
        <v>76.070033155200804</v>
      </c>
      <c r="V56">
        <v>87.7607887362703</v>
      </c>
      <c r="W56">
        <v>77.678819181996701</v>
      </c>
      <c r="X56">
        <v>83.047998098000207</v>
      </c>
      <c r="AD56">
        <v>83.350089539167399</v>
      </c>
      <c r="AE56">
        <v>79.137461630214304</v>
      </c>
      <c r="AF56">
        <v>71.417485310685393</v>
      </c>
      <c r="AG56">
        <v>73.589748347647799</v>
      </c>
      <c r="AH56">
        <v>68.826363763975493</v>
      </c>
      <c r="AI56">
        <v>69.967766529853193</v>
      </c>
      <c r="AJ56">
        <v>70.699705140593693</v>
      </c>
      <c r="AK56">
        <v>79.664596052547495</v>
      </c>
      <c r="AL56">
        <v>52.831361861045501</v>
      </c>
      <c r="AM56">
        <v>77.234926470025798</v>
      </c>
      <c r="AN56">
        <v>48.449249888006896</v>
      </c>
      <c r="AO56">
        <v>64.580732054371595</v>
      </c>
      <c r="AP56">
        <v>66.666233320686999</v>
      </c>
      <c r="AQ56">
        <v>84.462083032215205</v>
      </c>
      <c r="AV56">
        <f t="shared" si="1"/>
        <v>72.93055274427131</v>
      </c>
      <c r="AW56">
        <f t="shared" si="0"/>
        <v>44.180823885552428</v>
      </c>
      <c r="AX56">
        <v>58.823685855007099</v>
      </c>
    </row>
    <row r="57" spans="1:50" x14ac:dyDescent="0.35">
      <c r="A57">
        <v>55</v>
      </c>
      <c r="B57" s="1">
        <v>40426</v>
      </c>
      <c r="C57" t="s">
        <v>97</v>
      </c>
      <c r="I57">
        <v>74.477022998269703</v>
      </c>
      <c r="J57">
        <v>73.7292592988899</v>
      </c>
      <c r="K57">
        <v>72.849782358640397</v>
      </c>
      <c r="L57">
        <v>73.482950622639095</v>
      </c>
      <c r="M57">
        <v>70.326946894924006</v>
      </c>
      <c r="N57">
        <v>86.017656034135797</v>
      </c>
      <c r="O57">
        <v>94.247399096729396</v>
      </c>
      <c r="P57">
        <v>95.875678869115205</v>
      </c>
      <c r="Q57">
        <v>89.735013935666004</v>
      </c>
      <c r="R57">
        <v>83.816024498694205</v>
      </c>
      <c r="S57">
        <v>82.534804262534806</v>
      </c>
      <c r="AA57">
        <v>79.134988940797598</v>
      </c>
      <c r="AB57">
        <v>89.041875665260093</v>
      </c>
      <c r="AC57">
        <v>67.741297078935702</v>
      </c>
      <c r="AD57">
        <v>84.4450955973562</v>
      </c>
      <c r="AE57">
        <v>83.931940732307694</v>
      </c>
      <c r="AF57">
        <v>89.240535498113303</v>
      </c>
      <c r="AG57">
        <v>78.419506623122203</v>
      </c>
      <c r="AH57">
        <v>81.570799387104799</v>
      </c>
      <c r="AI57">
        <v>77.079553136277198</v>
      </c>
      <c r="AJ57">
        <v>90.864815427307704</v>
      </c>
      <c r="AK57">
        <v>88.463386092708305</v>
      </c>
      <c r="AT57">
        <v>76.679173494760505</v>
      </c>
      <c r="AU57">
        <v>79.032016489021302</v>
      </c>
      <c r="AV57">
        <f t="shared" si="1"/>
        <v>81.780730126387979</v>
      </c>
      <c r="AW57">
        <f t="shared" si="0"/>
        <v>53.031001267669097</v>
      </c>
      <c r="AX57">
        <v>58.391361437027498</v>
      </c>
    </row>
    <row r="58" spans="1:50" x14ac:dyDescent="0.35">
      <c r="A58">
        <v>56</v>
      </c>
      <c r="B58" s="1">
        <v>40427</v>
      </c>
      <c r="C58" t="s">
        <v>98</v>
      </c>
      <c r="D58">
        <v>114.967711259916</v>
      </c>
      <c r="E58">
        <v>108.454895656744</v>
      </c>
      <c r="F58">
        <v>110.830608587428</v>
      </c>
      <c r="G58">
        <v>118.460239729189</v>
      </c>
      <c r="H58">
        <v>99.792442533806707</v>
      </c>
      <c r="I58">
        <v>91.815647262819198</v>
      </c>
      <c r="J58">
        <v>96.939940301163404</v>
      </c>
      <c r="K58">
        <v>90.139432266401101</v>
      </c>
      <c r="L58">
        <v>96.490837277159699</v>
      </c>
      <c r="M58">
        <v>96.145315909446893</v>
      </c>
      <c r="N58">
        <v>103.611785054965</v>
      </c>
      <c r="O58">
        <v>110.04091332151199</v>
      </c>
      <c r="P58">
        <v>101.173307177681</v>
      </c>
      <c r="Q58">
        <v>101.219859956525</v>
      </c>
      <c r="R58">
        <v>90.969262393734795</v>
      </c>
      <c r="S58">
        <v>90.212276950664901</v>
      </c>
      <c r="T58">
        <v>97.054646383674097</v>
      </c>
      <c r="U58">
        <v>104.034790756262</v>
      </c>
      <c r="V58">
        <v>102.36413154281099</v>
      </c>
      <c r="W58">
        <v>99.353772855022001</v>
      </c>
      <c r="X58">
        <v>109.51178747109</v>
      </c>
      <c r="Y58">
        <v>105.054056702571</v>
      </c>
      <c r="Z58">
        <v>107.26055223551499</v>
      </c>
      <c r="AA58">
        <v>109.93224226244</v>
      </c>
      <c r="AB58">
        <v>120.767850594737</v>
      </c>
      <c r="AC58">
        <v>92.004074750048005</v>
      </c>
      <c r="AD58">
        <v>100.201159909254</v>
      </c>
      <c r="AE58">
        <v>105.50879232918</v>
      </c>
      <c r="AF58">
        <v>104.046279825282</v>
      </c>
      <c r="AG58">
        <v>97.513969269824798</v>
      </c>
      <c r="AH58">
        <v>96.483790430286902</v>
      </c>
      <c r="AI58">
        <v>93.776101073477193</v>
      </c>
      <c r="AJ58">
        <v>103.302817635987</v>
      </c>
      <c r="AK58">
        <v>105.204386150391</v>
      </c>
      <c r="AL58">
        <v>100.430255067787</v>
      </c>
      <c r="AM58">
        <v>129.32024943743099</v>
      </c>
      <c r="AN58">
        <v>91.327586251612402</v>
      </c>
      <c r="AO58">
        <v>108.276325005469</v>
      </c>
      <c r="AP58">
        <v>102.473046171184</v>
      </c>
      <c r="AQ58">
        <v>113.620528423892</v>
      </c>
      <c r="AR58">
        <v>134.42293709048801</v>
      </c>
      <c r="AS58">
        <v>124.93627244662299</v>
      </c>
      <c r="AT58">
        <v>116.419884402881</v>
      </c>
      <c r="AU58">
        <v>120.936561135117</v>
      </c>
      <c r="AV58">
        <f t="shared" si="1"/>
        <v>104.92734825567028</v>
      </c>
      <c r="AW58">
        <f t="shared" si="0"/>
        <v>76.1776193969514</v>
      </c>
      <c r="AX58">
        <v>58.442037062870099</v>
      </c>
    </row>
    <row r="59" spans="1:50" x14ac:dyDescent="0.35">
      <c r="A59">
        <v>57</v>
      </c>
      <c r="B59" s="1">
        <v>40435</v>
      </c>
      <c r="C59" t="s">
        <v>99</v>
      </c>
      <c r="D59">
        <v>81.815053032883299</v>
      </c>
      <c r="E59">
        <v>88.723374332933204</v>
      </c>
      <c r="F59">
        <v>76.927589718917304</v>
      </c>
      <c r="G59">
        <v>88.491061860884301</v>
      </c>
      <c r="H59">
        <v>72.279976369865594</v>
      </c>
      <c r="I59">
        <v>69.854177735292694</v>
      </c>
      <c r="J59">
        <v>70.686501128554696</v>
      </c>
      <c r="K59">
        <v>71.639435663565607</v>
      </c>
      <c r="Q59">
        <v>82.359565812364195</v>
      </c>
      <c r="R59">
        <v>60.397168951535498</v>
      </c>
      <c r="S59">
        <v>69.319426311946103</v>
      </c>
      <c r="T59">
        <v>68.907309556544902</v>
      </c>
      <c r="U59">
        <v>75.914581650661006</v>
      </c>
      <c r="V59">
        <v>87.749810256469004</v>
      </c>
      <c r="W59">
        <v>70.555708122702598</v>
      </c>
      <c r="X59">
        <v>67.7295922550407</v>
      </c>
      <c r="Y59">
        <v>69.709936802631105</v>
      </c>
      <c r="Z59">
        <v>74.989064792050101</v>
      </c>
      <c r="AA59">
        <v>69.841210202390499</v>
      </c>
      <c r="AB59">
        <v>86.335675858559398</v>
      </c>
      <c r="AC59">
        <v>65.778177664470206</v>
      </c>
      <c r="AI59">
        <v>64.648583293219204</v>
      </c>
      <c r="AJ59">
        <v>68.202562975791096</v>
      </c>
      <c r="AK59">
        <v>85.674113944069106</v>
      </c>
      <c r="AL59">
        <v>77.747007249196997</v>
      </c>
      <c r="AM59">
        <v>97.183133215086499</v>
      </c>
      <c r="AN59">
        <v>63.720090965889803</v>
      </c>
      <c r="AO59">
        <v>77.090743186081795</v>
      </c>
      <c r="AP59">
        <v>63.931210071835501</v>
      </c>
      <c r="AQ59">
        <v>78.445861493214295</v>
      </c>
      <c r="AR59">
        <v>95.470873767625207</v>
      </c>
      <c r="AS59">
        <v>82.405581580457294</v>
      </c>
      <c r="AT59">
        <v>75.196183022430603</v>
      </c>
      <c r="AU59">
        <v>80.207302506149006</v>
      </c>
      <c r="AV59">
        <f t="shared" si="1"/>
        <v>75.880224863273767</v>
      </c>
      <c r="AW59">
        <f t="shared" si="0"/>
        <v>47.130496004554885</v>
      </c>
      <c r="AX59">
        <v>57.903774464041099</v>
      </c>
    </row>
    <row r="60" spans="1:50" x14ac:dyDescent="0.35">
      <c r="A60">
        <v>58</v>
      </c>
      <c r="B60" s="1">
        <v>40442</v>
      </c>
      <c r="C60" t="s">
        <v>97</v>
      </c>
      <c r="D60">
        <v>86.440194939381996</v>
      </c>
      <c r="E60">
        <v>84.168737630778793</v>
      </c>
      <c r="F60">
        <v>82.222264316633201</v>
      </c>
      <c r="G60">
        <v>91.860538069185097</v>
      </c>
      <c r="O60">
        <v>79.573645631481696</v>
      </c>
      <c r="P60">
        <v>78.367230303871196</v>
      </c>
      <c r="Q60">
        <v>83.022380123224593</v>
      </c>
      <c r="R60">
        <v>61.365540746827598</v>
      </c>
      <c r="S60">
        <v>67.185890139284098</v>
      </c>
      <c r="T60">
        <v>71.238661616528105</v>
      </c>
      <c r="U60">
        <v>70.845843813280993</v>
      </c>
      <c r="V60">
        <v>76.599865581355004</v>
      </c>
      <c r="W60">
        <v>71.290161983326996</v>
      </c>
      <c r="X60">
        <v>80.443477633245394</v>
      </c>
      <c r="Y60">
        <v>69.446985807002093</v>
      </c>
      <c r="AH60">
        <v>54.4427631608811</v>
      </c>
      <c r="AI60">
        <v>56.752546435456601</v>
      </c>
      <c r="AJ60">
        <v>64.544374160194295</v>
      </c>
      <c r="AK60">
        <v>62.792833163692599</v>
      </c>
      <c r="AL60">
        <v>61.959694279335899</v>
      </c>
      <c r="AM60">
        <v>90.676728820510903</v>
      </c>
      <c r="AN60">
        <v>55.846052059389798</v>
      </c>
      <c r="AO60">
        <v>69.338424561958107</v>
      </c>
      <c r="AP60">
        <v>65.668177923682094</v>
      </c>
      <c r="AQ60">
        <v>81.429984993463805</v>
      </c>
      <c r="AV60">
        <f t="shared" si="1"/>
        <v>72.700919915758917</v>
      </c>
      <c r="AW60">
        <f t="shared" si="0"/>
        <v>43.951191057040035</v>
      </c>
      <c r="AX60">
        <v>57.815240393393502</v>
      </c>
    </row>
    <row r="61" spans="1:50" x14ac:dyDescent="0.35">
      <c r="A61">
        <v>59</v>
      </c>
      <c r="B61" s="1">
        <v>40443</v>
      </c>
      <c r="C61" t="s">
        <v>100</v>
      </c>
      <c r="D61">
        <v>106.384612163024</v>
      </c>
      <c r="E61">
        <v>109.47978399935801</v>
      </c>
      <c r="F61">
        <v>102.09503729060501</v>
      </c>
      <c r="G61">
        <v>102.715425976272</v>
      </c>
      <c r="H61">
        <v>90.410609398812994</v>
      </c>
      <c r="I61">
        <v>82.649158626069294</v>
      </c>
      <c r="J61">
        <v>83.302455834830994</v>
      </c>
      <c r="K61">
        <v>77.805294067555707</v>
      </c>
      <c r="L61">
        <v>91.863203209588406</v>
      </c>
      <c r="M61">
        <v>88.204230211871007</v>
      </c>
      <c r="N61">
        <v>91.966058800492206</v>
      </c>
      <c r="O61">
        <v>109.80228860828799</v>
      </c>
      <c r="P61">
        <v>101.287480251234</v>
      </c>
      <c r="Q61">
        <v>105.092153501295</v>
      </c>
      <c r="R61">
        <v>92.903381466418594</v>
      </c>
      <c r="S61">
        <v>86.386435165033106</v>
      </c>
      <c r="T61">
        <v>91.115035730845307</v>
      </c>
      <c r="U61">
        <v>96.9632692418418</v>
      </c>
      <c r="V61">
        <v>103.158613215217</v>
      </c>
      <c r="W61">
        <v>98.194036604330805</v>
      </c>
      <c r="X61">
        <v>98.915935340697899</v>
      </c>
      <c r="Y61">
        <v>87.355505728393695</v>
      </c>
      <c r="Z61">
        <v>97.395875010499097</v>
      </c>
      <c r="AA61">
        <v>98.104709061992097</v>
      </c>
      <c r="AB61">
        <v>106.583467609633</v>
      </c>
      <c r="AC61">
        <v>89.273761110582697</v>
      </c>
      <c r="AD61">
        <v>94.765930952808603</v>
      </c>
      <c r="AE61">
        <v>98.505395422695003</v>
      </c>
      <c r="AF61">
        <v>97.954059110276006</v>
      </c>
      <c r="AG61">
        <v>90.521399765024896</v>
      </c>
      <c r="AH61">
        <v>89.986770803961093</v>
      </c>
      <c r="AI61">
        <v>89.1614110114879</v>
      </c>
      <c r="AJ61">
        <v>99.387516160865303</v>
      </c>
      <c r="AK61">
        <v>100.170808069695</v>
      </c>
      <c r="AL61">
        <v>91.480700582218105</v>
      </c>
      <c r="AM61">
        <v>125.077793459966</v>
      </c>
      <c r="AN61">
        <v>90.879740299253996</v>
      </c>
      <c r="AO61">
        <v>104.794366229292</v>
      </c>
      <c r="AP61">
        <v>97.994188843587807</v>
      </c>
      <c r="AQ61">
        <v>107.75779525756499</v>
      </c>
      <c r="AR61">
        <v>123.480602475146</v>
      </c>
      <c r="AS61">
        <v>115.173387986319</v>
      </c>
      <c r="AT61">
        <v>108.55004624627701</v>
      </c>
      <c r="AU61">
        <v>106.14212517627401</v>
      </c>
      <c r="AV61">
        <f t="shared" si="1"/>
        <v>98.208905797215763</v>
      </c>
      <c r="AW61">
        <f t="shared" si="0"/>
        <v>69.459176938496881</v>
      </c>
      <c r="AX61">
        <v>58.0243377703286</v>
      </c>
    </row>
    <row r="62" spans="1:50" x14ac:dyDescent="0.35">
      <c r="A62">
        <v>60</v>
      </c>
      <c r="B62" s="1">
        <v>40450</v>
      </c>
      <c r="C62" t="s">
        <v>68</v>
      </c>
      <c r="Z62">
        <v>79.861407425290807</v>
      </c>
      <c r="AA62">
        <v>85.094033283332195</v>
      </c>
      <c r="AB62">
        <v>91.239871062977301</v>
      </c>
      <c r="AC62">
        <v>74.979165175731296</v>
      </c>
      <c r="AD62">
        <v>82.152052008752506</v>
      </c>
      <c r="AR62">
        <v>101.131329727235</v>
      </c>
      <c r="AS62">
        <v>98.946246844157201</v>
      </c>
      <c r="AT62">
        <v>97.802305977112098</v>
      </c>
      <c r="AU62">
        <v>98.451636376327599</v>
      </c>
      <c r="AV62">
        <f t="shared" si="1"/>
        <v>89.962005320101781</v>
      </c>
      <c r="AW62">
        <f t="shared" si="0"/>
        <v>61.212276461382899</v>
      </c>
      <c r="AX62">
        <v>58.0662541188589</v>
      </c>
    </row>
    <row r="63" spans="1:50" x14ac:dyDescent="0.35">
      <c r="A63">
        <v>61</v>
      </c>
      <c r="B63" s="1">
        <v>40458</v>
      </c>
      <c r="C63" t="s">
        <v>97</v>
      </c>
      <c r="L63">
        <v>73.209375341340902</v>
      </c>
      <c r="M63">
        <v>75.710321868473898</v>
      </c>
      <c r="N63">
        <v>72.044542825844104</v>
      </c>
      <c r="O63">
        <v>85.365833378953297</v>
      </c>
      <c r="P63">
        <v>83.992149838804707</v>
      </c>
      <c r="Q63">
        <v>86.344040288473593</v>
      </c>
      <c r="R63">
        <v>83.445515257896503</v>
      </c>
      <c r="S63">
        <v>78.248527269159993</v>
      </c>
      <c r="T63">
        <v>85.3102209652981</v>
      </c>
      <c r="U63">
        <v>83.7697880460275</v>
      </c>
      <c r="V63">
        <v>92.536377820619705</v>
      </c>
      <c r="AD63">
        <v>86.897128814750303</v>
      </c>
      <c r="AE63">
        <v>86.697105597616101</v>
      </c>
      <c r="AF63">
        <v>82.429263735114603</v>
      </c>
      <c r="AG63">
        <v>74.208441808478199</v>
      </c>
      <c r="AH63">
        <v>75.283347422716105</v>
      </c>
      <c r="AI63">
        <v>73.294410202786295</v>
      </c>
      <c r="AJ63">
        <v>83.781441170143907</v>
      </c>
      <c r="AK63">
        <v>88.050734544838505</v>
      </c>
      <c r="AL63">
        <v>85.941670213779403</v>
      </c>
      <c r="AM63">
        <v>100.03187240425</v>
      </c>
      <c r="AN63">
        <v>72.057427625094107</v>
      </c>
      <c r="AV63">
        <f t="shared" si="1"/>
        <v>82.211342565475448</v>
      </c>
      <c r="AW63">
        <f t="shared" si="0"/>
        <v>53.461613706756566</v>
      </c>
      <c r="AX63">
        <v>58.602599648014497</v>
      </c>
    </row>
    <row r="64" spans="1:50" x14ac:dyDescent="0.35">
      <c r="A64">
        <v>62</v>
      </c>
      <c r="B64" s="1">
        <v>40459</v>
      </c>
      <c r="C64" t="s">
        <v>101</v>
      </c>
      <c r="D64">
        <v>99.838809769025204</v>
      </c>
      <c r="E64">
        <v>111.24978900694801</v>
      </c>
      <c r="F64">
        <v>103.01246120213101</v>
      </c>
      <c r="G64">
        <v>110.579389252628</v>
      </c>
      <c r="H64">
        <v>98.165637891989604</v>
      </c>
      <c r="I64">
        <v>84.226830457627699</v>
      </c>
      <c r="J64">
        <v>84.966910448652001</v>
      </c>
      <c r="K64">
        <v>82.9463370088679</v>
      </c>
      <c r="L64">
        <v>97.425300606734694</v>
      </c>
      <c r="M64">
        <v>93.011027705782695</v>
      </c>
      <c r="N64">
        <v>97.631017463862094</v>
      </c>
      <c r="O64">
        <v>112.348440716911</v>
      </c>
      <c r="P64">
        <v>103.900546642577</v>
      </c>
      <c r="Q64">
        <v>102.792120837927</v>
      </c>
      <c r="R64">
        <v>96.071955321757699</v>
      </c>
      <c r="S64">
        <v>100.16026072914499</v>
      </c>
      <c r="T64">
        <v>98.239382035782796</v>
      </c>
      <c r="U64">
        <v>94.604533485671595</v>
      </c>
      <c r="V64">
        <v>108.72901689886601</v>
      </c>
      <c r="W64">
        <v>100.59726849734599</v>
      </c>
      <c r="X64">
        <v>99.438882613457906</v>
      </c>
      <c r="Y64">
        <v>91.596406913697095</v>
      </c>
      <c r="Z64">
        <v>102.831626516494</v>
      </c>
      <c r="AA64">
        <v>107.213879024257</v>
      </c>
      <c r="AB64">
        <v>127.312043066923</v>
      </c>
      <c r="AC64">
        <v>98.568015961521397</v>
      </c>
      <c r="AD64">
        <v>107.640744001789</v>
      </c>
      <c r="AE64">
        <v>108.086141360719</v>
      </c>
      <c r="AF64">
        <v>107.212180617632</v>
      </c>
      <c r="AG64">
        <v>101.728690890143</v>
      </c>
      <c r="AH64">
        <v>96.8068293034395</v>
      </c>
      <c r="AI64">
        <v>90.517083985727098</v>
      </c>
      <c r="AJ64">
        <v>96.888431417207897</v>
      </c>
      <c r="AK64">
        <v>108.837959332184</v>
      </c>
      <c r="AL64">
        <v>97.936034484211007</v>
      </c>
      <c r="AM64">
        <v>120.448658597529</v>
      </c>
      <c r="AN64">
        <v>94.827463737314702</v>
      </c>
      <c r="AO64">
        <v>111.191700973381</v>
      </c>
      <c r="AP64">
        <v>93.5511421015905</v>
      </c>
      <c r="AQ64">
        <v>105.718987799743</v>
      </c>
      <c r="AR64">
        <v>125.729221097581</v>
      </c>
      <c r="AS64">
        <v>123.711918887179</v>
      </c>
      <c r="AT64">
        <v>115.91919460781899</v>
      </c>
      <c r="AU64">
        <v>114.502985680168</v>
      </c>
      <c r="AV64">
        <f t="shared" si="1"/>
        <v>102.92530133981685</v>
      </c>
      <c r="AW64">
        <f t="shared" si="0"/>
        <v>74.175572481097973</v>
      </c>
      <c r="AX64">
        <v>58.713654298320499</v>
      </c>
    </row>
    <row r="65" spans="1:50" x14ac:dyDescent="0.35">
      <c r="A65">
        <v>63</v>
      </c>
      <c r="B65" s="1">
        <v>40474</v>
      </c>
      <c r="C65" t="s">
        <v>102</v>
      </c>
      <c r="D65">
        <v>90.517611436711604</v>
      </c>
      <c r="E65">
        <v>104.176962180335</v>
      </c>
      <c r="F65">
        <v>96.146928407033798</v>
      </c>
      <c r="N65">
        <v>83.788064122308597</v>
      </c>
      <c r="O65">
        <v>89.116414186830895</v>
      </c>
      <c r="P65">
        <v>88.407241968305698</v>
      </c>
      <c r="Q65">
        <v>87.441308976723604</v>
      </c>
      <c r="R65">
        <v>86.363004325331502</v>
      </c>
      <c r="S65">
        <v>85.760725236100001</v>
      </c>
      <c r="T65">
        <v>89.343046969770498</v>
      </c>
      <c r="U65">
        <v>85.096929880397099</v>
      </c>
      <c r="V65">
        <v>93.976706281087502</v>
      </c>
      <c r="W65">
        <v>81.965382473819204</v>
      </c>
      <c r="X65">
        <v>94.335901423946396</v>
      </c>
      <c r="AE65">
        <v>81.156797512755602</v>
      </c>
      <c r="AF65">
        <v>82.9349073740281</v>
      </c>
      <c r="AG65">
        <v>75.965195566586701</v>
      </c>
      <c r="AH65">
        <v>74.907552241164595</v>
      </c>
      <c r="AI65">
        <v>72.2279594915356</v>
      </c>
      <c r="AJ65">
        <v>85.594670591685798</v>
      </c>
      <c r="AK65">
        <v>87.432349213536597</v>
      </c>
      <c r="AL65">
        <v>81.552625830116597</v>
      </c>
      <c r="AM65">
        <v>103.59158604085501</v>
      </c>
      <c r="AN65">
        <v>64.712304942300605</v>
      </c>
      <c r="AO65">
        <v>88.541309712293696</v>
      </c>
      <c r="AP65">
        <v>78.384990235771795</v>
      </c>
      <c r="AV65">
        <f t="shared" si="1"/>
        <v>85.901479870051247</v>
      </c>
      <c r="AW65">
        <f t="shared" si="0"/>
        <v>57.151751011332365</v>
      </c>
      <c r="AX65">
        <v>59.145707116318398</v>
      </c>
    </row>
    <row r="66" spans="1:50" x14ac:dyDescent="0.35">
      <c r="A66">
        <v>64</v>
      </c>
      <c r="B66" s="1">
        <v>40482</v>
      </c>
      <c r="C66" t="s">
        <v>103</v>
      </c>
      <c r="D66">
        <v>82.870688451453304</v>
      </c>
      <c r="E66">
        <v>93.838564741094302</v>
      </c>
      <c r="F66">
        <v>106.605298487705</v>
      </c>
      <c r="G66">
        <v>105.34178945218299</v>
      </c>
      <c r="H66">
        <v>85.924303910553306</v>
      </c>
      <c r="I66">
        <v>66.319864531221398</v>
      </c>
      <c r="J66">
        <v>71.830220676285506</v>
      </c>
      <c r="K66">
        <v>70.360650161770096</v>
      </c>
      <c r="L66">
        <v>81.667802423910899</v>
      </c>
      <c r="M66">
        <v>83.541156965890096</v>
      </c>
      <c r="N66">
        <v>82.331945273841001</v>
      </c>
      <c r="O66">
        <v>96.0982402880054</v>
      </c>
      <c r="P66">
        <v>79.939105553262195</v>
      </c>
      <c r="Q66">
        <v>86.327600878944807</v>
      </c>
      <c r="R66">
        <v>89.561369213458207</v>
      </c>
      <c r="S66">
        <v>92.190039674287604</v>
      </c>
      <c r="T66">
        <v>89.9033579911776</v>
      </c>
      <c r="U66">
        <v>78.3741252199071</v>
      </c>
      <c r="V66">
        <v>91.298884191781795</v>
      </c>
      <c r="W66">
        <v>89.203276540158598</v>
      </c>
      <c r="X66">
        <v>91.880247514621104</v>
      </c>
      <c r="Y66">
        <v>98.982846007285602</v>
      </c>
      <c r="Z66">
        <v>101.45281622397999</v>
      </c>
      <c r="AA66">
        <v>92.297736923299595</v>
      </c>
      <c r="AB66">
        <v>100.55401928667</v>
      </c>
      <c r="AC66">
        <v>67.569081536724994</v>
      </c>
      <c r="AD66">
        <v>79.102384500929304</v>
      </c>
      <c r="AE66">
        <v>87.879110898797194</v>
      </c>
      <c r="AF66">
        <v>84.861103143381698</v>
      </c>
      <c r="AG66">
        <v>80.371357952026202</v>
      </c>
      <c r="AH66">
        <v>81.560013873610899</v>
      </c>
      <c r="AI66">
        <v>75.903885688479704</v>
      </c>
      <c r="AJ66">
        <v>90.915081691989997</v>
      </c>
      <c r="AK66">
        <v>96.972417047709996</v>
      </c>
      <c r="AL66">
        <v>86.054438837830403</v>
      </c>
      <c r="AM66">
        <v>109.123545708154</v>
      </c>
      <c r="AN66">
        <v>75.903532348445907</v>
      </c>
      <c r="AO66">
        <v>94.308026571596798</v>
      </c>
      <c r="AP66">
        <v>85.313523014928293</v>
      </c>
      <c r="AQ66">
        <v>103.243118553757</v>
      </c>
      <c r="AR66">
        <v>122.78511239549999</v>
      </c>
      <c r="AS66">
        <v>123.694865211471</v>
      </c>
      <c r="AT66">
        <v>116.083263434052</v>
      </c>
      <c r="AU66">
        <v>115.20709245554499</v>
      </c>
      <c r="AV66">
        <f t="shared" si="1"/>
        <v>90.580611487447243</v>
      </c>
      <c r="AW66">
        <f t="shared" ref="AW66:AW129" si="2">AV66-($AV$537-$BE$537)</f>
        <v>61.830882628728361</v>
      </c>
      <c r="AX66">
        <v>59.575543765846199</v>
      </c>
    </row>
    <row r="67" spans="1:50" x14ac:dyDescent="0.35">
      <c r="A67">
        <v>65</v>
      </c>
      <c r="B67" s="1">
        <v>40483</v>
      </c>
      <c r="C67" t="s">
        <v>104</v>
      </c>
      <c r="I67">
        <v>78.929149626942504</v>
      </c>
      <c r="J67">
        <v>84.402807870494399</v>
      </c>
      <c r="K67">
        <v>75.442202811365604</v>
      </c>
      <c r="L67">
        <v>91.417402025284801</v>
      </c>
      <c r="M67">
        <v>91.347464303505404</v>
      </c>
      <c r="N67">
        <v>100.33405087272099</v>
      </c>
      <c r="O67">
        <v>102.852438745871</v>
      </c>
      <c r="P67">
        <v>94.765391036157297</v>
      </c>
      <c r="Q67">
        <v>97.832039728378803</v>
      </c>
      <c r="R67">
        <v>90.586187534967394</v>
      </c>
      <c r="S67">
        <v>89.523294932589593</v>
      </c>
      <c r="T67">
        <v>90.531650985679605</v>
      </c>
      <c r="AA67">
        <v>98.630543523731603</v>
      </c>
      <c r="AB67">
        <v>107.328576029693</v>
      </c>
      <c r="AC67">
        <v>74.404692699483107</v>
      </c>
      <c r="AD67">
        <v>89.718657923232897</v>
      </c>
      <c r="AE67">
        <v>91.896579458482705</v>
      </c>
      <c r="AF67">
        <v>97.595068665766604</v>
      </c>
      <c r="AG67">
        <v>78.262815404208695</v>
      </c>
      <c r="AH67">
        <v>79.429930219185493</v>
      </c>
      <c r="AI67">
        <v>77.483636604943698</v>
      </c>
      <c r="AJ67">
        <v>89.753497867271406</v>
      </c>
      <c r="AK67">
        <v>88.735537181498799</v>
      </c>
      <c r="AL67">
        <v>86.455735470704994</v>
      </c>
      <c r="AM67">
        <v>106.151555348823</v>
      </c>
      <c r="AS67">
        <v>120.47398468346501</v>
      </c>
      <c r="AT67">
        <v>118.87747087009799</v>
      </c>
      <c r="AU67">
        <v>120.268780566233</v>
      </c>
      <c r="AV67">
        <f t="shared" ref="AV67:AV130" si="3">AVERAGE(D67:AU67)</f>
        <v>93.336826535384986</v>
      </c>
      <c r="AW67">
        <f t="shared" si="2"/>
        <v>64.587097676666104</v>
      </c>
      <c r="AX67">
        <v>59.419202615876699</v>
      </c>
    </row>
    <row r="68" spans="1:50" x14ac:dyDescent="0.35">
      <c r="A68">
        <v>66</v>
      </c>
      <c r="B68" s="1">
        <v>40491</v>
      </c>
      <c r="C68" t="s">
        <v>49</v>
      </c>
      <c r="D68">
        <v>82.3393680929385</v>
      </c>
      <c r="E68">
        <v>87.918853171539794</v>
      </c>
      <c r="F68">
        <v>90.100331230609697</v>
      </c>
      <c r="G68">
        <v>97.7042429772182</v>
      </c>
      <c r="H68">
        <v>85.001276182947606</v>
      </c>
      <c r="I68">
        <v>65.284567925568098</v>
      </c>
      <c r="J68">
        <v>74.041315658595906</v>
      </c>
      <c r="K68">
        <v>75.838973323003998</v>
      </c>
      <c r="L68">
        <v>79.988691894974806</v>
      </c>
      <c r="M68">
        <v>75.5349093805048</v>
      </c>
      <c r="N68">
        <v>94.767173600248</v>
      </c>
      <c r="O68">
        <v>90.272173779218505</v>
      </c>
      <c r="P68">
        <v>84.912207753552806</v>
      </c>
      <c r="Q68">
        <v>91.023028973352297</v>
      </c>
      <c r="R68">
        <v>76.965134295162997</v>
      </c>
      <c r="S68">
        <v>85.911937561668097</v>
      </c>
      <c r="T68">
        <v>88.9805753280678</v>
      </c>
      <c r="U68">
        <v>85.258775596494701</v>
      </c>
      <c r="V68">
        <v>87.067371348913099</v>
      </c>
      <c r="W68">
        <v>83.235350572406702</v>
      </c>
      <c r="X68">
        <v>93.297179851794198</v>
      </c>
      <c r="Y68">
        <v>89.116378875696597</v>
      </c>
      <c r="Z68">
        <v>94.173342856610702</v>
      </c>
      <c r="AA68">
        <v>90.9954254913726</v>
      </c>
      <c r="AB68">
        <v>93.583860922818403</v>
      </c>
      <c r="AC68">
        <v>75.250714294967906</v>
      </c>
      <c r="AD68">
        <v>88.145248797614997</v>
      </c>
      <c r="AE68">
        <v>98.8580309714457</v>
      </c>
      <c r="AF68">
        <v>96.978112090416801</v>
      </c>
      <c r="AG68">
        <v>78.372613097923505</v>
      </c>
      <c r="AH68">
        <v>81.059283759149395</v>
      </c>
      <c r="AI68">
        <v>83.476994621340594</v>
      </c>
      <c r="AJ68">
        <v>86.958515031905705</v>
      </c>
      <c r="AK68">
        <v>99.506031259517499</v>
      </c>
      <c r="AL68">
        <v>87.893239808459896</v>
      </c>
      <c r="AM68">
        <v>111.664911387749</v>
      </c>
      <c r="AN68">
        <v>80.128451984003505</v>
      </c>
      <c r="AO68">
        <v>93.197778219070202</v>
      </c>
      <c r="AP68">
        <v>92.485172568325694</v>
      </c>
      <c r="AQ68">
        <v>111.92526788783999</v>
      </c>
      <c r="AR68">
        <v>128.93287287865999</v>
      </c>
      <c r="AS68">
        <v>117.391374339561</v>
      </c>
      <c r="AT68">
        <v>116.00404066562599</v>
      </c>
      <c r="AU68">
        <v>110.03059743457899</v>
      </c>
      <c r="AV68">
        <f t="shared" si="3"/>
        <v>90.490265857805326</v>
      </c>
      <c r="AW68">
        <f t="shared" si="2"/>
        <v>61.740536999086444</v>
      </c>
      <c r="AX68">
        <v>59.979651424987502</v>
      </c>
    </row>
    <row r="69" spans="1:50" x14ac:dyDescent="0.35">
      <c r="A69">
        <v>67</v>
      </c>
      <c r="B69" s="1">
        <v>40499</v>
      </c>
      <c r="C69" t="s">
        <v>105</v>
      </c>
      <c r="H69">
        <v>87.368449625196604</v>
      </c>
      <c r="I69">
        <v>74.216391284073197</v>
      </c>
      <c r="J69">
        <v>84.022990355339601</v>
      </c>
      <c r="K69">
        <v>75.665999641166195</v>
      </c>
      <c r="L69">
        <v>77.103282285095702</v>
      </c>
      <c r="M69">
        <v>79.372368796891607</v>
      </c>
      <c r="N69">
        <v>83.078928838211297</v>
      </c>
      <c r="O69">
        <v>93.563288087667601</v>
      </c>
      <c r="P69">
        <v>90.637586583459594</v>
      </c>
      <c r="Q69">
        <v>92.695415499780097</v>
      </c>
      <c r="R69">
        <v>86.0451943123539</v>
      </c>
      <c r="S69">
        <v>86.932430012349897</v>
      </c>
      <c r="T69">
        <v>92.129388184520707</v>
      </c>
      <c r="Z69">
        <v>85.538685089446901</v>
      </c>
      <c r="AA69">
        <v>90.629229494094702</v>
      </c>
      <c r="AB69">
        <v>95.314932663791595</v>
      </c>
      <c r="AC69">
        <v>88.106755954776403</v>
      </c>
      <c r="AD69">
        <v>89.917101158501197</v>
      </c>
      <c r="AE69">
        <v>87.528522692402106</v>
      </c>
      <c r="AF69">
        <v>94.206117004677594</v>
      </c>
      <c r="AG69">
        <v>77.315317717561399</v>
      </c>
      <c r="AH69">
        <v>68.270242406714601</v>
      </c>
      <c r="AI69">
        <v>73.365354599340293</v>
      </c>
      <c r="AJ69">
        <v>83.394683144736604</v>
      </c>
      <c r="AK69">
        <v>87.378324095214097</v>
      </c>
      <c r="AL69">
        <v>75.289951019537</v>
      </c>
      <c r="AR69">
        <v>102.57644244228101</v>
      </c>
      <c r="AS69">
        <v>91.103127598951204</v>
      </c>
      <c r="AT69">
        <v>78.095935888922398</v>
      </c>
      <c r="AU69">
        <v>76.477002891237106</v>
      </c>
      <c r="AV69">
        <f t="shared" si="3"/>
        <v>84.911314645609721</v>
      </c>
      <c r="AW69">
        <f t="shared" si="2"/>
        <v>56.161585786890839</v>
      </c>
      <c r="AX69">
        <v>60.212327406495397</v>
      </c>
    </row>
    <row r="70" spans="1:50" x14ac:dyDescent="0.35">
      <c r="A70">
        <v>68</v>
      </c>
      <c r="B70" s="1">
        <v>40506</v>
      </c>
      <c r="C70" t="s">
        <v>106</v>
      </c>
      <c r="I70">
        <v>81.783826405271199</v>
      </c>
      <c r="J70">
        <v>89.396401147191796</v>
      </c>
      <c r="K70">
        <v>78.650816698186603</v>
      </c>
      <c r="L70">
        <v>93.735608797237006</v>
      </c>
      <c r="M70">
        <v>86.682265419011003</v>
      </c>
      <c r="N70">
        <v>96.032772463550003</v>
      </c>
      <c r="O70">
        <v>112.813504100816</v>
      </c>
      <c r="P70">
        <v>93.509593801931203</v>
      </c>
      <c r="Q70">
        <v>100.10883128328901</v>
      </c>
      <c r="R70">
        <v>90.4150254543881</v>
      </c>
      <c r="S70">
        <v>86.230920327092093</v>
      </c>
      <c r="AA70">
        <v>92.474569797779594</v>
      </c>
      <c r="AB70">
        <v>114.62572786494501</v>
      </c>
      <c r="AC70">
        <v>90.876345010383503</v>
      </c>
      <c r="AD70">
        <v>95.802480347025394</v>
      </c>
      <c r="AE70">
        <v>110.594303503815</v>
      </c>
      <c r="AF70">
        <v>99.220579617167004</v>
      </c>
      <c r="AG70">
        <v>80.726882588466395</v>
      </c>
      <c r="AH70">
        <v>86.543881002123996</v>
      </c>
      <c r="AI70">
        <v>83.674912343273604</v>
      </c>
      <c r="AJ70">
        <v>94.884118049905098</v>
      </c>
      <c r="AK70">
        <v>92.428205201021399</v>
      </c>
      <c r="AS70">
        <v>93.2413491372306</v>
      </c>
      <c r="AT70">
        <v>95.294007934517794</v>
      </c>
      <c r="AU70">
        <v>80.474087104461702</v>
      </c>
      <c r="AV70">
        <f t="shared" si="3"/>
        <v>92.808840616003224</v>
      </c>
      <c r="AW70">
        <f t="shared" si="2"/>
        <v>64.059111757284342</v>
      </c>
      <c r="AX70">
        <v>59.854965403243398</v>
      </c>
    </row>
    <row r="71" spans="1:50" x14ac:dyDescent="0.35">
      <c r="A71">
        <v>69</v>
      </c>
      <c r="B71" s="1">
        <v>40514</v>
      </c>
      <c r="C71" t="s">
        <v>107</v>
      </c>
      <c r="D71">
        <v>97.114562873342607</v>
      </c>
      <c r="E71">
        <v>98.356552557096293</v>
      </c>
      <c r="F71">
        <v>99.843267249116806</v>
      </c>
      <c r="G71">
        <v>105.608727105138</v>
      </c>
      <c r="H71">
        <v>89.256262002782506</v>
      </c>
      <c r="I71">
        <v>73.691759213625701</v>
      </c>
      <c r="J71">
        <v>79.4382462378329</v>
      </c>
      <c r="K71">
        <v>77.351728396288607</v>
      </c>
      <c r="L71">
        <v>84.569662057921306</v>
      </c>
      <c r="M71">
        <v>86.674504867204206</v>
      </c>
      <c r="N71">
        <v>92.618942230670797</v>
      </c>
      <c r="O71">
        <v>101.01789959108601</v>
      </c>
      <c r="P71">
        <v>89.8839923874325</v>
      </c>
      <c r="Q71">
        <v>105.201048135923</v>
      </c>
      <c r="R71">
        <v>94.194598380198798</v>
      </c>
      <c r="S71">
        <v>92.459603067761094</v>
      </c>
      <c r="T71">
        <v>90.828284037544705</v>
      </c>
      <c r="U71">
        <v>88.2385323971952</v>
      </c>
      <c r="V71">
        <v>95.114364969186298</v>
      </c>
      <c r="W71">
        <v>86.927674235161703</v>
      </c>
      <c r="X71">
        <v>90.763599912371504</v>
      </c>
      <c r="Y71">
        <v>88.645669614207705</v>
      </c>
      <c r="Z71">
        <v>93.352135712548403</v>
      </c>
      <c r="AA71">
        <v>91.145822019635801</v>
      </c>
      <c r="AB71">
        <v>101.97596065155901</v>
      </c>
      <c r="AC71">
        <v>92.336330199527595</v>
      </c>
      <c r="AD71">
        <v>102.29265559489799</v>
      </c>
      <c r="AE71">
        <v>103.516537861876</v>
      </c>
      <c r="AF71">
        <v>97.114451667822294</v>
      </c>
      <c r="AG71">
        <v>85.618855975554595</v>
      </c>
      <c r="AH71">
        <v>82.278205444813693</v>
      </c>
      <c r="AI71">
        <v>85.201331105782799</v>
      </c>
      <c r="AJ71">
        <v>95.566645032529905</v>
      </c>
      <c r="AK71">
        <v>101.75564224582899</v>
      </c>
      <c r="AL71">
        <v>91.366953377831095</v>
      </c>
      <c r="AM71">
        <v>114.24298418679</v>
      </c>
      <c r="AN71">
        <v>80.841769123022601</v>
      </c>
      <c r="AO71">
        <v>98.507156772162901</v>
      </c>
      <c r="AP71">
        <v>96.094123609395197</v>
      </c>
      <c r="AQ71">
        <v>110.467585662266</v>
      </c>
      <c r="AR71">
        <v>121.735135339168</v>
      </c>
      <c r="AS71">
        <v>109.738276882016</v>
      </c>
      <c r="AT71">
        <v>109.607216126572</v>
      </c>
      <c r="AU71">
        <v>112.63917197561101</v>
      </c>
      <c r="AV71">
        <f t="shared" si="3"/>
        <v>95.11805518377956</v>
      </c>
      <c r="AW71">
        <f t="shared" si="2"/>
        <v>66.368326325060679</v>
      </c>
      <c r="AX71">
        <v>59.418844364975101</v>
      </c>
    </row>
    <row r="72" spans="1:50" x14ac:dyDescent="0.35">
      <c r="A72">
        <v>70</v>
      </c>
      <c r="B72" s="1">
        <v>40586</v>
      </c>
      <c r="C72" t="s">
        <v>108</v>
      </c>
      <c r="D72">
        <v>92.128632851077001</v>
      </c>
      <c r="E72">
        <v>99.847647720208897</v>
      </c>
      <c r="F72">
        <v>80.153528049160201</v>
      </c>
      <c r="N72">
        <v>76.038505058880702</v>
      </c>
      <c r="O72">
        <v>88.352476325023204</v>
      </c>
      <c r="P72">
        <v>86.726925365862499</v>
      </c>
      <c r="Q72">
        <v>86.064514211623305</v>
      </c>
      <c r="R72">
        <v>78.165437694926197</v>
      </c>
      <c r="S72">
        <v>73.362236504706999</v>
      </c>
      <c r="T72">
        <v>75.685732913148598</v>
      </c>
      <c r="U72">
        <v>72.4398432042818</v>
      </c>
      <c r="V72">
        <v>84.2246568291621</v>
      </c>
      <c r="W72">
        <v>73.543556023129398</v>
      </c>
      <c r="X72">
        <v>69.641684633462901</v>
      </c>
      <c r="AF72">
        <v>71.5912994736575</v>
      </c>
      <c r="AG72">
        <v>70.863148608232507</v>
      </c>
      <c r="AH72">
        <v>66.334038078975993</v>
      </c>
      <c r="AI72">
        <v>69.678327417441196</v>
      </c>
      <c r="AJ72">
        <v>68.599989039294996</v>
      </c>
      <c r="AK72">
        <v>88.355549107797998</v>
      </c>
      <c r="AL72">
        <v>83.593978475132502</v>
      </c>
      <c r="AM72">
        <v>102.40522698506599</v>
      </c>
      <c r="AN72">
        <v>59.644090731530099</v>
      </c>
      <c r="AO72">
        <v>63.784232182474703</v>
      </c>
      <c r="AP72">
        <v>62.213957450094902</v>
      </c>
      <c r="AV72">
        <f t="shared" si="3"/>
        <v>77.737568597374079</v>
      </c>
      <c r="AW72">
        <f t="shared" si="2"/>
        <v>48.987839738655197</v>
      </c>
      <c r="AX72">
        <v>59.125742728365097</v>
      </c>
    </row>
    <row r="73" spans="1:50" x14ac:dyDescent="0.35">
      <c r="A73">
        <v>71</v>
      </c>
      <c r="B73" s="1">
        <v>40594</v>
      </c>
      <c r="C73" t="s">
        <v>109</v>
      </c>
      <c r="D73">
        <v>77.327011895111795</v>
      </c>
      <c r="E73">
        <v>79.956892306907406</v>
      </c>
      <c r="F73">
        <v>84.149475133066701</v>
      </c>
      <c r="G73">
        <v>89.641389500331201</v>
      </c>
      <c r="H73">
        <v>89.393773854468506</v>
      </c>
      <c r="I73">
        <v>72.752204878339796</v>
      </c>
      <c r="J73">
        <v>82.938496516647803</v>
      </c>
      <c r="K73">
        <v>73.084424418716907</v>
      </c>
      <c r="L73">
        <v>89.047785230590605</v>
      </c>
      <c r="M73">
        <v>90.966926579277398</v>
      </c>
      <c r="N73">
        <v>83.240978770429507</v>
      </c>
      <c r="O73">
        <v>97.893411113399495</v>
      </c>
      <c r="P73">
        <v>82.647663417054403</v>
      </c>
      <c r="Q73">
        <v>91.627585576941996</v>
      </c>
      <c r="R73">
        <v>83.420007620753907</v>
      </c>
      <c r="S73">
        <v>82.826665590457495</v>
      </c>
      <c r="T73">
        <v>81.315757975007301</v>
      </c>
      <c r="U73">
        <v>76.245144161779905</v>
      </c>
      <c r="V73">
        <v>79.6201572353675</v>
      </c>
      <c r="W73">
        <v>78.404426081213003</v>
      </c>
      <c r="X73">
        <v>88.094320491465893</v>
      </c>
      <c r="Y73">
        <v>82.497763274609298</v>
      </c>
      <c r="Z73">
        <v>86.323482911442596</v>
      </c>
      <c r="AA73">
        <v>93.596389872285101</v>
      </c>
      <c r="AB73">
        <v>124.50518027788399</v>
      </c>
      <c r="AC73">
        <v>93.025575122391302</v>
      </c>
      <c r="AD73">
        <v>101.29094468582799</v>
      </c>
      <c r="AE73">
        <v>102.110034217034</v>
      </c>
      <c r="AF73">
        <v>93.879371302469494</v>
      </c>
      <c r="AG73">
        <v>87.465054202403095</v>
      </c>
      <c r="AH73">
        <v>81.417780049601404</v>
      </c>
      <c r="AI73">
        <v>78.786474562258306</v>
      </c>
      <c r="AJ73">
        <v>84.818706782237498</v>
      </c>
      <c r="AK73">
        <v>99.244370029486404</v>
      </c>
      <c r="AL73">
        <v>94.641742723049006</v>
      </c>
      <c r="AM73">
        <v>115.010416868053</v>
      </c>
      <c r="AN73">
        <v>64.742081672123703</v>
      </c>
      <c r="AO73">
        <v>81.8782077614635</v>
      </c>
      <c r="AP73">
        <v>74.745764532171194</v>
      </c>
      <c r="AQ73">
        <v>93.963475774800401</v>
      </c>
      <c r="AR73">
        <v>118.301933325985</v>
      </c>
      <c r="AS73">
        <v>112.07487207932201</v>
      </c>
      <c r="AT73">
        <v>110.835281366548</v>
      </c>
      <c r="AU73">
        <v>112.55817756811</v>
      </c>
      <c r="AV73">
        <f t="shared" si="3"/>
        <v>89.59789952974738</v>
      </c>
      <c r="AW73">
        <f t="shared" si="2"/>
        <v>60.848170671028498</v>
      </c>
      <c r="AX73">
        <v>58.890059347319799</v>
      </c>
    </row>
    <row r="74" spans="1:50" x14ac:dyDescent="0.35">
      <c r="A74">
        <v>72</v>
      </c>
      <c r="B74" s="1">
        <v>40603</v>
      </c>
      <c r="C74" t="s">
        <v>110</v>
      </c>
      <c r="D74">
        <v>99.443084135840806</v>
      </c>
      <c r="E74">
        <v>103.938634285581</v>
      </c>
      <c r="F74">
        <v>108.11600761082001</v>
      </c>
      <c r="G74">
        <v>110.04743703502299</v>
      </c>
      <c r="H74">
        <v>102.988766684967</v>
      </c>
      <c r="I74">
        <v>100.847616983969</v>
      </c>
      <c r="J74">
        <v>95.138719702887101</v>
      </c>
      <c r="K74">
        <v>84.698300804656697</v>
      </c>
      <c r="L74">
        <v>103.21892599718601</v>
      </c>
      <c r="M74">
        <v>104.277260587463</v>
      </c>
      <c r="N74">
        <v>106.226671053069</v>
      </c>
      <c r="O74">
        <v>109.90179465022599</v>
      </c>
      <c r="P74">
        <v>99.072536726356006</v>
      </c>
      <c r="Q74">
        <v>103.518204056293</v>
      </c>
      <c r="R74">
        <v>95.8555042459178</v>
      </c>
      <c r="S74">
        <v>100.649763335454</v>
      </c>
      <c r="T74">
        <v>96.806201306194595</v>
      </c>
      <c r="U74">
        <v>96.373590302417398</v>
      </c>
      <c r="V74">
        <v>101.30362649353999</v>
      </c>
      <c r="W74">
        <v>99.478572561672493</v>
      </c>
      <c r="X74">
        <v>105.114087994323</v>
      </c>
      <c r="Y74">
        <v>97.489873067374205</v>
      </c>
      <c r="Z74">
        <v>104.532048431692</v>
      </c>
      <c r="AA74">
        <v>106.85188441977201</v>
      </c>
      <c r="AB74">
        <v>127.63696322648001</v>
      </c>
      <c r="AC74">
        <v>109.524452978936</v>
      </c>
      <c r="AD74">
        <v>118.620890777548</v>
      </c>
      <c r="AE74">
        <v>118.453352018874</v>
      </c>
      <c r="AF74">
        <v>106.667953209437</v>
      </c>
      <c r="AG74">
        <v>95.222330981196293</v>
      </c>
      <c r="AH74">
        <v>102.16967447671099</v>
      </c>
      <c r="AI74">
        <v>93.745632437320296</v>
      </c>
      <c r="AJ74">
        <v>102.18757612851</v>
      </c>
      <c r="AK74">
        <v>114.409613636608</v>
      </c>
      <c r="AL74">
        <v>108.696943957546</v>
      </c>
      <c r="AM74">
        <v>134.986787541967</v>
      </c>
      <c r="AN74">
        <v>96.264092586941899</v>
      </c>
      <c r="AO74">
        <v>106.36540329173</v>
      </c>
      <c r="AP74">
        <v>99.054632578227299</v>
      </c>
      <c r="AQ74">
        <v>112.779507847074</v>
      </c>
      <c r="AR74">
        <v>138.00470189329599</v>
      </c>
      <c r="AS74">
        <v>127.654706356799</v>
      </c>
      <c r="AT74">
        <v>122.46222559810499</v>
      </c>
      <c r="AU74">
        <v>130.15563842448799</v>
      </c>
      <c r="AV74">
        <f t="shared" si="3"/>
        <v>106.83982255501111</v>
      </c>
      <c r="AW74">
        <f t="shared" si="2"/>
        <v>78.090093696292229</v>
      </c>
      <c r="AX74">
        <v>59.3525921011259</v>
      </c>
    </row>
    <row r="75" spans="1:50" x14ac:dyDescent="0.35">
      <c r="A75">
        <v>73</v>
      </c>
      <c r="B75" s="1">
        <v>40610</v>
      </c>
      <c r="C75" t="s">
        <v>111</v>
      </c>
      <c r="D75">
        <v>85.794364179237704</v>
      </c>
      <c r="E75">
        <v>82.751179935299803</v>
      </c>
      <c r="F75">
        <v>81.333217789847097</v>
      </c>
      <c r="G75">
        <v>90.695781389043205</v>
      </c>
      <c r="H75">
        <v>74.510567107584095</v>
      </c>
      <c r="I75">
        <v>71.191390709130005</v>
      </c>
      <c r="J75">
        <v>65.525569596253305</v>
      </c>
      <c r="K75">
        <v>56.6928249309655</v>
      </c>
      <c r="L75">
        <v>71.272351595735302</v>
      </c>
      <c r="M75">
        <v>73.702979193333206</v>
      </c>
      <c r="N75">
        <v>72.743166572838007</v>
      </c>
      <c r="O75">
        <v>80.855933136324296</v>
      </c>
      <c r="P75">
        <v>82.219788740444699</v>
      </c>
      <c r="Q75">
        <v>86.397116004247394</v>
      </c>
      <c r="R75">
        <v>74.216109241009207</v>
      </c>
      <c r="S75">
        <v>74.202998776663193</v>
      </c>
      <c r="T75">
        <v>71.418241392949994</v>
      </c>
      <c r="U75">
        <v>77.759457751329904</v>
      </c>
      <c r="V75">
        <v>78.550481361392002</v>
      </c>
      <c r="W75">
        <v>73.949760553765998</v>
      </c>
      <c r="X75">
        <v>76.202074395461295</v>
      </c>
      <c r="Y75">
        <v>75.466485574260304</v>
      </c>
      <c r="Z75">
        <v>75.453071487719498</v>
      </c>
      <c r="AA75">
        <v>72.923855204967495</v>
      </c>
      <c r="AB75">
        <v>90.292135045229301</v>
      </c>
      <c r="AC75">
        <v>80.753170997451704</v>
      </c>
      <c r="AD75">
        <v>92.694192329943803</v>
      </c>
      <c r="AE75">
        <v>86.771443409353296</v>
      </c>
      <c r="AF75">
        <v>72.432618674072202</v>
      </c>
      <c r="AG75">
        <v>66.805487829087497</v>
      </c>
      <c r="AH75">
        <v>73.404919146654706</v>
      </c>
      <c r="AI75">
        <v>77.297607541603099</v>
      </c>
      <c r="AJ75">
        <v>79.915484959682203</v>
      </c>
      <c r="AK75">
        <v>90.371405040644603</v>
      </c>
      <c r="AL75">
        <v>85.290548848497295</v>
      </c>
      <c r="AM75">
        <v>115.00371694501101</v>
      </c>
      <c r="AN75">
        <v>68.389799826036295</v>
      </c>
      <c r="AO75">
        <v>76.740384423599195</v>
      </c>
      <c r="AP75">
        <v>70.135000267890504</v>
      </c>
      <c r="AQ75">
        <v>89.728375921594704</v>
      </c>
      <c r="AR75">
        <v>108.74863887415199</v>
      </c>
      <c r="AS75">
        <v>105.584570557641</v>
      </c>
      <c r="AT75">
        <v>101.68548569394299</v>
      </c>
      <c r="AU75">
        <v>100.995404898275</v>
      </c>
      <c r="AV75">
        <f t="shared" si="3"/>
        <v>80.883389951140103</v>
      </c>
      <c r="AW75">
        <f t="shared" si="2"/>
        <v>52.133661092421221</v>
      </c>
      <c r="AX75">
        <v>59.545828116552997</v>
      </c>
    </row>
    <row r="76" spans="1:50" x14ac:dyDescent="0.35">
      <c r="A76">
        <v>74</v>
      </c>
      <c r="B76" s="1">
        <v>40619</v>
      </c>
      <c r="C76" t="s">
        <v>112</v>
      </c>
      <c r="D76">
        <v>101.05697864179901</v>
      </c>
      <c r="E76">
        <v>105.71550163385299</v>
      </c>
      <c r="F76">
        <v>93.778960861158197</v>
      </c>
      <c r="G76">
        <v>104.227747677259</v>
      </c>
      <c r="H76">
        <v>87.671854242135595</v>
      </c>
      <c r="I76">
        <v>91.837983586370498</v>
      </c>
      <c r="J76">
        <v>91.678806014440497</v>
      </c>
      <c r="K76">
        <v>78.920523835451206</v>
      </c>
      <c r="L76">
        <v>99.757596274598598</v>
      </c>
      <c r="M76">
        <v>94.234131155313605</v>
      </c>
      <c r="N76">
        <v>93.679578523045905</v>
      </c>
      <c r="O76">
        <v>102.176907102193</v>
      </c>
      <c r="P76">
        <v>101.69645340491699</v>
      </c>
      <c r="Q76">
        <v>95.039388414331498</v>
      </c>
      <c r="R76">
        <v>83.556329236381202</v>
      </c>
      <c r="S76">
        <v>87.6067565483946</v>
      </c>
      <c r="T76">
        <v>92.622903370191395</v>
      </c>
      <c r="U76">
        <v>99.241688620141801</v>
      </c>
      <c r="V76">
        <v>96.9183956015289</v>
      </c>
      <c r="W76">
        <v>88.205798809180294</v>
      </c>
      <c r="X76">
        <v>93.693053950693397</v>
      </c>
      <c r="Y76">
        <v>93.839761008219995</v>
      </c>
      <c r="Z76">
        <v>99.707852665492794</v>
      </c>
      <c r="AA76">
        <v>97.525383233550599</v>
      </c>
      <c r="AB76">
        <v>107.387547946417</v>
      </c>
      <c r="AV76">
        <f t="shared" si="3"/>
        <v>95.271115294282339</v>
      </c>
      <c r="AW76">
        <f t="shared" si="2"/>
        <v>66.521386435563457</v>
      </c>
      <c r="AX76">
        <v>59.4572843299987</v>
      </c>
    </row>
    <row r="77" spans="1:50" x14ac:dyDescent="0.35">
      <c r="A77">
        <v>75</v>
      </c>
      <c r="B77" s="1">
        <v>40627</v>
      </c>
      <c r="C77" t="s">
        <v>113</v>
      </c>
      <c r="J77">
        <v>67.452180135642493</v>
      </c>
      <c r="K77">
        <v>56.768566711660199</v>
      </c>
      <c r="L77">
        <v>70.678887080003193</v>
      </c>
      <c r="M77">
        <v>77.890782828136494</v>
      </c>
      <c r="N77">
        <v>79.118242238221598</v>
      </c>
      <c r="O77">
        <v>87.092301989481101</v>
      </c>
      <c r="P77">
        <v>72.214627136816304</v>
      </c>
      <c r="Q77">
        <v>67.857890223699997</v>
      </c>
      <c r="R77">
        <v>49.231162426971203</v>
      </c>
      <c r="S77">
        <v>56.475329079606297</v>
      </c>
      <c r="T77">
        <v>66.1403613628203</v>
      </c>
      <c r="U77">
        <v>64.730994559294999</v>
      </c>
      <c r="AB77">
        <v>83.737897417606206</v>
      </c>
      <c r="AC77">
        <v>74.4734401892335</v>
      </c>
      <c r="AD77">
        <v>88.202746189600305</v>
      </c>
      <c r="AE77">
        <v>82.933632934015506</v>
      </c>
      <c r="AF77">
        <v>70.7602543092123</v>
      </c>
      <c r="AG77">
        <v>67.524539054709507</v>
      </c>
      <c r="AH77">
        <v>66.4472585658649</v>
      </c>
      <c r="AI77">
        <v>62.716579522514202</v>
      </c>
      <c r="AJ77">
        <v>67.394376173897001</v>
      </c>
      <c r="AK77">
        <v>72.862266298069599</v>
      </c>
      <c r="AL77">
        <v>67.660618505373606</v>
      </c>
      <c r="AM77">
        <v>95.348583142007399</v>
      </c>
      <c r="AN77">
        <v>57.217275449489001</v>
      </c>
      <c r="AV77">
        <f t="shared" si="3"/>
        <v>70.917231740957888</v>
      </c>
      <c r="AW77">
        <f t="shared" si="2"/>
        <v>42.167502882239006</v>
      </c>
      <c r="AX77">
        <v>59.527651342755398</v>
      </c>
    </row>
    <row r="78" spans="1:50" x14ac:dyDescent="0.35">
      <c r="A78">
        <v>76</v>
      </c>
      <c r="B78" s="1">
        <v>40642</v>
      </c>
      <c r="C78" t="s">
        <v>114</v>
      </c>
      <c r="D78">
        <v>77.685756481670495</v>
      </c>
      <c r="E78">
        <v>77.079738165205995</v>
      </c>
      <c r="F78">
        <v>72.847975550412102</v>
      </c>
      <c r="G78">
        <v>87.560455359112197</v>
      </c>
      <c r="H78">
        <v>68.073570955158104</v>
      </c>
      <c r="I78">
        <v>70.949867782266793</v>
      </c>
      <c r="J78">
        <v>71.188377190044903</v>
      </c>
      <c r="K78">
        <v>63.754467086035902</v>
      </c>
      <c r="L78">
        <v>71.151301314009402</v>
      </c>
      <c r="M78">
        <v>75.907910607135307</v>
      </c>
      <c r="N78">
        <v>78.536866829636196</v>
      </c>
      <c r="O78">
        <v>83.346730271549006</v>
      </c>
      <c r="P78">
        <v>79.379628080949104</v>
      </c>
      <c r="Q78">
        <v>75.616375049241299</v>
      </c>
      <c r="R78">
        <v>61.188668773239201</v>
      </c>
      <c r="S78">
        <v>62.248728540619801</v>
      </c>
      <c r="T78">
        <v>61.731229097587303</v>
      </c>
      <c r="U78">
        <v>71.925065957566105</v>
      </c>
      <c r="V78">
        <v>65.470749551146</v>
      </c>
      <c r="W78">
        <v>52.673872429071899</v>
      </c>
      <c r="X78">
        <v>71.462974078957302</v>
      </c>
      <c r="Y78">
        <v>68.937432098801807</v>
      </c>
      <c r="Z78">
        <v>77.342128622731707</v>
      </c>
      <c r="AA78">
        <v>77.666874881026104</v>
      </c>
      <c r="AB78">
        <v>93.476792229931505</v>
      </c>
      <c r="AC78">
        <v>81.282526524165903</v>
      </c>
      <c r="AD78">
        <v>87.477436189074197</v>
      </c>
      <c r="AE78">
        <v>87.609669648116096</v>
      </c>
      <c r="AF78">
        <v>80.902128252399905</v>
      </c>
      <c r="AG78">
        <v>69.157015118225303</v>
      </c>
      <c r="AH78">
        <v>76.892817393903997</v>
      </c>
      <c r="AI78">
        <v>73.115979113172997</v>
      </c>
      <c r="AJ78">
        <v>76.675351688818395</v>
      </c>
      <c r="AK78">
        <v>82.088587634533894</v>
      </c>
      <c r="AL78">
        <v>66.035447651135101</v>
      </c>
      <c r="AM78">
        <v>96.412074528136998</v>
      </c>
      <c r="AN78">
        <v>64.991248521700797</v>
      </c>
      <c r="AO78">
        <v>75.849316112589804</v>
      </c>
      <c r="AP78">
        <v>79.409256322230405</v>
      </c>
      <c r="AQ78">
        <v>95.030932706251207</v>
      </c>
      <c r="AR78">
        <v>110.791641595965</v>
      </c>
      <c r="AS78">
        <v>96.539199318341502</v>
      </c>
      <c r="AT78">
        <v>93.859642896542695</v>
      </c>
      <c r="AU78">
        <v>88.531753441672905</v>
      </c>
      <c r="AV78">
        <f t="shared" si="3"/>
        <v>77.269444582729179</v>
      </c>
      <c r="AW78">
        <f t="shared" si="2"/>
        <v>48.519715724010297</v>
      </c>
      <c r="AX78">
        <v>59.509506228908897</v>
      </c>
    </row>
    <row r="79" spans="1:50" x14ac:dyDescent="0.35">
      <c r="A79">
        <v>77</v>
      </c>
      <c r="B79" s="1">
        <v>40650</v>
      </c>
      <c r="C79" t="s">
        <v>115</v>
      </c>
      <c r="D79">
        <v>63.797352299986599</v>
      </c>
      <c r="E79">
        <v>65.598778443059103</v>
      </c>
      <c r="F79">
        <v>36.506772371470802</v>
      </c>
      <c r="G79">
        <v>53.3560423321671</v>
      </c>
      <c r="H79">
        <v>63.091727992252103</v>
      </c>
      <c r="I79">
        <v>64.342154264087497</v>
      </c>
      <c r="J79">
        <v>73.496224526746701</v>
      </c>
      <c r="K79">
        <v>72.019004403257298</v>
      </c>
      <c r="L79">
        <v>79.688940431132906</v>
      </c>
      <c r="M79">
        <v>82.366291405870797</v>
      </c>
      <c r="U79">
        <v>63.0695323151837</v>
      </c>
      <c r="V79">
        <v>61.686391213378101</v>
      </c>
      <c r="W79">
        <v>56.189782248258801</v>
      </c>
      <c r="X79">
        <v>55.8879200224969</v>
      </c>
      <c r="Y79">
        <v>52.593185274876099</v>
      </c>
      <c r="Z79">
        <v>82.990366828273096</v>
      </c>
      <c r="AA79">
        <v>77.427760769033199</v>
      </c>
      <c r="AB79">
        <v>86.337662627163695</v>
      </c>
      <c r="AC79">
        <v>86.275192716445503</v>
      </c>
      <c r="AD79">
        <v>89.469073101350105</v>
      </c>
      <c r="AE79">
        <v>86.342967650859094</v>
      </c>
      <c r="AM79">
        <v>92.3027077405455</v>
      </c>
      <c r="AN79">
        <v>58.011599020437501</v>
      </c>
      <c r="AO79">
        <v>65.936876467904895</v>
      </c>
      <c r="AP79">
        <v>69.032850956052499</v>
      </c>
      <c r="AQ79">
        <v>77.015067926766704</v>
      </c>
      <c r="AR79">
        <v>87.562266427868096</v>
      </c>
      <c r="AS79">
        <v>97.3219013325715</v>
      </c>
      <c r="AT79">
        <v>94.700586418712405</v>
      </c>
      <c r="AU79">
        <v>89.5112334760599</v>
      </c>
      <c r="AV79">
        <f t="shared" si="3"/>
        <v>72.797607100142258</v>
      </c>
      <c r="AW79">
        <f t="shared" si="2"/>
        <v>44.047878241423376</v>
      </c>
      <c r="AX79">
        <v>59.4684660222837</v>
      </c>
    </row>
    <row r="80" spans="1:50" x14ac:dyDescent="0.35">
      <c r="A80">
        <v>78</v>
      </c>
      <c r="B80" s="1">
        <v>40675</v>
      </c>
      <c r="C80" t="s">
        <v>116</v>
      </c>
      <c r="E80">
        <v>78.082216801383296</v>
      </c>
      <c r="F80">
        <v>74.286930506916093</v>
      </c>
      <c r="G80">
        <v>81.365744929529399</v>
      </c>
      <c r="H80">
        <v>62.418720236778903</v>
      </c>
      <c r="I80">
        <v>62.128380925058799</v>
      </c>
      <c r="J80">
        <v>65.095378875611601</v>
      </c>
      <c r="K80">
        <v>56.500789887875101</v>
      </c>
      <c r="L80">
        <v>71.852391158079001</v>
      </c>
      <c r="M80">
        <v>70.069094071108907</v>
      </c>
      <c r="N80">
        <v>71.469042847950703</v>
      </c>
      <c r="O80">
        <v>81.818306232711393</v>
      </c>
      <c r="P80">
        <v>82.590407306549494</v>
      </c>
      <c r="V80">
        <v>73.593084309766795</v>
      </c>
      <c r="W80">
        <v>65.858173152226897</v>
      </c>
      <c r="X80">
        <v>57.5001175840613</v>
      </c>
      <c r="Y80">
        <v>55.637780082408597</v>
      </c>
      <c r="Z80">
        <v>64.874322284419193</v>
      </c>
      <c r="AA80">
        <v>61.486297733449703</v>
      </c>
      <c r="AB80">
        <v>81.293315518991903</v>
      </c>
      <c r="AC80">
        <v>67.764592855501704</v>
      </c>
      <c r="AD80">
        <v>69.796863702641303</v>
      </c>
      <c r="AE80">
        <v>72.898242837158506</v>
      </c>
      <c r="AF80">
        <v>69.675638167833597</v>
      </c>
      <c r="AG80">
        <v>69.340141500664302</v>
      </c>
      <c r="AH80">
        <v>62.304200049772597</v>
      </c>
      <c r="AN80">
        <v>52.360487474176701</v>
      </c>
      <c r="AO80">
        <v>69.5477289340227</v>
      </c>
      <c r="AP80">
        <v>62.359236269529198</v>
      </c>
      <c r="AQ80">
        <v>77.4730959971277</v>
      </c>
      <c r="AR80">
        <v>89.478376241357296</v>
      </c>
      <c r="AS80">
        <v>79.556660994320296</v>
      </c>
      <c r="AT80">
        <v>70.973541182250202</v>
      </c>
      <c r="AU80">
        <v>67.716768501223001</v>
      </c>
      <c r="AV80">
        <f t="shared" si="3"/>
        <v>69.671699065225951</v>
      </c>
      <c r="AW80">
        <f t="shared" si="2"/>
        <v>40.921970206507069</v>
      </c>
      <c r="AX80">
        <v>58.924113283681002</v>
      </c>
    </row>
    <row r="81" spans="1:50" x14ac:dyDescent="0.35">
      <c r="A81">
        <v>79</v>
      </c>
      <c r="B81" s="1">
        <v>40690</v>
      </c>
      <c r="C81" t="s">
        <v>117</v>
      </c>
      <c r="D81">
        <v>90.709466438331404</v>
      </c>
      <c r="E81">
        <v>97.434838888797302</v>
      </c>
      <c r="F81">
        <v>81.077458465910993</v>
      </c>
      <c r="G81">
        <v>87.488230644525203</v>
      </c>
      <c r="H81">
        <v>73.507551149651107</v>
      </c>
      <c r="I81">
        <v>74.812539435733797</v>
      </c>
      <c r="J81">
        <v>77.246751087563794</v>
      </c>
      <c r="K81">
        <v>71.658105909624695</v>
      </c>
      <c r="L81">
        <v>83.242569089717506</v>
      </c>
      <c r="M81">
        <v>82.098414551451896</v>
      </c>
      <c r="N81">
        <v>83.976119852765294</v>
      </c>
      <c r="O81">
        <v>94.623448961414795</v>
      </c>
      <c r="P81">
        <v>85.423590297899807</v>
      </c>
      <c r="Q81">
        <v>86.164144646328793</v>
      </c>
      <c r="R81">
        <v>66.333476312447701</v>
      </c>
      <c r="S81">
        <v>71.891346662911801</v>
      </c>
      <c r="T81">
        <v>80.4170553491644</v>
      </c>
      <c r="U81">
        <v>80.598244728864103</v>
      </c>
      <c r="V81">
        <v>82.363189550122797</v>
      </c>
      <c r="W81">
        <v>69.927978155384395</v>
      </c>
      <c r="X81">
        <v>69.551641425867402</v>
      </c>
      <c r="Y81">
        <v>75.636643700307701</v>
      </c>
      <c r="Z81">
        <v>85.788246315309607</v>
      </c>
      <c r="AA81">
        <v>88.563762406625997</v>
      </c>
      <c r="AB81">
        <v>102.711947099033</v>
      </c>
      <c r="AC81">
        <v>93.580427914728901</v>
      </c>
      <c r="AD81">
        <v>91.420422333943804</v>
      </c>
      <c r="AE81">
        <v>98.734668188142095</v>
      </c>
      <c r="AF81">
        <v>98.098954258559303</v>
      </c>
      <c r="AG81">
        <v>84.400537398253306</v>
      </c>
      <c r="AH81">
        <v>80.947969080062805</v>
      </c>
      <c r="AI81">
        <v>76.703382803636103</v>
      </c>
      <c r="AJ81">
        <v>89.863872450432694</v>
      </c>
      <c r="AK81">
        <v>94.000751757967606</v>
      </c>
      <c r="AL81">
        <v>83.108542966359806</v>
      </c>
      <c r="AM81">
        <v>112.11560869431899</v>
      </c>
      <c r="AN81">
        <v>72.434490314668494</v>
      </c>
      <c r="AO81">
        <v>87.760740225118894</v>
      </c>
      <c r="AP81">
        <v>78.706315955602804</v>
      </c>
      <c r="AQ81">
        <v>95.910258178547494</v>
      </c>
      <c r="AR81">
        <v>113.92801201808599</v>
      </c>
      <c r="AS81">
        <v>110.751954333933</v>
      </c>
      <c r="AT81">
        <v>106.09703523113301</v>
      </c>
      <c r="AU81">
        <v>106.05062304745999</v>
      </c>
      <c r="AV81">
        <f t="shared" si="3"/>
        <v>86.769575642652498</v>
      </c>
      <c r="AW81">
        <f t="shared" si="2"/>
        <v>58.019846783933616</v>
      </c>
      <c r="AX81">
        <v>59.312318685700397</v>
      </c>
    </row>
    <row r="82" spans="1:50" x14ac:dyDescent="0.35">
      <c r="A82">
        <v>80</v>
      </c>
      <c r="B82" s="1">
        <v>40691</v>
      </c>
      <c r="C82" t="s">
        <v>118</v>
      </c>
      <c r="Z82">
        <v>80.798321881261799</v>
      </c>
      <c r="AA82">
        <v>88.3189579717328</v>
      </c>
      <c r="AB82">
        <v>102.401468271928</v>
      </c>
      <c r="AC82">
        <v>94.100808218331196</v>
      </c>
      <c r="AJ82">
        <v>92.284525308903795</v>
      </c>
      <c r="AK82">
        <v>93.261890182594499</v>
      </c>
      <c r="AL82">
        <v>86.023478971531603</v>
      </c>
      <c r="AM82">
        <v>117.305299928536</v>
      </c>
      <c r="AN82">
        <v>71.155407071442795</v>
      </c>
      <c r="AO82">
        <v>89.710952406573199</v>
      </c>
      <c r="AP82">
        <v>79.154321906579796</v>
      </c>
      <c r="AQ82">
        <v>90.857450994982798</v>
      </c>
      <c r="AR82">
        <v>103.511527202431</v>
      </c>
      <c r="AS82">
        <v>108.54783681334401</v>
      </c>
      <c r="AT82">
        <v>99.861446457073896</v>
      </c>
      <c r="AU82">
        <v>93.012566873528698</v>
      </c>
      <c r="AV82">
        <f t="shared" si="3"/>
        <v>93.144141278798486</v>
      </c>
      <c r="AW82">
        <f t="shared" si="2"/>
        <v>64.394412420079604</v>
      </c>
      <c r="AX82">
        <v>59.377473175058597</v>
      </c>
    </row>
    <row r="83" spans="1:50" x14ac:dyDescent="0.35">
      <c r="A83">
        <v>81</v>
      </c>
      <c r="B83" s="1">
        <v>40722</v>
      </c>
      <c r="C83" t="s">
        <v>119</v>
      </c>
      <c r="D83">
        <v>84.651607144530004</v>
      </c>
      <c r="E83">
        <v>90.680198245696303</v>
      </c>
      <c r="F83">
        <v>80.534177253806106</v>
      </c>
      <c r="G83">
        <v>86.803329777745304</v>
      </c>
      <c r="H83">
        <v>67.453716286476705</v>
      </c>
      <c r="I83">
        <v>77.574834507805505</v>
      </c>
      <c r="J83">
        <v>74.330625275421099</v>
      </c>
      <c r="K83">
        <v>69.087106295642599</v>
      </c>
      <c r="L83">
        <v>80.098567117629301</v>
      </c>
      <c r="M83">
        <v>85.443838637865397</v>
      </c>
      <c r="N83">
        <v>96.006442849526195</v>
      </c>
      <c r="O83">
        <v>94.554122094244306</v>
      </c>
      <c r="P83">
        <v>84.782525754398705</v>
      </c>
      <c r="Q83">
        <v>86.423568800936906</v>
      </c>
      <c r="R83">
        <v>64.335050587904803</v>
      </c>
      <c r="S83">
        <v>69.180323881974005</v>
      </c>
      <c r="T83">
        <v>76.660675195356106</v>
      </c>
      <c r="U83">
        <v>76.107404692979799</v>
      </c>
      <c r="V83">
        <v>80.839459143417002</v>
      </c>
      <c r="W83">
        <v>72.552961641782403</v>
      </c>
      <c r="X83">
        <v>73.738321497238502</v>
      </c>
      <c r="Y83">
        <v>69.661198904963996</v>
      </c>
      <c r="Z83">
        <v>77.943917832317894</v>
      </c>
      <c r="AA83">
        <v>83.000197159806604</v>
      </c>
      <c r="AB83">
        <v>97.771079171382198</v>
      </c>
      <c r="AC83">
        <v>82.795951379294394</v>
      </c>
      <c r="AD83">
        <v>93.493628548273506</v>
      </c>
      <c r="AV83">
        <f t="shared" si="3"/>
        <v>80.611289988089467</v>
      </c>
      <c r="AW83">
        <f t="shared" si="2"/>
        <v>51.861561129370585</v>
      </c>
      <c r="AX83">
        <v>59.593058973107603</v>
      </c>
    </row>
    <row r="84" spans="1:50" x14ac:dyDescent="0.35">
      <c r="A84">
        <v>82</v>
      </c>
      <c r="B84" s="1">
        <v>40723</v>
      </c>
      <c r="C84" t="s">
        <v>120</v>
      </c>
      <c r="L84">
        <v>93.932847901488998</v>
      </c>
      <c r="M84">
        <v>88.193880798216796</v>
      </c>
      <c r="N84">
        <v>98.246545638966296</v>
      </c>
      <c r="O84">
        <v>105.264101151291</v>
      </c>
      <c r="P84">
        <v>97.482054945895797</v>
      </c>
      <c r="Q84">
        <v>91.381342211752496</v>
      </c>
      <c r="R84">
        <v>73.380810398873393</v>
      </c>
      <c r="S84">
        <v>70.121876456971293</v>
      </c>
      <c r="T84">
        <v>73.400946788573194</v>
      </c>
      <c r="U84">
        <v>82.098922124265599</v>
      </c>
      <c r="V84">
        <v>82.802311089156902</v>
      </c>
      <c r="W84">
        <v>70.684950606449505</v>
      </c>
      <c r="X84">
        <v>75.448006905045204</v>
      </c>
      <c r="AD84">
        <v>98.854010357465896</v>
      </c>
      <c r="AE84">
        <v>103.427960920556</v>
      </c>
      <c r="AF84">
        <v>96.780408261875905</v>
      </c>
      <c r="AG84">
        <v>97.917555788653104</v>
      </c>
      <c r="AH84">
        <v>91.965884422367793</v>
      </c>
      <c r="AI84">
        <v>79.905973427871004</v>
      </c>
      <c r="AJ84">
        <v>87.309465003987199</v>
      </c>
      <c r="AK84">
        <v>89.664731953410794</v>
      </c>
      <c r="AL84">
        <v>89.032421874946706</v>
      </c>
      <c r="AM84">
        <v>109.774607548044</v>
      </c>
      <c r="AN84">
        <v>70.416777769414495</v>
      </c>
      <c r="AO84">
        <v>89.435965940565495</v>
      </c>
      <c r="AP84">
        <v>82.373039969855398</v>
      </c>
      <c r="AV84">
        <f t="shared" si="3"/>
        <v>88.049900009844634</v>
      </c>
      <c r="AW84">
        <f t="shared" si="2"/>
        <v>59.300171151125753</v>
      </c>
      <c r="AX84">
        <v>59.148003500045299</v>
      </c>
    </row>
    <row r="85" spans="1:50" x14ac:dyDescent="0.35">
      <c r="A85">
        <v>83</v>
      </c>
      <c r="B85" s="1">
        <v>40731</v>
      </c>
      <c r="C85" t="s">
        <v>121</v>
      </c>
      <c r="D85">
        <v>97.392629888719298</v>
      </c>
      <c r="E85">
        <v>106.21331200812</v>
      </c>
      <c r="F85">
        <v>100.321370198305</v>
      </c>
      <c r="G85">
        <v>104.813549181924</v>
      </c>
      <c r="H85">
        <v>87.907650601685205</v>
      </c>
      <c r="I85">
        <v>81.0886066977355</v>
      </c>
      <c r="J85">
        <v>89.193038582604402</v>
      </c>
      <c r="K85">
        <v>80.206574884681999</v>
      </c>
      <c r="L85">
        <v>90.600764904887797</v>
      </c>
      <c r="M85">
        <v>89.276813480086702</v>
      </c>
      <c r="N85">
        <v>101.279730005481</v>
      </c>
      <c r="O85">
        <v>108.85441585562199</v>
      </c>
      <c r="P85">
        <v>102.76563919812899</v>
      </c>
      <c r="Q85">
        <v>99.993019439586504</v>
      </c>
      <c r="R85">
        <v>84.924628323602803</v>
      </c>
      <c r="S85">
        <v>80.789229710336301</v>
      </c>
      <c r="T85">
        <v>81.231067375848298</v>
      </c>
      <c r="U85">
        <v>86.511611224073405</v>
      </c>
      <c r="V85">
        <v>91.627627441537996</v>
      </c>
      <c r="W85">
        <v>85.547010409893304</v>
      </c>
      <c r="X85">
        <v>95.121837348795196</v>
      </c>
      <c r="Y85">
        <v>84.986620931536095</v>
      </c>
      <c r="Z85">
        <v>85.393400266912195</v>
      </c>
      <c r="AA85">
        <v>88.607299281585199</v>
      </c>
      <c r="AB85">
        <v>99.902452878704395</v>
      </c>
      <c r="AC85">
        <v>86.569763286203198</v>
      </c>
      <c r="AD85">
        <v>98.824122308326693</v>
      </c>
      <c r="AE85">
        <v>103.13781860372799</v>
      </c>
      <c r="AF85">
        <v>101.509664508996</v>
      </c>
      <c r="AG85">
        <v>98.919384867427695</v>
      </c>
      <c r="AH85">
        <v>98.364255146645505</v>
      </c>
      <c r="AI85">
        <v>97.633049934421194</v>
      </c>
      <c r="AJ85">
        <v>104.97639321029099</v>
      </c>
      <c r="AK85">
        <v>105.571364102827</v>
      </c>
      <c r="AL85">
        <v>103.43523607622301</v>
      </c>
      <c r="AM85">
        <v>127.70613523189</v>
      </c>
      <c r="AN85">
        <v>91.811281608580302</v>
      </c>
      <c r="AO85">
        <v>106.13755240526299</v>
      </c>
      <c r="AP85">
        <v>97.319266432322095</v>
      </c>
      <c r="AQ85">
        <v>117.513376671385</v>
      </c>
      <c r="AR85">
        <v>135.32464724825499</v>
      </c>
      <c r="AS85">
        <v>140.405321541088</v>
      </c>
      <c r="AT85">
        <v>139.271620036966</v>
      </c>
      <c r="AU85">
        <v>131.378379640996</v>
      </c>
      <c r="AV85">
        <f t="shared" si="3"/>
        <v>99.78087574959612</v>
      </c>
      <c r="AW85">
        <f t="shared" si="2"/>
        <v>71.031146890877238</v>
      </c>
      <c r="AX85">
        <v>59.469945710649903</v>
      </c>
    </row>
    <row r="86" spans="1:50" x14ac:dyDescent="0.35">
      <c r="A86">
        <v>84</v>
      </c>
      <c r="B86" s="1">
        <v>40738</v>
      </c>
      <c r="C86" t="s">
        <v>122</v>
      </c>
      <c r="D86">
        <v>86.915127164559806</v>
      </c>
      <c r="E86">
        <v>92.706675538899006</v>
      </c>
      <c r="F86">
        <v>89.791793503275102</v>
      </c>
      <c r="G86">
        <v>104.526754913479</v>
      </c>
      <c r="H86">
        <v>90.883658930015301</v>
      </c>
      <c r="I86">
        <v>84.932942294816499</v>
      </c>
      <c r="J86">
        <v>89.3801661737633</v>
      </c>
      <c r="K86">
        <v>79.234544645131606</v>
      </c>
      <c r="L86">
        <v>92.980386692561495</v>
      </c>
      <c r="M86">
        <v>96.079050595005199</v>
      </c>
      <c r="N86">
        <v>105.763243008316</v>
      </c>
      <c r="O86">
        <v>115.564585417534</v>
      </c>
      <c r="P86">
        <v>95.716039613008903</v>
      </c>
      <c r="Q86">
        <v>90.969427132163304</v>
      </c>
      <c r="R86">
        <v>87.418717053781606</v>
      </c>
      <c r="S86">
        <v>84.162335039424306</v>
      </c>
      <c r="T86">
        <v>84.447458690343396</v>
      </c>
      <c r="U86">
        <v>85.074208288946195</v>
      </c>
      <c r="V86">
        <v>88.904260300304401</v>
      </c>
      <c r="W86">
        <v>82.308779735011896</v>
      </c>
      <c r="X86">
        <v>94.375830774309307</v>
      </c>
      <c r="Y86">
        <v>88.960978815912299</v>
      </c>
      <c r="Z86">
        <v>93.782569546673201</v>
      </c>
      <c r="AA86">
        <v>96.806490997909506</v>
      </c>
      <c r="AB86">
        <v>105.38718968303699</v>
      </c>
      <c r="AC86">
        <v>83.6403076322581</v>
      </c>
      <c r="AD86">
        <v>92.938692786653306</v>
      </c>
      <c r="AE86">
        <v>97.125659769144903</v>
      </c>
      <c r="AF86">
        <v>100.85924299800099</v>
      </c>
      <c r="AG86">
        <v>81.676599868705907</v>
      </c>
      <c r="AH86">
        <v>83.342428036499697</v>
      </c>
      <c r="AI86">
        <v>82.550400567672796</v>
      </c>
      <c r="AJ86">
        <v>93.491962290665299</v>
      </c>
      <c r="AK86">
        <v>104.484806685973</v>
      </c>
      <c r="AL86">
        <v>93.839979473943899</v>
      </c>
      <c r="AM86">
        <v>119.25768700992801</v>
      </c>
      <c r="AN86">
        <v>92.189143168910107</v>
      </c>
      <c r="AO86">
        <v>101.506301779125</v>
      </c>
      <c r="AP86">
        <v>100.475352171019</v>
      </c>
      <c r="AQ86">
        <v>124.47999429327599</v>
      </c>
      <c r="AR86">
        <v>139.33934342695301</v>
      </c>
      <c r="AS86">
        <v>154.53208057581</v>
      </c>
      <c r="AT86">
        <v>151.889967214449</v>
      </c>
      <c r="AU86">
        <v>146.992171398838</v>
      </c>
      <c r="AV86">
        <f t="shared" si="3"/>
        <v>98.901939447636551</v>
      </c>
      <c r="AW86">
        <f t="shared" si="2"/>
        <v>70.152210588917669</v>
      </c>
      <c r="AX86">
        <v>59.761676593616897</v>
      </c>
    </row>
    <row r="87" spans="1:50" x14ac:dyDescent="0.35">
      <c r="A87">
        <v>85</v>
      </c>
      <c r="B87" s="1">
        <v>40739</v>
      </c>
      <c r="C87" t="s">
        <v>120</v>
      </c>
      <c r="J87">
        <v>89.672390587218004</v>
      </c>
      <c r="K87">
        <v>77.823682092024001</v>
      </c>
      <c r="L87">
        <v>90.557879334512705</v>
      </c>
      <c r="M87">
        <v>92.602057632546007</v>
      </c>
      <c r="N87">
        <v>104.064290542023</v>
      </c>
      <c r="O87">
        <v>112.39529338699001</v>
      </c>
      <c r="P87">
        <v>99.636908144953907</v>
      </c>
      <c r="Q87">
        <v>93.290616737084406</v>
      </c>
      <c r="R87">
        <v>77.3516264780732</v>
      </c>
      <c r="S87">
        <v>76.975003192908105</v>
      </c>
      <c r="T87">
        <v>84.349886857810404</v>
      </c>
      <c r="U87">
        <v>75.725552340675307</v>
      </c>
      <c r="V87">
        <v>83.800593899940097</v>
      </c>
      <c r="AB87">
        <v>94.824119267982795</v>
      </c>
      <c r="AC87">
        <v>90.6286240639716</v>
      </c>
      <c r="AD87">
        <v>88.741691510427799</v>
      </c>
      <c r="AE87">
        <v>84.878948731022604</v>
      </c>
      <c r="AF87">
        <v>94.890714110123596</v>
      </c>
      <c r="AG87">
        <v>85.104270859865395</v>
      </c>
      <c r="AH87">
        <v>86.945538029352406</v>
      </c>
      <c r="AI87">
        <v>76.639199958462996</v>
      </c>
      <c r="AJ87">
        <v>92.195046268580896</v>
      </c>
      <c r="AK87">
        <v>93.687321466708994</v>
      </c>
      <c r="AL87">
        <v>87.015166262693697</v>
      </c>
      <c r="AM87">
        <v>106.079154637383</v>
      </c>
      <c r="AN87">
        <v>81.550823374824205</v>
      </c>
      <c r="AU87">
        <v>127.33728226273701</v>
      </c>
      <c r="AV87">
        <f t="shared" si="3"/>
        <v>90.694951186329476</v>
      </c>
      <c r="AW87">
        <f t="shared" si="2"/>
        <v>61.945222327610594</v>
      </c>
      <c r="AX87">
        <v>59.474296533265999</v>
      </c>
    </row>
    <row r="88" spans="1:50" x14ac:dyDescent="0.35">
      <c r="A88">
        <v>86</v>
      </c>
      <c r="B88" s="1">
        <v>40746</v>
      </c>
      <c r="C88" t="s">
        <v>123</v>
      </c>
      <c r="H88">
        <v>78.673915803476902</v>
      </c>
      <c r="I88">
        <v>72.872467017614099</v>
      </c>
      <c r="J88">
        <v>70.706108651058997</v>
      </c>
      <c r="K88">
        <v>68.110576007243793</v>
      </c>
      <c r="L88">
        <v>77.600922575115703</v>
      </c>
      <c r="M88">
        <v>81.314836915044907</v>
      </c>
      <c r="N88">
        <v>96.802206735062299</v>
      </c>
      <c r="O88">
        <v>100.190295811274</v>
      </c>
      <c r="P88">
        <v>91.609877165175504</v>
      </c>
      <c r="Q88">
        <v>89.458042784159105</v>
      </c>
      <c r="R88">
        <v>80.693412825497603</v>
      </c>
      <c r="Z88">
        <v>75.838010350407004</v>
      </c>
      <c r="AA88">
        <v>87.379977592486</v>
      </c>
      <c r="AB88">
        <v>89.742193615838204</v>
      </c>
      <c r="AC88">
        <v>64.680827578576</v>
      </c>
      <c r="AD88">
        <v>67.8170306108224</v>
      </c>
      <c r="AE88">
        <v>78.963538867947804</v>
      </c>
      <c r="AF88">
        <v>82.132837537534499</v>
      </c>
      <c r="AG88">
        <v>73.644729775109496</v>
      </c>
      <c r="AH88">
        <v>70.797888248477093</v>
      </c>
      <c r="AI88">
        <v>71.877746582312895</v>
      </c>
      <c r="AJ88">
        <v>79.268130623646499</v>
      </c>
      <c r="AS88">
        <v>120.87190395946099</v>
      </c>
      <c r="AT88">
        <v>123.00321826485199</v>
      </c>
      <c r="AU88">
        <v>118.70872836431001</v>
      </c>
      <c r="AV88">
        <f t="shared" si="3"/>
        <v>84.510376970500161</v>
      </c>
      <c r="AW88">
        <f t="shared" si="2"/>
        <v>55.760648111781279</v>
      </c>
      <c r="AX88">
        <v>59.527434690491297</v>
      </c>
    </row>
    <row r="89" spans="1:50" x14ac:dyDescent="0.35">
      <c r="A89">
        <v>87</v>
      </c>
      <c r="B89" s="1">
        <v>40754</v>
      </c>
      <c r="C89" t="s">
        <v>124</v>
      </c>
      <c r="D89">
        <v>87.138029297012693</v>
      </c>
      <c r="E89">
        <v>94.531675736745697</v>
      </c>
      <c r="F89">
        <v>101.09746312992399</v>
      </c>
      <c r="G89">
        <v>102.87208592899999</v>
      </c>
      <c r="N89">
        <v>107.205116742359</v>
      </c>
      <c r="O89">
        <v>118.774684355212</v>
      </c>
      <c r="P89">
        <v>98.856117940259196</v>
      </c>
      <c r="Q89">
        <v>97.944749900426899</v>
      </c>
      <c r="R89">
        <v>90.112785345734807</v>
      </c>
      <c r="S89">
        <v>84.425833106752506</v>
      </c>
      <c r="T89">
        <v>87.430697522031593</v>
      </c>
      <c r="U89">
        <v>84.994894076726993</v>
      </c>
      <c r="V89">
        <v>92.635663486365004</v>
      </c>
      <c r="W89">
        <v>91.679769772963795</v>
      </c>
      <c r="X89">
        <v>100.023602822553</v>
      </c>
      <c r="Y89">
        <v>94.995784833927303</v>
      </c>
      <c r="Z89">
        <v>104.665070615239</v>
      </c>
      <c r="AA89">
        <v>105.701535214364</v>
      </c>
      <c r="AB89">
        <v>121.576838198855</v>
      </c>
      <c r="AC89">
        <v>88.349253642630003</v>
      </c>
      <c r="AD89">
        <v>94.396341755615893</v>
      </c>
      <c r="AE89">
        <v>96.718575916486401</v>
      </c>
      <c r="AF89">
        <v>93.536489333473298</v>
      </c>
      <c r="AG89">
        <v>87.833880759631597</v>
      </c>
      <c r="AH89">
        <v>88.628586367557105</v>
      </c>
      <c r="AI89">
        <v>85.371947989410103</v>
      </c>
      <c r="AJ89">
        <v>100.794138869552</v>
      </c>
      <c r="AK89">
        <v>105.862296264644</v>
      </c>
      <c r="AL89">
        <v>95.689619261921095</v>
      </c>
      <c r="AM89">
        <v>127.29138762592601</v>
      </c>
      <c r="AN89">
        <v>101.80506852429301</v>
      </c>
      <c r="AO89">
        <v>114.643566086278</v>
      </c>
      <c r="AP89">
        <v>114.56713713971899</v>
      </c>
      <c r="AQ89">
        <v>132.51667333627699</v>
      </c>
      <c r="AR89">
        <v>157.60269419767499</v>
      </c>
      <c r="AS89">
        <v>159.79078793416099</v>
      </c>
      <c r="AT89">
        <v>158.73344447555101</v>
      </c>
      <c r="AU89">
        <v>155.113689929331</v>
      </c>
      <c r="AV89">
        <f t="shared" si="3"/>
        <v>105.94494677464698</v>
      </c>
      <c r="AW89">
        <f t="shared" si="2"/>
        <v>77.195217915928097</v>
      </c>
      <c r="AX89">
        <v>58.920190034423499</v>
      </c>
    </row>
    <row r="90" spans="1:50" x14ac:dyDescent="0.35">
      <c r="A90">
        <v>88</v>
      </c>
      <c r="B90" s="1">
        <v>40755</v>
      </c>
      <c r="C90" t="s">
        <v>125</v>
      </c>
      <c r="F90">
        <v>100.34472886863701</v>
      </c>
      <c r="G90">
        <v>102.726241543193</v>
      </c>
      <c r="H90">
        <v>95.072515703500798</v>
      </c>
      <c r="I90">
        <v>96.790242557961506</v>
      </c>
      <c r="J90">
        <v>96.890515058442205</v>
      </c>
      <c r="K90">
        <v>86.752460624513802</v>
      </c>
      <c r="L90">
        <v>94.973782727525403</v>
      </c>
      <c r="M90">
        <v>96.031018176013205</v>
      </c>
      <c r="N90">
        <v>106.091193059611</v>
      </c>
      <c r="O90">
        <v>116.42303520193801</v>
      </c>
      <c r="P90">
        <v>100.308433700667</v>
      </c>
      <c r="Q90">
        <v>93.938245696997001</v>
      </c>
      <c r="R90">
        <v>87.435847266084295</v>
      </c>
      <c r="X90">
        <v>92.825176891746395</v>
      </c>
      <c r="Y90">
        <v>92.258649696402799</v>
      </c>
      <c r="Z90">
        <v>100.131712192658</v>
      </c>
      <c r="AA90">
        <v>99.497616628461998</v>
      </c>
      <c r="AB90">
        <v>121.88537116655399</v>
      </c>
      <c r="AC90">
        <v>89.170086198949804</v>
      </c>
      <c r="AD90">
        <v>88.998288264484401</v>
      </c>
      <c r="AE90">
        <v>86.719729148887197</v>
      </c>
      <c r="AF90">
        <v>92.465755635912302</v>
      </c>
      <c r="AG90">
        <v>79.335237765647406</v>
      </c>
      <c r="AH90">
        <v>90.477453408241004</v>
      </c>
      <c r="AI90">
        <v>79.989669602796198</v>
      </c>
      <c r="AJ90">
        <v>96.1747475437802</v>
      </c>
      <c r="AK90">
        <v>100.50904685158601</v>
      </c>
      <c r="AQ90">
        <v>119.65939785086699</v>
      </c>
      <c r="AR90">
        <v>142.28696509475299</v>
      </c>
      <c r="AS90">
        <v>155.076498554989</v>
      </c>
      <c r="AT90">
        <v>145.41717922041599</v>
      </c>
      <c r="AU90">
        <v>142.477750050667</v>
      </c>
      <c r="AV90">
        <f t="shared" si="3"/>
        <v>102.78545599852764</v>
      </c>
      <c r="AW90">
        <f t="shared" si="2"/>
        <v>74.035727139808756</v>
      </c>
      <c r="AX90">
        <v>58.492508904448798</v>
      </c>
    </row>
    <row r="91" spans="1:50" x14ac:dyDescent="0.35">
      <c r="A91">
        <v>89</v>
      </c>
      <c r="B91" s="1">
        <v>40762</v>
      </c>
      <c r="C91" t="s">
        <v>126</v>
      </c>
      <c r="V91">
        <v>66.528662117289699</v>
      </c>
      <c r="W91">
        <v>61.739697831800903</v>
      </c>
      <c r="X91">
        <v>69.684146358794493</v>
      </c>
      <c r="Y91">
        <v>68.731827920873897</v>
      </c>
      <c r="Z91">
        <v>79.103085280917099</v>
      </c>
      <c r="AA91">
        <v>92.387264416724804</v>
      </c>
      <c r="AB91">
        <v>101.927745331279</v>
      </c>
      <c r="AC91">
        <v>65.435039919717795</v>
      </c>
      <c r="AD91">
        <v>70.546788543430907</v>
      </c>
      <c r="AE91">
        <v>77.781471389280796</v>
      </c>
      <c r="AF91">
        <v>76.158237982380797</v>
      </c>
      <c r="AN91">
        <v>58.0511689840747</v>
      </c>
      <c r="AO91">
        <v>70.360050897265396</v>
      </c>
      <c r="AP91">
        <v>63.554485442396597</v>
      </c>
      <c r="AQ91">
        <v>85.721143212312796</v>
      </c>
      <c r="AR91">
        <v>104.088140684875</v>
      </c>
      <c r="AS91">
        <v>110.292183469248</v>
      </c>
      <c r="AT91">
        <v>113.135352374611</v>
      </c>
      <c r="AU91">
        <v>104.06925480071099</v>
      </c>
      <c r="AV91">
        <f t="shared" si="3"/>
        <v>81.015565629367629</v>
      </c>
      <c r="AW91">
        <f t="shared" si="2"/>
        <v>52.265836770648747</v>
      </c>
      <c r="AX91">
        <v>58.821525928595896</v>
      </c>
    </row>
    <row r="92" spans="1:50" x14ac:dyDescent="0.35">
      <c r="A92">
        <v>90</v>
      </c>
      <c r="B92" s="1">
        <v>40763</v>
      </c>
      <c r="C92" t="s">
        <v>127</v>
      </c>
      <c r="D92">
        <v>90.579752150037805</v>
      </c>
      <c r="E92">
        <v>100.09814454265199</v>
      </c>
      <c r="F92">
        <v>97.088904600437104</v>
      </c>
      <c r="G92">
        <v>106.915931151767</v>
      </c>
      <c r="H92">
        <v>97.923898312865205</v>
      </c>
      <c r="I92">
        <v>87.596384720738399</v>
      </c>
      <c r="J92">
        <v>96.180169038039594</v>
      </c>
      <c r="K92">
        <v>83.154816263003596</v>
      </c>
      <c r="L92">
        <v>98.604342362651906</v>
      </c>
      <c r="M92">
        <v>105.409821448087</v>
      </c>
      <c r="N92">
        <v>117.72687730775699</v>
      </c>
      <c r="O92">
        <v>119.351882089323</v>
      </c>
      <c r="P92">
        <v>102.90649978196301</v>
      </c>
      <c r="Q92">
        <v>102.536210573007</v>
      </c>
      <c r="R92">
        <v>88.937257728846902</v>
      </c>
      <c r="S92">
        <v>87.506028476012901</v>
      </c>
      <c r="T92">
        <v>93.937240930801394</v>
      </c>
      <c r="U92">
        <v>81.023431021264201</v>
      </c>
      <c r="V92">
        <v>94.778158111032894</v>
      </c>
      <c r="W92">
        <v>87.966502436328199</v>
      </c>
      <c r="X92">
        <v>98.706689871879902</v>
      </c>
      <c r="Y92">
        <v>98.547193408834403</v>
      </c>
      <c r="Z92">
        <v>101.918926493306</v>
      </c>
      <c r="AA92">
        <v>109.543026101846</v>
      </c>
      <c r="AB92">
        <v>114.861027082574</v>
      </c>
      <c r="AC92">
        <v>77.164838699827399</v>
      </c>
      <c r="AD92">
        <v>91.050376687930196</v>
      </c>
      <c r="AE92">
        <v>95.763855940032201</v>
      </c>
      <c r="AF92">
        <v>98.877287646136907</v>
      </c>
      <c r="AG92">
        <v>89.859657530675804</v>
      </c>
      <c r="AH92">
        <v>95.849849829685596</v>
      </c>
      <c r="AI92">
        <v>89.547634945378306</v>
      </c>
      <c r="AJ92">
        <v>99.045254818412104</v>
      </c>
      <c r="AK92">
        <v>106.62449294471701</v>
      </c>
      <c r="AL92">
        <v>103.835655821502</v>
      </c>
      <c r="AM92">
        <v>133.286178422028</v>
      </c>
      <c r="AN92">
        <v>97.965800241412893</v>
      </c>
      <c r="AO92">
        <v>112.202399337144</v>
      </c>
      <c r="AP92">
        <v>110.29387779292399</v>
      </c>
      <c r="AQ92">
        <v>132.257236542512</v>
      </c>
      <c r="AR92">
        <v>152.54811412699101</v>
      </c>
      <c r="AS92">
        <v>154.49714845491999</v>
      </c>
      <c r="AT92">
        <v>159.113062613941</v>
      </c>
      <c r="AU92">
        <v>151.90693246999001</v>
      </c>
      <c r="AV92">
        <f t="shared" si="3"/>
        <v>104.89747206525493</v>
      </c>
      <c r="AW92">
        <f t="shared" si="2"/>
        <v>76.147743206536049</v>
      </c>
      <c r="AX92">
        <v>59.084957876572098</v>
      </c>
    </row>
    <row r="93" spans="1:50" x14ac:dyDescent="0.35">
      <c r="A93">
        <v>91</v>
      </c>
      <c r="B93" s="1">
        <v>40778</v>
      </c>
      <c r="C93" t="s">
        <v>128</v>
      </c>
      <c r="I93">
        <v>96.1627686619005</v>
      </c>
      <c r="J93">
        <v>99.749157252742805</v>
      </c>
      <c r="K93">
        <v>79.603226539403806</v>
      </c>
      <c r="L93">
        <v>99.451066157677104</v>
      </c>
      <c r="M93">
        <v>91.369189232617799</v>
      </c>
      <c r="N93">
        <v>103.57955295102001</v>
      </c>
      <c r="O93">
        <v>118.96188042152799</v>
      </c>
      <c r="P93">
        <v>98.882546249303005</v>
      </c>
      <c r="Q93">
        <v>100.546498092536</v>
      </c>
      <c r="R93">
        <v>88.618877089813793</v>
      </c>
      <c r="S93">
        <v>85.9637894135534</v>
      </c>
      <c r="AA93">
        <v>113.747160062064</v>
      </c>
      <c r="AB93">
        <v>127.852050322772</v>
      </c>
      <c r="AC93">
        <v>63.333240827729703</v>
      </c>
      <c r="AD93">
        <v>79.128441407037499</v>
      </c>
      <c r="AE93">
        <v>80.499679157055994</v>
      </c>
      <c r="AF93">
        <v>87.289900430045606</v>
      </c>
      <c r="AG93">
        <v>75.408308768709006</v>
      </c>
      <c r="AH93">
        <v>77.850572358269801</v>
      </c>
      <c r="AI93">
        <v>82.972924566186094</v>
      </c>
      <c r="AJ93">
        <v>93.798998309573506</v>
      </c>
      <c r="AK93">
        <v>96.772980228889097</v>
      </c>
      <c r="AS93">
        <v>156.60696048137299</v>
      </c>
      <c r="AT93">
        <v>148.389980681548</v>
      </c>
      <c r="AU93">
        <v>147.01502488630999</v>
      </c>
      <c r="AV93">
        <f t="shared" si="3"/>
        <v>99.742190981986383</v>
      </c>
      <c r="AW93">
        <f t="shared" si="2"/>
        <v>70.992462123267501</v>
      </c>
      <c r="AX93">
        <v>58.429928881609598</v>
      </c>
    </row>
    <row r="94" spans="1:50" x14ac:dyDescent="0.35">
      <c r="A94">
        <v>92</v>
      </c>
      <c r="B94" s="1">
        <v>40786</v>
      </c>
      <c r="C94" t="s">
        <v>129</v>
      </c>
      <c r="D94">
        <v>69.204828730191906</v>
      </c>
      <c r="E94">
        <v>66.297949891516794</v>
      </c>
      <c r="F94">
        <v>63.534546678251303</v>
      </c>
      <c r="G94">
        <v>65.865188170390695</v>
      </c>
      <c r="H94">
        <v>60.346604019552501</v>
      </c>
      <c r="I94">
        <v>60.392696949285003</v>
      </c>
      <c r="J94">
        <v>63.682744021440797</v>
      </c>
      <c r="K94">
        <v>50.2431692753145</v>
      </c>
      <c r="L94">
        <v>56.0661680239823</v>
      </c>
      <c r="M94">
        <v>58.380153413758798</v>
      </c>
      <c r="N94">
        <v>68.630400693439199</v>
      </c>
      <c r="O94">
        <v>71.768571147441406</v>
      </c>
      <c r="P94">
        <v>77.614761406109395</v>
      </c>
      <c r="Q94">
        <v>77.443328821838804</v>
      </c>
      <c r="R94">
        <v>60.378884363967998</v>
      </c>
      <c r="S94">
        <v>60.570906815104102</v>
      </c>
      <c r="T94">
        <v>59.539472715032701</v>
      </c>
      <c r="U94">
        <v>70.237014289640001</v>
      </c>
      <c r="V94">
        <v>78.007859847789007</v>
      </c>
      <c r="W94">
        <v>70.819265430498902</v>
      </c>
      <c r="X94">
        <v>70.460767001660003</v>
      </c>
      <c r="Y94">
        <v>65.592113593049802</v>
      </c>
      <c r="Z94">
        <v>73.409383623456407</v>
      </c>
      <c r="AA94">
        <v>65.753999829701101</v>
      </c>
      <c r="AB94">
        <v>70.406163649418602</v>
      </c>
      <c r="AC94">
        <v>62.824574197135398</v>
      </c>
      <c r="AD94">
        <v>70.751502799423704</v>
      </c>
      <c r="AE94">
        <v>71.9453777486886</v>
      </c>
      <c r="AF94">
        <v>71.762527873377493</v>
      </c>
      <c r="AG94">
        <v>72.568267976599898</v>
      </c>
      <c r="AH94">
        <v>73.097126136697796</v>
      </c>
      <c r="AI94">
        <v>75.729476521573403</v>
      </c>
      <c r="AJ94">
        <v>74.660694735292907</v>
      </c>
      <c r="AK94">
        <v>86.163119970918203</v>
      </c>
      <c r="AL94">
        <v>86.640275233610893</v>
      </c>
      <c r="AM94">
        <v>115.410205362013</v>
      </c>
      <c r="AN94">
        <v>81.004305316348706</v>
      </c>
      <c r="AO94">
        <v>93.399964963349802</v>
      </c>
      <c r="AP94">
        <v>84.926895279521503</v>
      </c>
      <c r="AQ94">
        <v>105.656712907377</v>
      </c>
      <c r="AR94">
        <v>124.030580952383</v>
      </c>
      <c r="AS94">
        <v>115.85627930797099</v>
      </c>
      <c r="AT94">
        <v>106.82632860387901</v>
      </c>
      <c r="AU94">
        <v>105.239503658234</v>
      </c>
      <c r="AV94">
        <f t="shared" si="3"/>
        <v>75.753196862414242</v>
      </c>
      <c r="AW94">
        <f t="shared" si="2"/>
        <v>47.00346800369536</v>
      </c>
      <c r="AX94">
        <v>58.301014716995503</v>
      </c>
    </row>
    <row r="95" spans="1:50" x14ac:dyDescent="0.35">
      <c r="A95">
        <v>93</v>
      </c>
      <c r="B95" s="1">
        <v>40787</v>
      </c>
      <c r="C95" t="s">
        <v>130</v>
      </c>
      <c r="H95">
        <v>48.121237768802601</v>
      </c>
      <c r="I95">
        <v>50.473032998817999</v>
      </c>
      <c r="J95">
        <v>59.72669060146</v>
      </c>
      <c r="K95">
        <v>44.9751062225412</v>
      </c>
      <c r="L95">
        <v>59.8006477306241</v>
      </c>
      <c r="M95">
        <v>51.150351327425497</v>
      </c>
      <c r="N95">
        <v>56.704525790003601</v>
      </c>
      <c r="O95">
        <v>54.996389464577398</v>
      </c>
      <c r="P95">
        <v>57.8525942014926</v>
      </c>
      <c r="Q95">
        <v>58.681025909376999</v>
      </c>
      <c r="R95">
        <v>44.795080471292799</v>
      </c>
      <c r="S95">
        <v>36.036071927702999</v>
      </c>
      <c r="Y95">
        <v>60.9909844902622</v>
      </c>
      <c r="Z95">
        <v>63.0784015358538</v>
      </c>
      <c r="AA95">
        <v>59.695537279923798</v>
      </c>
      <c r="AB95">
        <v>63.860917584166103</v>
      </c>
      <c r="AC95">
        <v>54.825133637870103</v>
      </c>
      <c r="AD95">
        <v>54.654652669898397</v>
      </c>
      <c r="AE95">
        <v>43.0786921146263</v>
      </c>
      <c r="AF95">
        <v>42.419627847606797</v>
      </c>
      <c r="AG95">
        <v>53.0143734967737</v>
      </c>
      <c r="AH95">
        <v>56.812930318237903</v>
      </c>
      <c r="AI95">
        <v>58.891051169754199</v>
      </c>
      <c r="AJ95">
        <v>65.474880560694004</v>
      </c>
      <c r="AK95">
        <v>78.011499861573</v>
      </c>
      <c r="AL95">
        <v>68.528802215836095</v>
      </c>
      <c r="AR95">
        <v>94.9450194953166</v>
      </c>
      <c r="AS95">
        <v>92.331863993716695</v>
      </c>
      <c r="AT95">
        <v>84.659140090422596</v>
      </c>
      <c r="AU95">
        <v>81.533128540585693</v>
      </c>
      <c r="AV95">
        <f t="shared" si="3"/>
        <v>60.003979710574527</v>
      </c>
      <c r="AW95">
        <f t="shared" si="2"/>
        <v>31.254250851855645</v>
      </c>
      <c r="AX95">
        <v>58.227289056706198</v>
      </c>
    </row>
    <row r="96" spans="1:50" x14ac:dyDescent="0.35">
      <c r="A96">
        <v>94</v>
      </c>
      <c r="B96" s="1">
        <v>40802</v>
      </c>
      <c r="C96" t="s">
        <v>131</v>
      </c>
      <c r="D96">
        <v>75.158131783680403</v>
      </c>
      <c r="E96">
        <v>78.183963470397401</v>
      </c>
      <c r="F96">
        <v>71.035811659036298</v>
      </c>
      <c r="G96">
        <v>75.203615973287995</v>
      </c>
      <c r="H96">
        <v>55.700218806303297</v>
      </c>
      <c r="I96">
        <v>61.664393014819701</v>
      </c>
      <c r="J96">
        <v>68.947056781743399</v>
      </c>
      <c r="K96">
        <v>60.083153765020803</v>
      </c>
      <c r="L96">
        <v>66.141211501690094</v>
      </c>
      <c r="M96">
        <v>59.1655238905552</v>
      </c>
      <c r="N96">
        <v>62.783247449571803</v>
      </c>
      <c r="O96">
        <v>86.867753666381304</v>
      </c>
      <c r="P96">
        <v>71.150865051865594</v>
      </c>
      <c r="Q96">
        <v>81.624195900970193</v>
      </c>
      <c r="R96">
        <v>73.211573851835098</v>
      </c>
      <c r="S96">
        <v>60.157964996798903</v>
      </c>
      <c r="T96">
        <v>58.065304834242703</v>
      </c>
      <c r="U96">
        <v>77.516734239002503</v>
      </c>
      <c r="V96">
        <v>70.717396083132499</v>
      </c>
      <c r="W96">
        <v>65.029427307076006</v>
      </c>
      <c r="X96">
        <v>70.808345345270297</v>
      </c>
      <c r="Y96">
        <v>68.209955200257994</v>
      </c>
      <c r="Z96">
        <v>70.196049316417799</v>
      </c>
      <c r="AA96">
        <v>69.126241343606594</v>
      </c>
      <c r="AB96">
        <v>81.577149456132403</v>
      </c>
      <c r="AC96">
        <v>63.745572904192898</v>
      </c>
      <c r="AD96">
        <v>78.802548063663593</v>
      </c>
      <c r="AE96">
        <v>83.9931035062192</v>
      </c>
      <c r="AF96">
        <v>77.077575203037696</v>
      </c>
      <c r="AG96">
        <v>63.172238021768599</v>
      </c>
      <c r="AH96">
        <v>65.679989368446996</v>
      </c>
      <c r="AI96">
        <v>70.398824869264004</v>
      </c>
      <c r="AJ96">
        <v>80.828610862115497</v>
      </c>
      <c r="AK96">
        <v>90.654916700295701</v>
      </c>
      <c r="AL96">
        <v>72.968310700421299</v>
      </c>
      <c r="AM96">
        <v>103.507782218488</v>
      </c>
      <c r="AN96">
        <v>66.774410542593301</v>
      </c>
      <c r="AO96">
        <v>82.873056151082594</v>
      </c>
      <c r="AP96">
        <v>76.263391493544404</v>
      </c>
      <c r="AQ96">
        <v>94.515602822971601</v>
      </c>
      <c r="AR96">
        <v>113.842487846129</v>
      </c>
      <c r="AS96">
        <v>97.355251952973802</v>
      </c>
      <c r="AT96">
        <v>93.279287530077596</v>
      </c>
      <c r="AU96">
        <v>91.868672983685002</v>
      </c>
      <c r="AV96">
        <f t="shared" si="3"/>
        <v>75.134702691592437</v>
      </c>
      <c r="AW96">
        <f t="shared" si="2"/>
        <v>46.384973832873555</v>
      </c>
      <c r="AX96">
        <v>57.550711395679798</v>
      </c>
    </row>
    <row r="97" spans="1:50" x14ac:dyDescent="0.35">
      <c r="A97">
        <v>95</v>
      </c>
      <c r="B97" s="1">
        <v>40826</v>
      </c>
      <c r="C97" t="s">
        <v>132</v>
      </c>
      <c r="D97">
        <v>91.549743972465293</v>
      </c>
      <c r="E97">
        <v>95.372752426487395</v>
      </c>
      <c r="F97">
        <v>87.962528880101502</v>
      </c>
      <c r="G97">
        <v>91.059481315222598</v>
      </c>
      <c r="H97">
        <v>64.087693547806794</v>
      </c>
      <c r="P97">
        <v>88.394549023219</v>
      </c>
      <c r="Q97">
        <v>85.577727794081298</v>
      </c>
      <c r="R97">
        <v>63.330559920965399</v>
      </c>
      <c r="S97">
        <v>66.348425193957297</v>
      </c>
      <c r="T97">
        <v>66.206321661379604</v>
      </c>
      <c r="U97">
        <v>80.906108982731197</v>
      </c>
      <c r="V97">
        <v>89.555441190489503</v>
      </c>
      <c r="W97">
        <v>74.971416317800305</v>
      </c>
      <c r="X97">
        <v>81.141692442723794</v>
      </c>
      <c r="Y97">
        <v>72.958973569431294</v>
      </c>
      <c r="Z97">
        <v>82.209550550040504</v>
      </c>
      <c r="AH97">
        <v>63.488000335708001</v>
      </c>
      <c r="AI97">
        <v>67.471331903146904</v>
      </c>
      <c r="AJ97">
        <v>79.176630318697704</v>
      </c>
      <c r="AK97">
        <v>86.461285992304695</v>
      </c>
      <c r="AL97">
        <v>75.5327660216239</v>
      </c>
      <c r="AM97">
        <v>107.31675799559299</v>
      </c>
      <c r="AN97">
        <v>78.320230088411705</v>
      </c>
      <c r="AO97">
        <v>90.281389676157005</v>
      </c>
      <c r="AP97">
        <v>80.118796397016098</v>
      </c>
      <c r="AQ97">
        <v>98.248822394833994</v>
      </c>
      <c r="AR97">
        <v>113.372434759066</v>
      </c>
      <c r="AS97">
        <v>108.189534233022</v>
      </c>
      <c r="AV97">
        <f t="shared" si="3"/>
        <v>83.200390960874429</v>
      </c>
      <c r="AW97">
        <f t="shared" si="2"/>
        <v>54.450662102155547</v>
      </c>
      <c r="AX97">
        <v>57.498862118839902</v>
      </c>
    </row>
    <row r="98" spans="1:50" x14ac:dyDescent="0.35">
      <c r="A98">
        <v>96</v>
      </c>
      <c r="B98" s="1">
        <v>40827</v>
      </c>
      <c r="C98" t="s">
        <v>133</v>
      </c>
      <c r="D98">
        <v>104.720667688034</v>
      </c>
      <c r="E98">
        <v>112.583020589081</v>
      </c>
      <c r="F98">
        <v>102.73533817343601</v>
      </c>
      <c r="I98">
        <v>90.335513485531493</v>
      </c>
      <c r="J98">
        <v>108.064569522078</v>
      </c>
      <c r="K98">
        <v>97.297689599122805</v>
      </c>
      <c r="L98">
        <v>105.70071372296999</v>
      </c>
      <c r="M98">
        <v>101.47035793550199</v>
      </c>
      <c r="N98">
        <v>106.951241131968</v>
      </c>
      <c r="O98">
        <v>112.252908675258</v>
      </c>
      <c r="P98">
        <v>104.334586826277</v>
      </c>
      <c r="Q98">
        <v>114.630831745436</v>
      </c>
      <c r="R98">
        <v>99.678399778384204</v>
      </c>
      <c r="S98">
        <v>97.227377902314601</v>
      </c>
      <c r="T98">
        <v>94.3800979319888</v>
      </c>
      <c r="U98">
        <v>97.373535869461193</v>
      </c>
      <c r="V98">
        <v>101.672451541399</v>
      </c>
      <c r="W98">
        <v>92.392389688872299</v>
      </c>
      <c r="X98">
        <v>98.990491042280695</v>
      </c>
      <c r="Y98">
        <v>100.06382324397801</v>
      </c>
      <c r="Z98">
        <v>97.143894648928807</v>
      </c>
      <c r="AA98">
        <v>101.17389242804499</v>
      </c>
      <c r="AB98">
        <v>110.339300591599</v>
      </c>
      <c r="AC98">
        <v>96.459531973181498</v>
      </c>
      <c r="AD98">
        <v>110.434729061079</v>
      </c>
      <c r="AE98">
        <v>111.28753687009601</v>
      </c>
      <c r="AF98">
        <v>100.560720261657</v>
      </c>
      <c r="AG98">
        <v>90.857598323864195</v>
      </c>
      <c r="AH98">
        <v>95.483849575067794</v>
      </c>
      <c r="AI98">
        <v>97.905381560211296</v>
      </c>
      <c r="AJ98">
        <v>111.695546310761</v>
      </c>
      <c r="AK98">
        <v>114.621554509652</v>
      </c>
      <c r="AL98">
        <v>107.41181021745599</v>
      </c>
      <c r="AM98">
        <v>138.32169353292099</v>
      </c>
      <c r="AN98">
        <v>110.264135083083</v>
      </c>
      <c r="AO98">
        <v>124.37800704249599</v>
      </c>
      <c r="AP98">
        <v>116.56293013251199</v>
      </c>
      <c r="AQ98">
        <v>131.99714287723799</v>
      </c>
      <c r="AR98">
        <v>150.22532830163101</v>
      </c>
      <c r="AS98">
        <v>136.119885632386</v>
      </c>
      <c r="AT98">
        <v>130.253299321545</v>
      </c>
      <c r="AU98">
        <v>126.349232388682</v>
      </c>
      <c r="AV98">
        <f t="shared" si="3"/>
        <v>108.39769063660636</v>
      </c>
      <c r="AW98">
        <f t="shared" si="2"/>
        <v>79.647961777887474</v>
      </c>
      <c r="AX98">
        <v>57.657459627388803</v>
      </c>
    </row>
    <row r="99" spans="1:50" x14ac:dyDescent="0.35">
      <c r="A99">
        <v>97</v>
      </c>
      <c r="B99" s="1">
        <v>40834</v>
      </c>
      <c r="C99" t="s">
        <v>134</v>
      </c>
      <c r="AA99">
        <v>79.460820447338506</v>
      </c>
      <c r="AB99">
        <v>84.375099395201104</v>
      </c>
      <c r="AC99">
        <v>72.143006128485595</v>
      </c>
      <c r="AD99">
        <v>85.723816805005498</v>
      </c>
      <c r="AE99">
        <v>84.552202155405695</v>
      </c>
      <c r="AF99">
        <v>79.827420671389902</v>
      </c>
      <c r="AG99">
        <v>78.413694983718102</v>
      </c>
      <c r="AH99">
        <v>77.0376752019977</v>
      </c>
      <c r="AI99">
        <v>76.692464127398594</v>
      </c>
      <c r="AJ99">
        <v>77.610439442670796</v>
      </c>
      <c r="AK99">
        <v>87.315711512423604</v>
      </c>
      <c r="AL99">
        <v>80.846412812689493</v>
      </c>
      <c r="AM99">
        <v>109.73793530008101</v>
      </c>
      <c r="AN99">
        <v>75.632802702546996</v>
      </c>
      <c r="AO99">
        <v>91.684140244100405</v>
      </c>
      <c r="AP99">
        <v>83.608942721156694</v>
      </c>
      <c r="AQ99">
        <v>95.743094651523094</v>
      </c>
      <c r="AR99">
        <v>111.050227836747</v>
      </c>
      <c r="AS99">
        <v>106.102675139045</v>
      </c>
      <c r="AT99">
        <v>108.661194389732</v>
      </c>
      <c r="AU99">
        <v>96.977404674942804</v>
      </c>
      <c r="AV99">
        <f t="shared" si="3"/>
        <v>87.771294349695211</v>
      </c>
      <c r="AW99">
        <f t="shared" si="2"/>
        <v>59.021565490976329</v>
      </c>
      <c r="AX99">
        <v>57.398044375927498</v>
      </c>
    </row>
    <row r="100" spans="1:50" x14ac:dyDescent="0.35">
      <c r="A100">
        <v>98</v>
      </c>
      <c r="B100" s="1">
        <v>40850</v>
      </c>
      <c r="C100" t="s">
        <v>135</v>
      </c>
      <c r="AC100">
        <v>84.796689436628199</v>
      </c>
      <c r="AD100">
        <v>94.704474042471105</v>
      </c>
      <c r="AE100">
        <v>95.544376171966405</v>
      </c>
      <c r="AF100">
        <v>94.3012872969027</v>
      </c>
      <c r="AG100">
        <v>88.691639456708799</v>
      </c>
      <c r="AH100">
        <v>93.235791409062202</v>
      </c>
      <c r="AI100">
        <v>83.796766450542506</v>
      </c>
      <c r="AJ100">
        <v>95.551885741678305</v>
      </c>
      <c r="AK100">
        <v>99.658721045469093</v>
      </c>
      <c r="AL100">
        <v>84.741225879504597</v>
      </c>
      <c r="AM100">
        <v>111.531218806471</v>
      </c>
      <c r="AN100">
        <v>75.082691138864504</v>
      </c>
      <c r="AO100">
        <v>97.415601309018896</v>
      </c>
      <c r="AP100">
        <v>95.062531767039502</v>
      </c>
      <c r="AQ100">
        <v>108.309579042964</v>
      </c>
      <c r="AR100">
        <v>121.405993463301</v>
      </c>
      <c r="AS100">
        <v>113.16364493859</v>
      </c>
      <c r="AT100">
        <v>103.433039244234</v>
      </c>
      <c r="AU100">
        <v>101.384968398064</v>
      </c>
      <c r="AV100">
        <f t="shared" si="3"/>
        <v>96.937480265235834</v>
      </c>
      <c r="AW100">
        <f t="shared" si="2"/>
        <v>68.187751406516952</v>
      </c>
      <c r="AX100">
        <v>56.754555974500903</v>
      </c>
    </row>
    <row r="101" spans="1:50" x14ac:dyDescent="0.35">
      <c r="A101">
        <v>99</v>
      </c>
      <c r="B101" s="1">
        <v>40858</v>
      </c>
      <c r="C101" t="s">
        <v>136</v>
      </c>
      <c r="D101">
        <v>89.433603399745195</v>
      </c>
      <c r="E101">
        <v>89.169619410175898</v>
      </c>
      <c r="F101">
        <v>87.668785314911901</v>
      </c>
      <c r="G101">
        <v>91.085245558256602</v>
      </c>
      <c r="H101">
        <v>65.6845556128319</v>
      </c>
      <c r="I101">
        <v>68.068062851174204</v>
      </c>
      <c r="J101">
        <v>75.565308140646295</v>
      </c>
      <c r="K101">
        <v>71.165185997032097</v>
      </c>
      <c r="L101">
        <v>82.164047182568893</v>
      </c>
      <c r="M101">
        <v>78.248460003745294</v>
      </c>
      <c r="N101">
        <v>76.614383057014095</v>
      </c>
      <c r="U101">
        <v>74.540067925820495</v>
      </c>
      <c r="V101">
        <v>81.977164126336007</v>
      </c>
      <c r="W101">
        <v>68.940774323975802</v>
      </c>
      <c r="X101">
        <v>57.596976993983702</v>
      </c>
      <c r="Y101">
        <v>60.969069602836399</v>
      </c>
      <c r="Z101">
        <v>82.7580290867879</v>
      </c>
      <c r="AA101">
        <v>87.616494873345104</v>
      </c>
      <c r="AB101">
        <v>88.5090168849447</v>
      </c>
      <c r="AC101">
        <v>81.881733054326205</v>
      </c>
      <c r="AD101">
        <v>90.583711697631799</v>
      </c>
      <c r="AE101">
        <v>84.714779414070094</v>
      </c>
      <c r="AN101">
        <v>63.464966062301301</v>
      </c>
      <c r="AO101">
        <v>84.619990390322101</v>
      </c>
      <c r="AP101">
        <v>72.764974170401999</v>
      </c>
      <c r="AQ101">
        <v>84.078439432035793</v>
      </c>
      <c r="AR101">
        <v>98.935877103286202</v>
      </c>
      <c r="AS101">
        <v>96.031775268139697</v>
      </c>
      <c r="AT101">
        <v>88.113276010311594</v>
      </c>
      <c r="AU101">
        <v>78.489895290757104</v>
      </c>
      <c r="AV101">
        <f t="shared" si="3"/>
        <v>80.048475607990525</v>
      </c>
      <c r="AW101">
        <f t="shared" si="2"/>
        <v>51.298746749271643</v>
      </c>
      <c r="AX101">
        <v>56.777506730360997</v>
      </c>
    </row>
    <row r="102" spans="1:50" x14ac:dyDescent="0.35">
      <c r="A102">
        <v>100</v>
      </c>
      <c r="B102" s="1">
        <v>40859</v>
      </c>
      <c r="C102" t="s">
        <v>137</v>
      </c>
      <c r="D102">
        <v>106.265208550707</v>
      </c>
      <c r="E102">
        <v>105.518829932442</v>
      </c>
      <c r="F102">
        <v>97.132296093468796</v>
      </c>
      <c r="G102">
        <v>104.390252860836</v>
      </c>
      <c r="H102">
        <v>88.491357250893998</v>
      </c>
      <c r="I102">
        <v>91.207842251830797</v>
      </c>
      <c r="J102">
        <v>97.530122844223698</v>
      </c>
      <c r="K102">
        <v>86.273543267420095</v>
      </c>
      <c r="L102">
        <v>96.080245797903501</v>
      </c>
      <c r="M102">
        <v>93.830243728160099</v>
      </c>
      <c r="N102">
        <v>96.048693096538301</v>
      </c>
      <c r="O102">
        <v>102.55724862791099</v>
      </c>
      <c r="P102">
        <v>95.5321380390928</v>
      </c>
      <c r="Q102">
        <v>102.961517789298</v>
      </c>
      <c r="R102">
        <v>91.272658997535999</v>
      </c>
      <c r="S102">
        <v>79.824066747098897</v>
      </c>
      <c r="T102">
        <v>82.180674583634001</v>
      </c>
      <c r="U102">
        <v>93.170714243394102</v>
      </c>
      <c r="V102">
        <v>95.512583010362107</v>
      </c>
      <c r="W102">
        <v>85.871487380134596</v>
      </c>
      <c r="X102">
        <v>86.851801977584401</v>
      </c>
      <c r="Y102">
        <v>83.084826660347204</v>
      </c>
      <c r="Z102">
        <v>99.139444789794894</v>
      </c>
      <c r="AA102">
        <v>103.58917824126701</v>
      </c>
      <c r="AB102">
        <v>115.02609022678899</v>
      </c>
      <c r="AC102">
        <v>101.82519245667</v>
      </c>
      <c r="AD102">
        <v>109.93507940592001</v>
      </c>
      <c r="AE102">
        <v>108.414906500472</v>
      </c>
      <c r="AF102">
        <v>103.16164791247699</v>
      </c>
      <c r="AG102">
        <v>96.501996582306006</v>
      </c>
      <c r="AH102">
        <v>99.228783327498107</v>
      </c>
      <c r="AI102">
        <v>95.333590015925594</v>
      </c>
      <c r="AJ102">
        <v>103.830331245268</v>
      </c>
      <c r="AK102">
        <v>104.165090993585</v>
      </c>
      <c r="AL102">
        <v>102.017556933449</v>
      </c>
      <c r="AM102">
        <v>133.22419051931399</v>
      </c>
      <c r="AN102">
        <v>89.210351594335194</v>
      </c>
      <c r="AO102">
        <v>106.260430093217</v>
      </c>
      <c r="AP102">
        <v>98.773681115770003</v>
      </c>
      <c r="AQ102">
        <v>108.36140372007399</v>
      </c>
      <c r="AR102">
        <v>125.411212097023</v>
      </c>
      <c r="AS102">
        <v>126.57401461638101</v>
      </c>
      <c r="AT102">
        <v>117.074466235608</v>
      </c>
      <c r="AU102">
        <v>106.606017485168</v>
      </c>
      <c r="AV102">
        <f t="shared" si="3"/>
        <v>100.3466593145257</v>
      </c>
      <c r="AW102">
        <f t="shared" si="2"/>
        <v>71.596930455806813</v>
      </c>
      <c r="AX102">
        <v>56.433855797921602</v>
      </c>
    </row>
    <row r="103" spans="1:50" x14ac:dyDescent="0.35">
      <c r="A103">
        <v>101</v>
      </c>
      <c r="B103" s="1">
        <v>40890</v>
      </c>
      <c r="C103" t="s">
        <v>138</v>
      </c>
      <c r="I103">
        <v>63.150942330954798</v>
      </c>
      <c r="J103">
        <v>66.996767375595894</v>
      </c>
      <c r="K103">
        <v>63.849333183412497</v>
      </c>
      <c r="L103">
        <v>71.820145308145896</v>
      </c>
      <c r="M103">
        <v>74.805116813763703</v>
      </c>
      <c r="N103">
        <v>82.378756440873801</v>
      </c>
      <c r="O103">
        <v>95.364497921626594</v>
      </c>
      <c r="P103">
        <v>94.169296252377293</v>
      </c>
      <c r="Q103">
        <v>85.144210109825707</v>
      </c>
      <c r="R103">
        <v>82.902220236532202</v>
      </c>
      <c r="S103">
        <v>83.505037933935597</v>
      </c>
      <c r="T103">
        <v>87.640939111799199</v>
      </c>
      <c r="AA103">
        <v>73.168757358758498</v>
      </c>
      <c r="AB103">
        <v>86.509979428074303</v>
      </c>
      <c r="AC103">
        <v>74.022934856036599</v>
      </c>
      <c r="AD103">
        <v>80.516481703528299</v>
      </c>
      <c r="AE103">
        <v>86.580308420703403</v>
      </c>
      <c r="AF103">
        <v>95.973928513110394</v>
      </c>
      <c r="AG103">
        <v>84.307577940748104</v>
      </c>
      <c r="AH103">
        <v>80.862304087455698</v>
      </c>
      <c r="AI103">
        <v>73.418795482533397</v>
      </c>
      <c r="AJ103">
        <v>85.130954226392703</v>
      </c>
      <c r="AK103">
        <v>87.2931384685712</v>
      </c>
      <c r="AL103">
        <v>89.568291050241498</v>
      </c>
      <c r="AT103">
        <v>103.040431666874</v>
      </c>
      <c r="AU103">
        <v>90.188998300395596</v>
      </c>
      <c r="AV103">
        <f t="shared" si="3"/>
        <v>82.396544020087191</v>
      </c>
      <c r="AW103">
        <f t="shared" si="2"/>
        <v>53.646815161368309</v>
      </c>
      <c r="AX103">
        <v>56.6838762255123</v>
      </c>
    </row>
    <row r="104" spans="1:50" x14ac:dyDescent="0.35">
      <c r="A104">
        <v>102</v>
      </c>
      <c r="B104" s="1">
        <v>40906</v>
      </c>
      <c r="C104" t="s">
        <v>139</v>
      </c>
      <c r="F104">
        <v>102.90747015462701</v>
      </c>
      <c r="G104">
        <v>90.940916533306705</v>
      </c>
      <c r="H104">
        <v>68.818066728190303</v>
      </c>
      <c r="I104">
        <v>72.565850535032695</v>
      </c>
      <c r="J104">
        <v>73.095592503498494</v>
      </c>
      <c r="K104">
        <v>61.039951642824498</v>
      </c>
      <c r="L104">
        <v>70.477933971037103</v>
      </c>
      <c r="M104">
        <v>71.151877071525405</v>
      </c>
      <c r="N104">
        <v>76.6249496466355</v>
      </c>
      <c r="O104">
        <v>84.881424781585906</v>
      </c>
      <c r="P104">
        <v>81.045062771155102</v>
      </c>
      <c r="X104">
        <v>77.611420342586698</v>
      </c>
      <c r="Y104">
        <v>81.018765071578699</v>
      </c>
      <c r="Z104">
        <v>83.512006001863099</v>
      </c>
      <c r="AA104">
        <v>87.187850479238605</v>
      </c>
      <c r="AB104">
        <v>91.921159262778502</v>
      </c>
      <c r="AC104">
        <v>68.6395078419078</v>
      </c>
      <c r="AD104">
        <v>76.614289631050696</v>
      </c>
      <c r="AE104">
        <v>83.479360345759801</v>
      </c>
      <c r="AF104">
        <v>85.367733276306396</v>
      </c>
      <c r="AG104">
        <v>71.218131648445393</v>
      </c>
      <c r="AH104">
        <v>71.975049875205201</v>
      </c>
      <c r="AP104">
        <v>96.419924391436993</v>
      </c>
      <c r="AQ104">
        <v>103.41797799634099</v>
      </c>
      <c r="AR104">
        <v>121.953007093756</v>
      </c>
      <c r="AS104">
        <v>116.65698615209899</v>
      </c>
      <c r="AT104">
        <v>107.24787043434</v>
      </c>
      <c r="AU104">
        <v>97.906951048273996</v>
      </c>
      <c r="AV104">
        <f t="shared" si="3"/>
        <v>84.846324544013811</v>
      </c>
      <c r="AW104">
        <f t="shared" si="2"/>
        <v>56.096595685294929</v>
      </c>
      <c r="AX104">
        <v>56.140948499425399</v>
      </c>
    </row>
    <row r="105" spans="1:50" x14ac:dyDescent="0.35">
      <c r="A105">
        <v>103</v>
      </c>
      <c r="B105" s="1">
        <v>40915</v>
      </c>
      <c r="C105" t="s">
        <v>140</v>
      </c>
      <c r="D105">
        <v>106.447630567074</v>
      </c>
      <c r="E105">
        <v>106.116679452246</v>
      </c>
      <c r="F105">
        <v>103.09708738023799</v>
      </c>
      <c r="G105">
        <v>97.225290014307703</v>
      </c>
      <c r="H105">
        <v>87.383010858874997</v>
      </c>
      <c r="I105">
        <v>79.287601637310502</v>
      </c>
      <c r="J105">
        <v>81.593991913632806</v>
      </c>
      <c r="K105">
        <v>72.947509650348096</v>
      </c>
      <c r="L105">
        <v>84.324564723173395</v>
      </c>
      <c r="M105">
        <v>87.040946868045793</v>
      </c>
      <c r="S105">
        <v>81.609417049012606</v>
      </c>
      <c r="T105">
        <v>86.845860078595194</v>
      </c>
      <c r="U105">
        <v>88.117243741892295</v>
      </c>
      <c r="V105">
        <v>92.202596610130499</v>
      </c>
      <c r="W105">
        <v>82.685777069004601</v>
      </c>
      <c r="X105">
        <v>87.492712334658606</v>
      </c>
      <c r="Y105">
        <v>78.565907588389393</v>
      </c>
      <c r="Z105">
        <v>88.579559074633806</v>
      </c>
      <c r="AA105">
        <v>92.972993967793101</v>
      </c>
      <c r="AB105">
        <v>105.821361715636</v>
      </c>
      <c r="AC105">
        <v>93.720430832992704</v>
      </c>
      <c r="AD105">
        <v>91.108745448833602</v>
      </c>
      <c r="AE105">
        <v>93.701925811706701</v>
      </c>
      <c r="AL105">
        <v>96.616839209044798</v>
      </c>
      <c r="AM105">
        <v>124.428910439414</v>
      </c>
      <c r="AN105">
        <v>87.529920380951594</v>
      </c>
      <c r="AO105">
        <v>101.15497428471799</v>
      </c>
      <c r="AP105">
        <v>96.765170464335597</v>
      </c>
      <c r="AQ105">
        <v>104.036139590872</v>
      </c>
      <c r="AR105">
        <v>126.810603311839</v>
      </c>
      <c r="AS105">
        <v>123.227485591667</v>
      </c>
      <c r="AT105">
        <v>114.72663571319799</v>
      </c>
      <c r="AU105">
        <v>115.777425409592</v>
      </c>
      <c r="AV105">
        <f t="shared" si="3"/>
        <v>95.756452993459476</v>
      </c>
      <c r="AW105">
        <f t="shared" si="2"/>
        <v>67.006724134740594</v>
      </c>
      <c r="AX105">
        <v>56.086365042315897</v>
      </c>
    </row>
    <row r="106" spans="1:50" x14ac:dyDescent="0.35">
      <c r="A106">
        <v>104</v>
      </c>
      <c r="B106" s="1">
        <v>40922</v>
      </c>
      <c r="C106" t="s">
        <v>141</v>
      </c>
      <c r="D106">
        <v>76.331905514337393</v>
      </c>
      <c r="E106">
        <v>76.001104007235099</v>
      </c>
      <c r="F106">
        <v>74.708822927876497</v>
      </c>
      <c r="G106">
        <v>88.050312966501906</v>
      </c>
      <c r="H106">
        <v>64.672725075647506</v>
      </c>
      <c r="I106">
        <v>69.926026642976296</v>
      </c>
      <c r="J106">
        <v>85.181850612077994</v>
      </c>
      <c r="Q106">
        <v>70.636938174909901</v>
      </c>
      <c r="R106">
        <v>53.805645253283103</v>
      </c>
      <c r="S106">
        <v>55.730197616399003</v>
      </c>
      <c r="T106">
        <v>55.509057419388199</v>
      </c>
      <c r="U106">
        <v>67.313700123417902</v>
      </c>
      <c r="V106">
        <v>68.770111140605195</v>
      </c>
      <c r="W106">
        <v>66.723690687728293</v>
      </c>
      <c r="X106">
        <v>71.829151266949395</v>
      </c>
      <c r="Y106">
        <v>65.073045836218697</v>
      </c>
      <c r="Z106">
        <v>77.065903450282505</v>
      </c>
      <c r="AA106">
        <v>80.997630160965102</v>
      </c>
      <c r="AI106">
        <v>59.288716157780698</v>
      </c>
      <c r="AJ106">
        <v>64.861262713908204</v>
      </c>
      <c r="AK106">
        <v>72.001057205377904</v>
      </c>
      <c r="AL106">
        <v>74.409039648776499</v>
      </c>
      <c r="AM106">
        <v>97.363321306438607</v>
      </c>
      <c r="AN106">
        <v>67.961454950436206</v>
      </c>
      <c r="AO106">
        <v>86.3406577132248</v>
      </c>
      <c r="AP106">
        <v>74.448824663831999</v>
      </c>
      <c r="AQ106">
        <v>93.185393210951204</v>
      </c>
      <c r="AR106">
        <v>114.3636396309</v>
      </c>
      <c r="AS106">
        <v>110.338292340545</v>
      </c>
      <c r="AT106">
        <v>102.75883794644</v>
      </c>
      <c r="AV106">
        <f t="shared" si="3"/>
        <v>76.188277212180381</v>
      </c>
      <c r="AW106">
        <f t="shared" si="2"/>
        <v>47.438548353461499</v>
      </c>
      <c r="AX106">
        <v>56.437090089104998</v>
      </c>
    </row>
    <row r="107" spans="1:50" x14ac:dyDescent="0.35">
      <c r="A107">
        <v>105</v>
      </c>
      <c r="B107" s="1">
        <v>40938</v>
      </c>
      <c r="C107" t="s">
        <v>142</v>
      </c>
      <c r="D107">
        <v>106.838574978642</v>
      </c>
      <c r="E107">
        <v>103.89367734440199</v>
      </c>
      <c r="F107">
        <v>103.354063425638</v>
      </c>
      <c r="N107">
        <v>104.27380196424799</v>
      </c>
      <c r="O107">
        <v>98.799470512754993</v>
      </c>
      <c r="P107">
        <v>105.05027821041099</v>
      </c>
      <c r="Q107">
        <v>99.141318260663496</v>
      </c>
      <c r="R107">
        <v>85.949710531967</v>
      </c>
      <c r="S107">
        <v>82.282357135165697</v>
      </c>
      <c r="T107">
        <v>81.329556315235195</v>
      </c>
      <c r="U107">
        <v>80.602446066774604</v>
      </c>
      <c r="V107">
        <v>88.962634637502006</v>
      </c>
      <c r="W107">
        <v>74.986177133312594</v>
      </c>
      <c r="X107">
        <v>82.257537804334504</v>
      </c>
      <c r="AF107">
        <v>95.66288620185</v>
      </c>
      <c r="AG107">
        <v>79.349058063880904</v>
      </c>
      <c r="AH107">
        <v>79.200789743528702</v>
      </c>
      <c r="AI107">
        <v>83.108406440066503</v>
      </c>
      <c r="AJ107">
        <v>94.841517242636598</v>
      </c>
      <c r="AK107">
        <v>90.054838711710502</v>
      </c>
      <c r="AL107">
        <v>91.265757774153698</v>
      </c>
      <c r="AM107">
        <v>122.50173007599599</v>
      </c>
      <c r="AN107">
        <v>81.690446883653607</v>
      </c>
      <c r="AO107">
        <v>101.728268988971</v>
      </c>
      <c r="AP107">
        <v>96.875196273471104</v>
      </c>
      <c r="AV107">
        <f t="shared" si="3"/>
        <v>92.560020028838792</v>
      </c>
      <c r="AW107">
        <f t="shared" si="2"/>
        <v>63.81029117011991</v>
      </c>
      <c r="AX107">
        <v>56.6940907902096</v>
      </c>
    </row>
    <row r="108" spans="1:50" x14ac:dyDescent="0.35">
      <c r="A108">
        <v>106</v>
      </c>
      <c r="B108" s="1">
        <v>40979</v>
      </c>
      <c r="C108" t="s">
        <v>143</v>
      </c>
      <c r="J108">
        <v>89.091452801376207</v>
      </c>
      <c r="K108">
        <v>69.443044193435199</v>
      </c>
      <c r="L108">
        <v>72.700303925778101</v>
      </c>
      <c r="M108">
        <v>82.941888001351202</v>
      </c>
      <c r="N108">
        <v>86.701416505919497</v>
      </c>
      <c r="O108">
        <v>94.377658707087406</v>
      </c>
      <c r="P108">
        <v>91.417116485567703</v>
      </c>
      <c r="Q108">
        <v>86.674798728559495</v>
      </c>
      <c r="R108">
        <v>67.428420175198198</v>
      </c>
      <c r="S108">
        <v>69.455810193489796</v>
      </c>
      <c r="T108">
        <v>63.988847533899303</v>
      </c>
      <c r="U108">
        <v>74.0059905394521</v>
      </c>
      <c r="AB108">
        <v>95.564171112494293</v>
      </c>
      <c r="AC108">
        <v>73.847931153343296</v>
      </c>
      <c r="AD108">
        <v>80.979577286032196</v>
      </c>
      <c r="AE108">
        <v>85.761679416115896</v>
      </c>
      <c r="AF108">
        <v>88.510827794065307</v>
      </c>
      <c r="AG108">
        <v>76.922481700453304</v>
      </c>
      <c r="AH108">
        <v>79.923373519896401</v>
      </c>
      <c r="AI108">
        <v>75.203762574152705</v>
      </c>
      <c r="AJ108">
        <v>89.946023019067596</v>
      </c>
      <c r="AK108">
        <v>88.838594899725706</v>
      </c>
      <c r="AL108">
        <v>92.108972160941207</v>
      </c>
      <c r="AM108">
        <v>112.014366775971</v>
      </c>
      <c r="AN108">
        <v>79.0158558604994</v>
      </c>
      <c r="AV108">
        <f t="shared" si="3"/>
        <v>82.674574602554898</v>
      </c>
      <c r="AW108">
        <f t="shared" si="2"/>
        <v>53.924845743836016</v>
      </c>
      <c r="AX108">
        <v>56.5194078552801</v>
      </c>
    </row>
    <row r="109" spans="1:50" x14ac:dyDescent="0.35">
      <c r="A109">
        <v>107</v>
      </c>
      <c r="B109" s="1">
        <v>40986</v>
      </c>
      <c r="C109" t="s">
        <v>144</v>
      </c>
      <c r="I109">
        <v>88.249516556704904</v>
      </c>
      <c r="J109">
        <v>93.319661118913501</v>
      </c>
      <c r="K109">
        <v>74.723557666136202</v>
      </c>
      <c r="X109">
        <v>85.947347759394603</v>
      </c>
      <c r="Y109">
        <v>72.859725486337695</v>
      </c>
      <c r="Z109">
        <v>86.296115105941794</v>
      </c>
      <c r="AA109">
        <v>92.653917345178101</v>
      </c>
      <c r="AB109">
        <v>111.97465414867099</v>
      </c>
      <c r="AC109">
        <v>103.52693604909901</v>
      </c>
      <c r="AL109">
        <v>86.374432438339696</v>
      </c>
      <c r="AM109">
        <v>115.019929871484</v>
      </c>
      <c r="AN109">
        <v>82.649298624668702</v>
      </c>
      <c r="AO109">
        <v>96.868078515268294</v>
      </c>
      <c r="AP109">
        <v>97.219524822895394</v>
      </c>
      <c r="AV109">
        <f t="shared" si="3"/>
        <v>91.977335393502344</v>
      </c>
      <c r="AW109">
        <f t="shared" si="2"/>
        <v>63.227606534783462</v>
      </c>
      <c r="AX109">
        <v>56.719339635455498</v>
      </c>
    </row>
    <row r="110" spans="1:50" x14ac:dyDescent="0.35">
      <c r="A110">
        <v>108</v>
      </c>
      <c r="B110" s="1">
        <v>41002</v>
      </c>
      <c r="C110" t="s">
        <v>145</v>
      </c>
      <c r="M110">
        <v>72.882866324580306</v>
      </c>
      <c r="N110">
        <v>81.540958847582999</v>
      </c>
      <c r="O110">
        <v>94.9638773112991</v>
      </c>
      <c r="P110">
        <v>89.629044047269801</v>
      </c>
      <c r="Q110">
        <v>94.049990220024597</v>
      </c>
      <c r="R110">
        <v>81.432086091644294</v>
      </c>
      <c r="S110">
        <v>75.992183251448495</v>
      </c>
      <c r="T110">
        <v>85.517494638026704</v>
      </c>
      <c r="U110">
        <v>89.047377146325601</v>
      </c>
      <c r="V110">
        <v>95.5605056479708</v>
      </c>
      <c r="W110">
        <v>84.051670574174494</v>
      </c>
      <c r="AD110">
        <v>85.169800040269195</v>
      </c>
      <c r="AE110">
        <v>81.353225551674498</v>
      </c>
      <c r="AF110">
        <v>76.543112326861106</v>
      </c>
      <c r="AG110">
        <v>78.271552316312594</v>
      </c>
      <c r="AH110">
        <v>84.148638216873593</v>
      </c>
      <c r="AI110">
        <v>71.663268766455602</v>
      </c>
      <c r="AJ110">
        <v>93.391518252710199</v>
      </c>
      <c r="AK110">
        <v>95.396829955263797</v>
      </c>
      <c r="AL110">
        <v>93.635114933741207</v>
      </c>
      <c r="AM110">
        <v>120.34098089843501</v>
      </c>
      <c r="AN110">
        <v>85.2559929396337</v>
      </c>
      <c r="AO110">
        <v>97.773585175944703</v>
      </c>
      <c r="AV110">
        <f t="shared" si="3"/>
        <v>87.28746406410967</v>
      </c>
      <c r="AW110">
        <f t="shared" si="2"/>
        <v>58.537735205390788</v>
      </c>
      <c r="AX110">
        <v>56.700035659974397</v>
      </c>
    </row>
    <row r="111" spans="1:50" x14ac:dyDescent="0.35">
      <c r="A111">
        <v>109</v>
      </c>
      <c r="B111" s="1">
        <v>41018</v>
      </c>
      <c r="C111" t="s">
        <v>144</v>
      </c>
      <c r="D111">
        <v>93.760309301676898</v>
      </c>
      <c r="E111">
        <v>97.571344751655801</v>
      </c>
      <c r="F111">
        <v>79.986831943096504</v>
      </c>
      <c r="G111">
        <v>86.0895600246524</v>
      </c>
      <c r="P111">
        <v>84.031019263725</v>
      </c>
      <c r="Q111">
        <v>85.379909965938793</v>
      </c>
      <c r="R111">
        <v>69.296758085153201</v>
      </c>
      <c r="S111">
        <v>65.428295325746504</v>
      </c>
      <c r="T111">
        <v>74.017791696187899</v>
      </c>
      <c r="U111">
        <v>73.160858958524699</v>
      </c>
      <c r="V111">
        <v>78.178092815538605</v>
      </c>
      <c r="W111">
        <v>74.773583824046696</v>
      </c>
      <c r="X111">
        <v>77.184949048636</v>
      </c>
      <c r="Y111">
        <v>69.871516665920694</v>
      </c>
      <c r="AH111">
        <v>81.365557937984406</v>
      </c>
      <c r="AI111">
        <v>73.951222109387402</v>
      </c>
      <c r="AJ111">
        <v>79.0684346938922</v>
      </c>
      <c r="AK111">
        <v>85.940384679881603</v>
      </c>
      <c r="AL111">
        <v>82.021795914501993</v>
      </c>
      <c r="AM111">
        <v>113.704057822564</v>
      </c>
      <c r="AN111">
        <v>75.0370187037514</v>
      </c>
      <c r="AO111">
        <v>93.114815433058396</v>
      </c>
      <c r="AP111">
        <v>89.631656253173006</v>
      </c>
      <c r="AQ111">
        <v>96.9121644807216</v>
      </c>
      <c r="AR111">
        <v>116.519639792346</v>
      </c>
      <c r="AV111">
        <f t="shared" si="3"/>
        <v>83.839902779670481</v>
      </c>
      <c r="AW111">
        <f t="shared" si="2"/>
        <v>55.090173920951599</v>
      </c>
      <c r="AX111">
        <v>56.388791193451802</v>
      </c>
    </row>
    <row r="112" spans="1:50" x14ac:dyDescent="0.35">
      <c r="A112">
        <v>110</v>
      </c>
      <c r="B112" s="1">
        <v>41027</v>
      </c>
      <c r="C112" t="s">
        <v>146</v>
      </c>
      <c r="D112">
        <v>94.440232376711904</v>
      </c>
      <c r="E112">
        <v>100.689090639654</v>
      </c>
      <c r="F112">
        <v>89.418389706172505</v>
      </c>
      <c r="G112">
        <v>91.5542176901278</v>
      </c>
      <c r="M112">
        <v>85.113999808853293</v>
      </c>
      <c r="N112">
        <v>83.094538173035204</v>
      </c>
      <c r="O112">
        <v>101.37208757387999</v>
      </c>
      <c r="P112">
        <v>94.602873633017495</v>
      </c>
      <c r="Q112">
        <v>92.282572998705703</v>
      </c>
      <c r="R112">
        <v>77.901942271431693</v>
      </c>
      <c r="AK112">
        <v>96.885288240140895</v>
      </c>
      <c r="AL112">
        <v>88.949516667177093</v>
      </c>
      <c r="AM112">
        <v>107.741121578869</v>
      </c>
      <c r="AV112">
        <f t="shared" si="3"/>
        <v>92.618913181367432</v>
      </c>
      <c r="AW112">
        <f t="shared" si="2"/>
        <v>63.86918432264855</v>
      </c>
      <c r="AX112">
        <v>55.942936302095603</v>
      </c>
    </row>
    <row r="113" spans="1:50" x14ac:dyDescent="0.35">
      <c r="A113">
        <v>111</v>
      </c>
      <c r="B113" s="1">
        <v>41066</v>
      </c>
      <c r="C113" t="s">
        <v>147</v>
      </c>
      <c r="I113">
        <v>33.240608583234703</v>
      </c>
      <c r="J113">
        <v>35.2377564054377</v>
      </c>
      <c r="K113">
        <v>25.484779307014701</v>
      </c>
      <c r="L113">
        <v>34.604135954806999</v>
      </c>
      <c r="M113">
        <v>36.490328077061498</v>
      </c>
      <c r="N113">
        <v>58.760912843545398</v>
      </c>
      <c r="O113">
        <v>64.072529552287506</v>
      </c>
      <c r="P113">
        <v>60.934034910731697</v>
      </c>
      <c r="Q113">
        <v>61.308281786626303</v>
      </c>
      <c r="R113">
        <v>47.7380949247448</v>
      </c>
      <c r="S113">
        <v>51.549523955466697</v>
      </c>
      <c r="AA113">
        <v>47.403526186072</v>
      </c>
      <c r="AB113">
        <v>59.8947634125199</v>
      </c>
      <c r="AC113">
        <v>47.814983468218301</v>
      </c>
      <c r="AD113">
        <v>54.655057017628899</v>
      </c>
      <c r="AE113">
        <v>57.298782395643499</v>
      </c>
      <c r="AF113">
        <v>61.831939943127303</v>
      </c>
      <c r="AG113">
        <v>57.379041684953997</v>
      </c>
      <c r="AH113">
        <v>56.258723938063397</v>
      </c>
      <c r="AI113">
        <v>52.042924559481399</v>
      </c>
      <c r="AJ113">
        <v>64.278298275916995</v>
      </c>
      <c r="AK113">
        <v>72.401387583310793</v>
      </c>
      <c r="AV113">
        <f t="shared" si="3"/>
        <v>51.849109762086115</v>
      </c>
      <c r="AW113">
        <f t="shared" si="2"/>
        <v>23.099380903367233</v>
      </c>
      <c r="AX113">
        <v>55.830340942457603</v>
      </c>
    </row>
    <row r="114" spans="1:50" x14ac:dyDescent="0.35">
      <c r="A114">
        <v>112</v>
      </c>
      <c r="B114" s="1">
        <v>41075</v>
      </c>
      <c r="C114" t="s">
        <v>148</v>
      </c>
      <c r="D114">
        <v>88.265759644504399</v>
      </c>
      <c r="E114">
        <v>86.253410148207195</v>
      </c>
      <c r="F114">
        <v>79.356819233125705</v>
      </c>
      <c r="G114">
        <v>85.8147057666514</v>
      </c>
      <c r="H114">
        <v>64.706176618391197</v>
      </c>
      <c r="I114">
        <v>70.3855382048297</v>
      </c>
      <c r="J114">
        <v>75.296911952663706</v>
      </c>
      <c r="P114">
        <v>91.953291813874202</v>
      </c>
      <c r="Q114">
        <v>88.2845679660646</v>
      </c>
      <c r="R114">
        <v>69.570228231076996</v>
      </c>
      <c r="S114">
        <v>70.575111248066506</v>
      </c>
      <c r="T114">
        <v>78.8953604404457</v>
      </c>
      <c r="U114">
        <v>75.478403235801096</v>
      </c>
      <c r="V114">
        <v>69.904303200794104</v>
      </c>
      <c r="W114">
        <v>68.091977070046994</v>
      </c>
      <c r="X114">
        <v>71.202538726225896</v>
      </c>
      <c r="Y114">
        <v>65.170218609848007</v>
      </c>
      <c r="Z114">
        <v>70.388361397422599</v>
      </c>
      <c r="AA114">
        <v>74.440406735252594</v>
      </c>
      <c r="AB114">
        <v>89.770668779852002</v>
      </c>
      <c r="AH114">
        <v>82.297196660042005</v>
      </c>
      <c r="AI114">
        <v>76.185424372656897</v>
      </c>
      <c r="AJ114">
        <v>88.120727346454004</v>
      </c>
      <c r="AK114">
        <v>90.103249569125495</v>
      </c>
      <c r="AL114">
        <v>82.833597559876097</v>
      </c>
      <c r="AM114">
        <v>107.83949745167401</v>
      </c>
      <c r="AN114">
        <v>67.151939691557104</v>
      </c>
      <c r="AO114">
        <v>81.617621195483395</v>
      </c>
      <c r="AP114">
        <v>74.626839575049999</v>
      </c>
      <c r="AQ114">
        <v>89.270382724285994</v>
      </c>
      <c r="AR114">
        <v>104.335783388716</v>
      </c>
      <c r="AS114">
        <v>105.780114469373</v>
      </c>
      <c r="AT114">
        <v>98.237471341100502</v>
      </c>
      <c r="AU114">
        <v>90.197720228143794</v>
      </c>
      <c r="AV114">
        <f t="shared" si="3"/>
        <v>81.541244841078893</v>
      </c>
      <c r="AW114">
        <f t="shared" si="2"/>
        <v>52.791515982360011</v>
      </c>
      <c r="AX114">
        <v>55.7481045045432</v>
      </c>
    </row>
    <row r="115" spans="1:50" x14ac:dyDescent="0.35">
      <c r="A115">
        <v>113</v>
      </c>
      <c r="B115" s="1">
        <v>41091</v>
      </c>
      <c r="C115" t="s">
        <v>149</v>
      </c>
      <c r="D115">
        <v>109.219085253793</v>
      </c>
      <c r="E115">
        <v>109.706387348224</v>
      </c>
      <c r="F115">
        <v>105.120736990819</v>
      </c>
      <c r="G115">
        <v>109.449554237814</v>
      </c>
      <c r="H115">
        <v>93.062119079950705</v>
      </c>
      <c r="I115">
        <v>91.327248771245095</v>
      </c>
      <c r="J115">
        <v>93.842627942678604</v>
      </c>
      <c r="K115">
        <v>80.484754019383999</v>
      </c>
      <c r="L115">
        <v>81.441146656329195</v>
      </c>
      <c r="M115">
        <v>84.044645940046394</v>
      </c>
      <c r="N115">
        <v>96.252933760326201</v>
      </c>
      <c r="U115">
        <v>93.369656404142404</v>
      </c>
      <c r="V115">
        <v>95.697001925671202</v>
      </c>
      <c r="W115">
        <v>88.335486220583803</v>
      </c>
      <c r="X115">
        <v>92.953343924161004</v>
      </c>
      <c r="Y115">
        <v>80.404428106153603</v>
      </c>
      <c r="Z115">
        <v>90.856419412403596</v>
      </c>
      <c r="AA115">
        <v>93.945471707058502</v>
      </c>
      <c r="AB115">
        <v>106.623988638369</v>
      </c>
      <c r="AC115">
        <v>95.843453728900201</v>
      </c>
      <c r="AD115">
        <v>101.127428383533</v>
      </c>
      <c r="AE115">
        <v>109.647844690098</v>
      </c>
      <c r="AF115">
        <v>100.84734993608301</v>
      </c>
      <c r="AG115">
        <v>97.787526897655596</v>
      </c>
      <c r="AM115">
        <v>127.91716988009399</v>
      </c>
      <c r="AN115">
        <v>97.203546040644</v>
      </c>
      <c r="AO115">
        <v>111.817677435992</v>
      </c>
      <c r="AP115">
        <v>101.948131881267</v>
      </c>
      <c r="AQ115">
        <v>116.556543285065</v>
      </c>
      <c r="AR115">
        <v>133.84687716483</v>
      </c>
      <c r="AS115">
        <v>132.677415863741</v>
      </c>
      <c r="AT115">
        <v>128.74117603439299</v>
      </c>
      <c r="AU115">
        <v>125.52774799312</v>
      </c>
      <c r="AV115">
        <f t="shared" si="3"/>
        <v>102.35233107741118</v>
      </c>
      <c r="AW115">
        <f t="shared" si="2"/>
        <v>73.602602218692297</v>
      </c>
      <c r="AX115">
        <v>55.3315591652675</v>
      </c>
    </row>
    <row r="116" spans="1:50" x14ac:dyDescent="0.35">
      <c r="A116">
        <v>114</v>
      </c>
      <c r="B116" s="1">
        <v>41107</v>
      </c>
      <c r="C116" t="s">
        <v>150</v>
      </c>
      <c r="D116">
        <v>108.078375609177</v>
      </c>
      <c r="E116">
        <v>107.48390510425401</v>
      </c>
      <c r="F116">
        <v>100.729904838915</v>
      </c>
      <c r="G116">
        <v>105.428931850998</v>
      </c>
      <c r="H116">
        <v>95.258358563100401</v>
      </c>
      <c r="N116">
        <v>105.639149282364</v>
      </c>
      <c r="O116">
        <v>117.600546653522</v>
      </c>
      <c r="P116">
        <v>110.629250704424</v>
      </c>
      <c r="Q116">
        <v>112.640293929862</v>
      </c>
      <c r="R116">
        <v>93.856206959017598</v>
      </c>
      <c r="S116">
        <v>99.094963020323704</v>
      </c>
      <c r="T116">
        <v>90.450967893388395</v>
      </c>
      <c r="U116">
        <v>94.659184089265693</v>
      </c>
      <c r="V116">
        <v>96.019027451887695</v>
      </c>
      <c r="W116">
        <v>87.524103018280698</v>
      </c>
      <c r="X116">
        <v>96.840806651000193</v>
      </c>
      <c r="Y116">
        <v>93.416898472688999</v>
      </c>
      <c r="Z116">
        <v>96.728616713312206</v>
      </c>
      <c r="AF116">
        <v>104.96977465218301</v>
      </c>
      <c r="AG116">
        <v>98.848167552386599</v>
      </c>
      <c r="AH116">
        <v>94.510075624614103</v>
      </c>
      <c r="AI116">
        <v>94.243755599879805</v>
      </c>
      <c r="AJ116">
        <v>102.20776397109</v>
      </c>
      <c r="AK116">
        <v>114.46953038781101</v>
      </c>
      <c r="AL116">
        <v>99.610616550844597</v>
      </c>
      <c r="AM116">
        <v>128.854060389122</v>
      </c>
      <c r="AN116">
        <v>96.548229572513094</v>
      </c>
      <c r="AO116">
        <v>105.57105683746499</v>
      </c>
      <c r="AP116">
        <v>104.38621567263399</v>
      </c>
      <c r="AQ116">
        <v>121.344705428296</v>
      </c>
      <c r="AR116">
        <v>138.67503242930999</v>
      </c>
      <c r="AV116">
        <f t="shared" si="3"/>
        <v>103.75220888625583</v>
      </c>
      <c r="AW116">
        <f t="shared" si="2"/>
        <v>75.002480027536947</v>
      </c>
      <c r="AX116">
        <v>54.898798415084599</v>
      </c>
    </row>
    <row r="117" spans="1:50" x14ac:dyDescent="0.35">
      <c r="A117">
        <v>115</v>
      </c>
      <c r="B117" s="1">
        <v>41114</v>
      </c>
      <c r="C117" t="s">
        <v>151</v>
      </c>
      <c r="D117">
        <v>53.156913681717697</v>
      </c>
      <c r="E117">
        <v>48.989360572185298</v>
      </c>
      <c r="F117">
        <v>41.621163994725698</v>
      </c>
      <c r="G117">
        <v>50.036593926088401</v>
      </c>
      <c r="H117">
        <v>52.598449837649703</v>
      </c>
      <c r="I117">
        <v>57.372813538977198</v>
      </c>
      <c r="J117">
        <v>58.079724895018003</v>
      </c>
      <c r="K117">
        <v>44.1067068064647</v>
      </c>
      <c r="L117">
        <v>57.0067258780836</v>
      </c>
      <c r="M117">
        <v>53.422199856126099</v>
      </c>
      <c r="N117">
        <v>57.026639383974498</v>
      </c>
      <c r="U117">
        <v>50.249082747414299</v>
      </c>
      <c r="V117">
        <v>50.817165051221799</v>
      </c>
      <c r="W117">
        <v>44.701933996929199</v>
      </c>
      <c r="X117">
        <v>52.252223758394699</v>
      </c>
      <c r="Y117">
        <v>39.023843676578203</v>
      </c>
      <c r="Z117">
        <v>54.894026080170804</v>
      </c>
      <c r="AA117">
        <v>61.093161858185297</v>
      </c>
      <c r="AB117">
        <v>74.003461540461799</v>
      </c>
      <c r="AC117">
        <v>65.150794021470603</v>
      </c>
      <c r="AD117">
        <v>72.933365347940295</v>
      </c>
      <c r="AE117">
        <v>76.201983074909506</v>
      </c>
      <c r="AN117">
        <v>49.233618802249602</v>
      </c>
      <c r="AO117">
        <v>58.922736334451201</v>
      </c>
      <c r="AP117">
        <v>58.274254152362701</v>
      </c>
      <c r="AQ117">
        <v>71.308919841381893</v>
      </c>
      <c r="AR117">
        <v>87.853783670527505</v>
      </c>
      <c r="AS117">
        <v>97.528247535215201</v>
      </c>
      <c r="AT117">
        <v>93.924633492300302</v>
      </c>
      <c r="AU117">
        <v>85.776776264547905</v>
      </c>
      <c r="AV117">
        <f t="shared" si="3"/>
        <v>60.585376787257445</v>
      </c>
      <c r="AW117">
        <f t="shared" si="2"/>
        <v>31.835647928538563</v>
      </c>
      <c r="AX117">
        <v>55.221998812480301</v>
      </c>
    </row>
    <row r="118" spans="1:50" x14ac:dyDescent="0.35">
      <c r="A118">
        <v>116</v>
      </c>
      <c r="B118" s="1">
        <v>41130</v>
      </c>
      <c r="C118" t="s">
        <v>152</v>
      </c>
      <c r="D118">
        <v>75.836698508949993</v>
      </c>
      <c r="E118">
        <v>76.867701847073903</v>
      </c>
      <c r="F118">
        <v>70.0718998247836</v>
      </c>
      <c r="G118">
        <v>81.826224652374094</v>
      </c>
      <c r="H118">
        <v>70.199287411367195</v>
      </c>
      <c r="I118">
        <v>76.302511945233704</v>
      </c>
      <c r="J118">
        <v>79.334153264864497</v>
      </c>
      <c r="K118">
        <v>73.891445708827007</v>
      </c>
      <c r="L118">
        <v>89.142479193321705</v>
      </c>
      <c r="M118">
        <v>83.105042946772699</v>
      </c>
      <c r="N118">
        <v>73.995634224462506</v>
      </c>
      <c r="U118">
        <v>67.785579058302005</v>
      </c>
      <c r="V118">
        <v>65.468092611444206</v>
      </c>
      <c r="W118">
        <v>69.643838544248098</v>
      </c>
      <c r="X118">
        <v>72.986970641278305</v>
      </c>
      <c r="Y118">
        <v>68.581970545289494</v>
      </c>
      <c r="Z118">
        <v>79.072972670694597</v>
      </c>
      <c r="AA118">
        <v>89.892569750442902</v>
      </c>
      <c r="AB118">
        <v>92.140641773233</v>
      </c>
      <c r="AC118">
        <v>82.955941446606602</v>
      </c>
      <c r="AD118">
        <v>90.284228125559693</v>
      </c>
      <c r="AE118">
        <v>87.071249972812595</v>
      </c>
      <c r="AF118">
        <v>99.012132423624294</v>
      </c>
      <c r="AN118">
        <v>64.706285729241301</v>
      </c>
      <c r="AO118">
        <v>85.923388700497597</v>
      </c>
      <c r="AP118">
        <v>82.694284720459194</v>
      </c>
      <c r="AQ118">
        <v>89.062589068643007</v>
      </c>
      <c r="AR118">
        <v>105.792871310433</v>
      </c>
      <c r="AS118">
        <v>124.585717611574</v>
      </c>
      <c r="AT118">
        <v>122.464545326029</v>
      </c>
      <c r="AU118">
        <v>114.682336881686</v>
      </c>
      <c r="AV118">
        <f t="shared" si="3"/>
        <v>84.044557627100943</v>
      </c>
      <c r="AW118">
        <f t="shared" si="2"/>
        <v>55.294828768382061</v>
      </c>
      <c r="AX118">
        <v>55.149162382312497</v>
      </c>
    </row>
    <row r="119" spans="1:50" x14ac:dyDescent="0.35">
      <c r="A119">
        <v>117</v>
      </c>
      <c r="B119" s="1">
        <v>41162</v>
      </c>
      <c r="C119" t="s">
        <v>153</v>
      </c>
      <c r="D119">
        <v>88.766258679964096</v>
      </c>
      <c r="E119">
        <v>93.549680123908502</v>
      </c>
      <c r="F119">
        <v>85.367618803698903</v>
      </c>
      <c r="G119">
        <v>90.381975159367897</v>
      </c>
      <c r="H119">
        <v>75.085333662741604</v>
      </c>
      <c r="P119">
        <v>76.706955365594595</v>
      </c>
      <c r="Q119">
        <v>77.268308937755194</v>
      </c>
      <c r="R119">
        <v>58.405348160355203</v>
      </c>
      <c r="S119">
        <v>66.702367684070197</v>
      </c>
      <c r="T119">
        <v>60.915596038154398</v>
      </c>
      <c r="U119">
        <v>69.943766604734193</v>
      </c>
      <c r="V119">
        <v>69.528824727045901</v>
      </c>
      <c r="W119">
        <v>66.843157989428093</v>
      </c>
      <c r="X119">
        <v>68.4559415748286</v>
      </c>
      <c r="Y119">
        <v>67.413435644133401</v>
      </c>
      <c r="Z119">
        <v>83.587663896516304</v>
      </c>
      <c r="AH119">
        <v>61.725411556658401</v>
      </c>
      <c r="AI119">
        <v>65.942193083662204</v>
      </c>
      <c r="AJ119">
        <v>74.447370873134503</v>
      </c>
      <c r="AK119">
        <v>82.465528564204106</v>
      </c>
      <c r="AL119">
        <v>78.277667483620405</v>
      </c>
      <c r="AM119">
        <v>105.612811465503</v>
      </c>
      <c r="AN119">
        <v>72.294057874851703</v>
      </c>
      <c r="AO119">
        <v>89.390103822058805</v>
      </c>
      <c r="AP119">
        <v>92.349234130534199</v>
      </c>
      <c r="AQ119">
        <v>101.700388276818</v>
      </c>
      <c r="AR119">
        <v>125.086529159568</v>
      </c>
      <c r="AS119">
        <v>126.087356329204</v>
      </c>
      <c r="AV119">
        <f t="shared" si="3"/>
        <v>81.225031631146933</v>
      </c>
      <c r="AW119">
        <f t="shared" si="2"/>
        <v>52.475302772428051</v>
      </c>
      <c r="AX119">
        <v>54.819051044558897</v>
      </c>
    </row>
    <row r="120" spans="1:50" x14ac:dyDescent="0.35">
      <c r="A120">
        <v>118</v>
      </c>
      <c r="B120" s="1">
        <v>41171</v>
      </c>
      <c r="C120" t="s">
        <v>154</v>
      </c>
      <c r="G120">
        <v>73.302726846673593</v>
      </c>
      <c r="H120">
        <v>55.032448686446003</v>
      </c>
      <c r="I120">
        <v>54.4786124278857</v>
      </c>
      <c r="J120">
        <v>55.770065257055997</v>
      </c>
      <c r="K120">
        <v>42.011728166912803</v>
      </c>
      <c r="L120">
        <v>56.508208946127098</v>
      </c>
      <c r="M120">
        <v>54.0353453161065</v>
      </c>
      <c r="N120">
        <v>63.378576407401297</v>
      </c>
      <c r="O120">
        <v>66.563775935780299</v>
      </c>
      <c r="U120">
        <v>60.180069629522897</v>
      </c>
      <c r="V120">
        <v>59.506525156591799</v>
      </c>
      <c r="W120">
        <v>57.012284472451</v>
      </c>
      <c r="X120">
        <v>66.866876241679904</v>
      </c>
      <c r="Y120">
        <v>61.072162414949098</v>
      </c>
      <c r="AV120">
        <f t="shared" si="3"/>
        <v>58.979957564684575</v>
      </c>
      <c r="AW120">
        <f t="shared" si="2"/>
        <v>30.230228705965693</v>
      </c>
      <c r="AX120">
        <v>55.273993764035602</v>
      </c>
    </row>
    <row r="121" spans="1:50" x14ac:dyDescent="0.35">
      <c r="A121">
        <v>119</v>
      </c>
      <c r="B121" s="1">
        <v>41178</v>
      </c>
      <c r="C121" t="s">
        <v>155</v>
      </c>
      <c r="AK121">
        <v>95.112065710958802</v>
      </c>
      <c r="AL121">
        <v>86.602870084452505</v>
      </c>
      <c r="AM121">
        <v>111.29101656504599</v>
      </c>
      <c r="AN121">
        <v>77.096413006671298</v>
      </c>
      <c r="AV121">
        <f t="shared" si="3"/>
        <v>92.525591341782146</v>
      </c>
      <c r="AW121">
        <f t="shared" si="2"/>
        <v>63.775862483063264</v>
      </c>
      <c r="AX121">
        <v>55.610098847333703</v>
      </c>
    </row>
    <row r="122" spans="1:50" x14ac:dyDescent="0.35">
      <c r="A122">
        <v>120</v>
      </c>
      <c r="B122" s="1">
        <v>41187</v>
      </c>
      <c r="C122" t="s">
        <v>156</v>
      </c>
      <c r="D122">
        <v>89.374994168273801</v>
      </c>
      <c r="E122">
        <v>96.104621584400505</v>
      </c>
      <c r="F122">
        <v>84.595487633989706</v>
      </c>
      <c r="L122">
        <v>91.511613513777306</v>
      </c>
      <c r="M122">
        <v>85.220629731318994</v>
      </c>
      <c r="N122">
        <v>90.974005173413303</v>
      </c>
      <c r="O122">
        <v>94.859913123781396</v>
      </c>
      <c r="P122">
        <v>93.399788489647904</v>
      </c>
      <c r="Q122">
        <v>90.208152268588293</v>
      </c>
      <c r="R122">
        <v>66.998516166701904</v>
      </c>
      <c r="S122">
        <v>69.464669904146504</v>
      </c>
      <c r="T122">
        <v>63.398119483978697</v>
      </c>
      <c r="U122">
        <v>73.576749073798396</v>
      </c>
      <c r="V122">
        <v>78.285192186024503</v>
      </c>
      <c r="W122">
        <v>70.012366495859595</v>
      </c>
      <c r="X122">
        <v>75.203409161901305</v>
      </c>
      <c r="AD122">
        <v>91.632211023307406</v>
      </c>
      <c r="AE122">
        <v>88.714389232379204</v>
      </c>
      <c r="AF122">
        <v>93.671238772372405</v>
      </c>
      <c r="AG122">
        <v>81.696485085767506</v>
      </c>
      <c r="AH122">
        <v>88.364110189368503</v>
      </c>
      <c r="AI122">
        <v>75.824386387958597</v>
      </c>
      <c r="AJ122">
        <v>86.812931247485807</v>
      </c>
      <c r="AK122">
        <v>92.481976067422195</v>
      </c>
      <c r="AL122">
        <v>87.6349721766953</v>
      </c>
      <c r="AM122">
        <v>107.33895512619</v>
      </c>
      <c r="AN122">
        <v>83.381967092107999</v>
      </c>
      <c r="AO122">
        <v>96.061045486903694</v>
      </c>
      <c r="AP122">
        <v>97.552980672234696</v>
      </c>
      <c r="AV122">
        <f t="shared" si="3"/>
        <v>85.66744402482054</v>
      </c>
      <c r="AW122">
        <f t="shared" si="2"/>
        <v>56.917715166101658</v>
      </c>
      <c r="AX122">
        <v>56.0761366407352</v>
      </c>
    </row>
    <row r="123" spans="1:50" x14ac:dyDescent="0.35">
      <c r="A123">
        <v>121</v>
      </c>
      <c r="B123" s="1">
        <v>41203</v>
      </c>
      <c r="C123" t="s">
        <v>157</v>
      </c>
      <c r="H123">
        <v>68.425671519942895</v>
      </c>
      <c r="I123">
        <v>65.5770857321873</v>
      </c>
      <c r="J123">
        <v>69.104111975330198</v>
      </c>
      <c r="K123">
        <v>59.302565590761198</v>
      </c>
      <c r="L123">
        <v>68.733610174188101</v>
      </c>
      <c r="M123">
        <v>63.2602500091648</v>
      </c>
      <c r="N123">
        <v>69.922599468139893</v>
      </c>
      <c r="O123">
        <v>81.043099727698106</v>
      </c>
      <c r="P123">
        <v>70.931693370711798</v>
      </c>
      <c r="Q123">
        <v>83.402087057839196</v>
      </c>
      <c r="R123">
        <v>56.2762012187995</v>
      </c>
      <c r="S123">
        <v>61.198169151776298</v>
      </c>
      <c r="T123">
        <v>64.284493999866399</v>
      </c>
      <c r="Z123">
        <v>83.052249024821606</v>
      </c>
      <c r="AA123">
        <v>86.542835597636397</v>
      </c>
      <c r="AB123">
        <v>90.922295473146605</v>
      </c>
      <c r="AC123">
        <v>69.383753752394995</v>
      </c>
      <c r="AD123">
        <v>85.257403437848097</v>
      </c>
      <c r="AE123">
        <v>84.213799368959698</v>
      </c>
      <c r="AF123">
        <v>73.781774916529699</v>
      </c>
      <c r="AG123">
        <v>71.507746766671502</v>
      </c>
      <c r="AH123">
        <v>60.554370254453502</v>
      </c>
      <c r="AI123">
        <v>64.1049056573505</v>
      </c>
      <c r="AJ123">
        <v>68.224313261144104</v>
      </c>
      <c r="AK123">
        <v>82.2896419022521</v>
      </c>
      <c r="AL123">
        <v>81.641970272561196</v>
      </c>
      <c r="AS123">
        <v>122.514100825414</v>
      </c>
      <c r="AT123">
        <v>114.541781495479</v>
      </c>
      <c r="AU123">
        <v>102.19239074065101</v>
      </c>
      <c r="AV123">
        <f t="shared" si="3"/>
        <v>76.627136956679976</v>
      </c>
      <c r="AW123">
        <f t="shared" si="2"/>
        <v>47.877408097961094</v>
      </c>
      <c r="AX123">
        <v>56.3918223693112</v>
      </c>
    </row>
    <row r="124" spans="1:50" x14ac:dyDescent="0.35">
      <c r="A124">
        <v>122</v>
      </c>
      <c r="B124" s="1">
        <v>41322</v>
      </c>
      <c r="C124" t="s">
        <v>158</v>
      </c>
      <c r="D124">
        <v>79.222421197288696</v>
      </c>
      <c r="E124">
        <v>82.392727756094402</v>
      </c>
      <c r="F124">
        <v>85.718567110328294</v>
      </c>
      <c r="O124">
        <v>82.273603279861106</v>
      </c>
      <c r="P124">
        <v>78.411336340401306</v>
      </c>
      <c r="Q124">
        <v>82.998850037807102</v>
      </c>
      <c r="R124">
        <v>57.329096794581702</v>
      </c>
      <c r="S124">
        <v>63.306011895711599</v>
      </c>
      <c r="T124">
        <v>59.203253925977798</v>
      </c>
      <c r="U124">
        <v>66.174970221825802</v>
      </c>
      <c r="V124">
        <v>62.706836386383998</v>
      </c>
      <c r="W124">
        <v>70.399713615208199</v>
      </c>
      <c r="X124">
        <v>75.8134171284416</v>
      </c>
      <c r="AF124">
        <v>75.9521011860122</v>
      </c>
      <c r="AG124">
        <v>72.183392922412807</v>
      </c>
      <c r="AH124">
        <v>63.527429423192501</v>
      </c>
      <c r="AI124">
        <v>72.607491347292296</v>
      </c>
      <c r="AJ124">
        <v>84.535554714742602</v>
      </c>
      <c r="AK124">
        <v>83.851451783491001</v>
      </c>
      <c r="AL124">
        <v>81.489912288495702</v>
      </c>
      <c r="AM124">
        <v>97.623390051445298</v>
      </c>
      <c r="AN124">
        <v>64.265365530389403</v>
      </c>
      <c r="AO124">
        <v>81.442010580319803</v>
      </c>
      <c r="AP124">
        <v>68.540754090694307</v>
      </c>
      <c r="AV124">
        <f t="shared" si="3"/>
        <v>74.665402483683309</v>
      </c>
      <c r="AW124">
        <f t="shared" si="2"/>
        <v>45.915673624964427</v>
      </c>
      <c r="AX124">
        <v>55.369891939582303</v>
      </c>
    </row>
    <row r="125" spans="1:50" x14ac:dyDescent="0.35">
      <c r="A125">
        <v>123</v>
      </c>
      <c r="B125" s="1">
        <v>41338</v>
      </c>
      <c r="C125" t="s">
        <v>159</v>
      </c>
      <c r="D125">
        <v>99.612643987614206</v>
      </c>
      <c r="E125">
        <v>104.854534568091</v>
      </c>
      <c r="F125">
        <v>95.063826685226303</v>
      </c>
      <c r="G125">
        <v>90.010341056579406</v>
      </c>
      <c r="H125">
        <v>71.862542540526505</v>
      </c>
      <c r="I125">
        <v>87.723810859424304</v>
      </c>
      <c r="Q125">
        <v>86.423611710700598</v>
      </c>
      <c r="R125">
        <v>61.269405537251799</v>
      </c>
      <c r="S125">
        <v>52.510697110081999</v>
      </c>
      <c r="T125">
        <v>55.912931013917699</v>
      </c>
      <c r="U125">
        <v>67.527052964701895</v>
      </c>
      <c r="V125">
        <v>85.349139987975903</v>
      </c>
      <c r="W125">
        <v>79.256474959432794</v>
      </c>
      <c r="X125">
        <v>86.480503583487902</v>
      </c>
      <c r="Y125">
        <v>78.891727293070801</v>
      </c>
      <c r="Z125">
        <v>83.920910230332893</v>
      </c>
      <c r="AA125">
        <v>74.377239497557895</v>
      </c>
      <c r="AI125">
        <v>73.353345177010098</v>
      </c>
      <c r="AJ125">
        <v>90.218896752808504</v>
      </c>
      <c r="AK125">
        <v>87.214774000645903</v>
      </c>
      <c r="AL125">
        <v>69.3962366771771</v>
      </c>
      <c r="AM125">
        <v>100.642585503368</v>
      </c>
      <c r="AN125">
        <v>67.213115427665798</v>
      </c>
      <c r="AO125">
        <v>91.692351228295294</v>
      </c>
      <c r="AP125">
        <v>74.991995534320395</v>
      </c>
      <c r="AQ125">
        <v>89.352662831586599</v>
      </c>
      <c r="AR125">
        <v>104.991408587259</v>
      </c>
      <c r="AS125">
        <v>86.751211529883605</v>
      </c>
      <c r="AV125">
        <f t="shared" si="3"/>
        <v>82.030927744142659</v>
      </c>
      <c r="AW125">
        <f t="shared" si="2"/>
        <v>53.281198885423777</v>
      </c>
      <c r="AX125">
        <v>55.408512821073501</v>
      </c>
    </row>
    <row r="126" spans="1:50" x14ac:dyDescent="0.35">
      <c r="A126">
        <v>124</v>
      </c>
      <c r="B126" s="1">
        <v>41353</v>
      </c>
      <c r="C126" t="s">
        <v>160</v>
      </c>
      <c r="D126">
        <v>94.670398212711902</v>
      </c>
      <c r="E126">
        <v>104.997097721847</v>
      </c>
      <c r="F126">
        <v>81.890491802677303</v>
      </c>
      <c r="G126">
        <v>80.639068990449402</v>
      </c>
      <c r="H126">
        <v>61.185942679281297</v>
      </c>
      <c r="I126">
        <v>70.826334695826404</v>
      </c>
      <c r="J126">
        <v>76.779717252026202</v>
      </c>
      <c r="K126">
        <v>77.836321020942094</v>
      </c>
      <c r="L126">
        <v>92.523975726327805</v>
      </c>
      <c r="M126">
        <v>79.746333223445305</v>
      </c>
      <c r="N126">
        <v>72.287047765281699</v>
      </c>
      <c r="O126">
        <v>84.304206251845002</v>
      </c>
      <c r="P126">
        <v>95.171336567506998</v>
      </c>
      <c r="Q126">
        <v>92.683579155990898</v>
      </c>
      <c r="R126">
        <v>60.502536399539402</v>
      </c>
      <c r="S126">
        <v>66.242454191218997</v>
      </c>
      <c r="T126">
        <v>59.882949162505199</v>
      </c>
      <c r="U126">
        <v>73.494028050595702</v>
      </c>
      <c r="V126">
        <v>66.629271723497595</v>
      </c>
      <c r="W126">
        <v>69.972621575353998</v>
      </c>
      <c r="X126">
        <v>77.727554488845399</v>
      </c>
      <c r="Y126">
        <v>71.092790726367795</v>
      </c>
      <c r="Z126">
        <v>84.407572606508396</v>
      </c>
      <c r="AA126">
        <v>65.107534336692694</v>
      </c>
      <c r="AB126">
        <v>90.401514903067095</v>
      </c>
      <c r="AC126">
        <v>79.526712074376505</v>
      </c>
      <c r="AD126">
        <v>86.385234490354506</v>
      </c>
      <c r="AE126">
        <v>90.150650891694099</v>
      </c>
      <c r="AF126">
        <v>95.027995817820297</v>
      </c>
      <c r="AG126">
        <v>86.218798248321406</v>
      </c>
      <c r="AH126">
        <v>95.226339566642196</v>
      </c>
      <c r="AI126">
        <v>78.594110652369693</v>
      </c>
      <c r="AJ126">
        <v>90.506208233657503</v>
      </c>
      <c r="AK126">
        <v>85.062727099460702</v>
      </c>
      <c r="AL126">
        <v>67.426591947140594</v>
      </c>
      <c r="AM126">
        <v>97.232613835264104</v>
      </c>
      <c r="AN126">
        <v>56.742905343839602</v>
      </c>
      <c r="AO126">
        <v>71.567553290540602</v>
      </c>
      <c r="AP126">
        <v>59.348244529987099</v>
      </c>
      <c r="AQ126">
        <v>71.921308660346497</v>
      </c>
      <c r="AR126">
        <v>81.111513595997096</v>
      </c>
      <c r="AS126">
        <v>59.191278815252701</v>
      </c>
      <c r="AT126">
        <v>64.107110635942107</v>
      </c>
      <c r="AU126">
        <v>69.546444622474596</v>
      </c>
      <c r="AV126">
        <f t="shared" si="3"/>
        <v>78.088568672314395</v>
      </c>
      <c r="AW126">
        <f t="shared" si="2"/>
        <v>49.338839813595513</v>
      </c>
      <c r="AX126">
        <v>55.141431120246601</v>
      </c>
    </row>
    <row r="127" spans="1:50" x14ac:dyDescent="0.35">
      <c r="A127">
        <v>125</v>
      </c>
      <c r="B127" s="1">
        <v>41370</v>
      </c>
      <c r="C127" t="s">
        <v>161</v>
      </c>
      <c r="D127">
        <v>108.18751603491999</v>
      </c>
      <c r="E127">
        <v>113.61600173135101</v>
      </c>
      <c r="F127">
        <v>91.668873531454295</v>
      </c>
      <c r="G127">
        <v>86.919908085869494</v>
      </c>
      <c r="O127">
        <v>86.723121998357101</v>
      </c>
      <c r="P127">
        <v>95.977744505933103</v>
      </c>
      <c r="Q127">
        <v>90.320994650561502</v>
      </c>
      <c r="R127">
        <v>54.498884313289103</v>
      </c>
      <c r="S127">
        <v>54.957487856336698</v>
      </c>
      <c r="T127">
        <v>76.258259997978499</v>
      </c>
      <c r="U127">
        <v>79.052481502760202</v>
      </c>
      <c r="V127">
        <v>80.322720954950796</v>
      </c>
      <c r="W127">
        <v>79.945662788418304</v>
      </c>
      <c r="X127">
        <v>91.278057914126904</v>
      </c>
      <c r="Y127">
        <v>81.816834209665998</v>
      </c>
      <c r="AG127">
        <v>89.559907941052302</v>
      </c>
      <c r="AH127">
        <v>92.935153891775101</v>
      </c>
      <c r="AI127">
        <v>77.792767280055301</v>
      </c>
      <c r="AJ127">
        <v>70.696739607097399</v>
      </c>
      <c r="AK127">
        <v>69.225510973910701</v>
      </c>
      <c r="AL127">
        <v>76.300983722940401</v>
      </c>
      <c r="AM127">
        <v>99.661974812713694</v>
      </c>
      <c r="AN127">
        <v>75.154293485255394</v>
      </c>
      <c r="AO127">
        <v>89.6819471606332</v>
      </c>
      <c r="AP127">
        <v>71.366660459114598</v>
      </c>
      <c r="AQ127">
        <v>84.954091722268501</v>
      </c>
      <c r="AV127">
        <f t="shared" si="3"/>
        <v>83.418253120491926</v>
      </c>
      <c r="AW127">
        <f t="shared" si="2"/>
        <v>54.668524261773044</v>
      </c>
      <c r="AX127">
        <v>55.197172647873501</v>
      </c>
    </row>
    <row r="128" spans="1:50" x14ac:dyDescent="0.35">
      <c r="A128">
        <v>126</v>
      </c>
      <c r="B128" s="1">
        <v>41394</v>
      </c>
      <c r="C128" t="s">
        <v>162</v>
      </c>
      <c r="D128">
        <v>72.791756695346393</v>
      </c>
      <c r="E128">
        <v>68.269641145362598</v>
      </c>
      <c r="F128">
        <v>36.080568788304497</v>
      </c>
      <c r="G128">
        <v>40.697921432825297</v>
      </c>
      <c r="H128">
        <v>47.570439317539801</v>
      </c>
      <c r="I128">
        <v>45.0546295273857</v>
      </c>
      <c r="J128">
        <v>61.626247147441497</v>
      </c>
      <c r="K128">
        <v>45.424359159504</v>
      </c>
      <c r="L128">
        <v>53.584436807206004</v>
      </c>
      <c r="M128">
        <v>43.828672764686097</v>
      </c>
      <c r="N128">
        <v>43.628535953587701</v>
      </c>
      <c r="O128">
        <v>62.599195544504298</v>
      </c>
      <c r="P128">
        <v>59.194897358401803</v>
      </c>
      <c r="Q128">
        <v>51.299847335351899</v>
      </c>
      <c r="R128">
        <v>34.281099694684798</v>
      </c>
      <c r="S128">
        <v>40.308692385244697</v>
      </c>
      <c r="T128">
        <v>43.397534804727201</v>
      </c>
      <c r="U128">
        <v>42.794180313772003</v>
      </c>
      <c r="V128">
        <v>45.452736408611102</v>
      </c>
      <c r="W128">
        <v>42.716572258734502</v>
      </c>
      <c r="X128">
        <v>52.3142449362797</v>
      </c>
      <c r="Y128">
        <v>43.6984964864345</v>
      </c>
      <c r="Z128">
        <v>48.936114884426402</v>
      </c>
      <c r="AA128">
        <v>45.297673430050096</v>
      </c>
      <c r="AB128">
        <v>57.856075514060898</v>
      </c>
      <c r="AC128">
        <v>50.425860611454198</v>
      </c>
      <c r="AD128">
        <v>56.458793410001597</v>
      </c>
      <c r="AE128">
        <v>69.570094368209496</v>
      </c>
      <c r="AF128">
        <v>65.743002140568606</v>
      </c>
      <c r="AG128">
        <v>59.582956494420003</v>
      </c>
      <c r="AH128">
        <v>55.9357997498538</v>
      </c>
      <c r="AI128">
        <v>47.003120192098002</v>
      </c>
      <c r="AJ128">
        <v>51.185088406651602</v>
      </c>
      <c r="AK128">
        <v>55.220273440603002</v>
      </c>
      <c r="AL128">
        <v>47.954405064031803</v>
      </c>
      <c r="AM128">
        <v>71.446374123145404</v>
      </c>
      <c r="AN128">
        <v>38.6906219141406</v>
      </c>
      <c r="AO128">
        <v>50.131346391293498</v>
      </c>
      <c r="AP128">
        <v>29.259710500800601</v>
      </c>
      <c r="AQ128">
        <v>45.241656458599898</v>
      </c>
      <c r="AR128">
        <v>61.835440693662598</v>
      </c>
      <c r="AS128">
        <v>46.135822010451498</v>
      </c>
      <c r="AT128">
        <v>38.405425076602803</v>
      </c>
      <c r="AU128">
        <v>36.484203107922397</v>
      </c>
      <c r="AV128">
        <f t="shared" si="3"/>
        <v>50.12305827838604</v>
      </c>
      <c r="AW128">
        <f t="shared" si="2"/>
        <v>21.373329419667158</v>
      </c>
      <c r="AX128">
        <v>54.727051433998298</v>
      </c>
    </row>
    <row r="129" spans="1:50" x14ac:dyDescent="0.35">
      <c r="A129">
        <v>127</v>
      </c>
      <c r="B129" s="1">
        <v>41450</v>
      </c>
      <c r="C129" t="s">
        <v>163</v>
      </c>
      <c r="D129">
        <v>73.988643190206304</v>
      </c>
      <c r="E129">
        <v>75.3388384136654</v>
      </c>
      <c r="F129">
        <v>73.872674307442196</v>
      </c>
      <c r="G129">
        <v>77.594197605213097</v>
      </c>
      <c r="H129">
        <v>63.455925257543903</v>
      </c>
      <c r="I129">
        <v>67.064397216503394</v>
      </c>
      <c r="J129">
        <v>71.459086045074002</v>
      </c>
      <c r="R129">
        <v>49.9348815533587</v>
      </c>
      <c r="S129">
        <v>50.789938267317503</v>
      </c>
      <c r="T129">
        <v>52.126818751991699</v>
      </c>
      <c r="U129">
        <v>55.454190145545901</v>
      </c>
      <c r="V129">
        <v>61.427000136813298</v>
      </c>
      <c r="W129">
        <v>58.206759746870901</v>
      </c>
      <c r="X129">
        <v>69.478325250739701</v>
      </c>
      <c r="Y129">
        <v>63.716335455512997</v>
      </c>
      <c r="Z129">
        <v>73.292373428538696</v>
      </c>
      <c r="AA129">
        <v>69.977753498279597</v>
      </c>
      <c r="AB129">
        <v>82.400051527383397</v>
      </c>
      <c r="AK129">
        <v>66.074610275969903</v>
      </c>
      <c r="AL129">
        <v>56.162587460777203</v>
      </c>
      <c r="AM129">
        <v>89.041054942255897</v>
      </c>
      <c r="AN129">
        <v>54.128580210300399</v>
      </c>
      <c r="AO129">
        <v>71.492214932809702</v>
      </c>
      <c r="AP129">
        <v>61.4698013555034</v>
      </c>
      <c r="AQ129">
        <v>75.691580103141305</v>
      </c>
      <c r="AR129">
        <v>93.989613310833803</v>
      </c>
      <c r="AS129">
        <v>90.829925761402905</v>
      </c>
      <c r="AT129">
        <v>94.246033414776406</v>
      </c>
      <c r="AU129">
        <v>89.280401529493105</v>
      </c>
      <c r="AV129">
        <f t="shared" si="3"/>
        <v>70.068434244664289</v>
      </c>
      <c r="AW129">
        <f t="shared" si="2"/>
        <v>41.318705385945407</v>
      </c>
      <c r="AX129">
        <v>54.917837179042898</v>
      </c>
    </row>
    <row r="130" spans="1:50" x14ac:dyDescent="0.35">
      <c r="A130">
        <v>128</v>
      </c>
      <c r="B130" s="1">
        <v>41490</v>
      </c>
      <c r="C130" t="s">
        <v>164</v>
      </c>
      <c r="D130">
        <v>91.101885226270497</v>
      </c>
      <c r="E130">
        <v>99.970306943844903</v>
      </c>
      <c r="F130">
        <v>85.6203740378904</v>
      </c>
      <c r="G130">
        <v>97.369284514631104</v>
      </c>
      <c r="H130">
        <v>81.381280862965994</v>
      </c>
      <c r="I130">
        <v>84.483346857473407</v>
      </c>
      <c r="J130">
        <v>82.649518151036105</v>
      </c>
      <c r="K130">
        <v>76.705100950589596</v>
      </c>
      <c r="L130">
        <v>90.175081236289302</v>
      </c>
      <c r="M130">
        <v>87.528490059714301</v>
      </c>
      <c r="N130">
        <v>99.962096002176295</v>
      </c>
      <c r="O130">
        <v>99.327787606143303</v>
      </c>
      <c r="P130">
        <v>96.369067120226703</v>
      </c>
      <c r="Q130">
        <v>89.265083014040897</v>
      </c>
      <c r="R130">
        <v>79.663457507102294</v>
      </c>
      <c r="S130">
        <v>75.292345878493805</v>
      </c>
      <c r="T130">
        <v>80.642195601467293</v>
      </c>
      <c r="U130">
        <v>76.017579397969797</v>
      </c>
      <c r="V130">
        <v>78.577356676231005</v>
      </c>
      <c r="W130">
        <v>77.372009064820702</v>
      </c>
      <c r="X130">
        <v>91.982134572892406</v>
      </c>
      <c r="Y130">
        <v>80.239769810975105</v>
      </c>
      <c r="Z130">
        <v>90.848398291568103</v>
      </c>
      <c r="AA130">
        <v>102.06748851143701</v>
      </c>
      <c r="AB130">
        <v>124.092307956177</v>
      </c>
      <c r="AC130">
        <v>71.316753857921896</v>
      </c>
      <c r="AD130">
        <v>88.430000078861994</v>
      </c>
      <c r="AE130">
        <v>82.865453383908005</v>
      </c>
      <c r="AF130">
        <v>85.265350658435196</v>
      </c>
      <c r="AG130">
        <v>80.336135225264599</v>
      </c>
      <c r="AH130">
        <v>77.440552952095004</v>
      </c>
      <c r="AI130">
        <v>76.086159357674703</v>
      </c>
      <c r="AJ130">
        <v>91.815827405747598</v>
      </c>
      <c r="AK130">
        <v>87.324317182234097</v>
      </c>
      <c r="AL130">
        <v>85.665326770093699</v>
      </c>
      <c r="AM130">
        <v>99.009865224376895</v>
      </c>
      <c r="AN130">
        <v>70.892310053632201</v>
      </c>
      <c r="AO130">
        <v>90.340884711774706</v>
      </c>
      <c r="AP130">
        <v>76.860959970350507</v>
      </c>
      <c r="AQ130">
        <v>94.432928211748504</v>
      </c>
      <c r="AR130">
        <v>98.739436695421304</v>
      </c>
      <c r="AV130">
        <f t="shared" si="3"/>
        <v>87.207951404682163</v>
      </c>
      <c r="AW130">
        <f t="shared" ref="AW130:AW193" si="4">AV130-($AV$537-$BE$537)</f>
        <v>58.458222545963281</v>
      </c>
      <c r="AX130">
        <v>55.173024479668101</v>
      </c>
    </row>
    <row r="131" spans="1:50" x14ac:dyDescent="0.35">
      <c r="A131">
        <v>129</v>
      </c>
      <c r="B131" s="1">
        <v>41491</v>
      </c>
      <c r="C131" t="s">
        <v>165</v>
      </c>
      <c r="D131">
        <v>101.092246352481</v>
      </c>
      <c r="E131">
        <v>106.60292443314199</v>
      </c>
      <c r="F131">
        <v>103.808104367288</v>
      </c>
      <c r="G131">
        <v>103.44644813668999</v>
      </c>
      <c r="H131">
        <v>88.896640620043698</v>
      </c>
      <c r="I131">
        <v>90.721770187451398</v>
      </c>
      <c r="J131">
        <v>94.824632076883105</v>
      </c>
      <c r="K131">
        <v>81.7955650979643</v>
      </c>
      <c r="L131">
        <v>97.879119634572604</v>
      </c>
      <c r="M131">
        <v>94.872695731100507</v>
      </c>
      <c r="N131">
        <v>104.38226918102301</v>
      </c>
      <c r="O131">
        <v>104.691349792959</v>
      </c>
      <c r="U131">
        <v>84.1695461918749</v>
      </c>
      <c r="V131">
        <v>95.215263448449605</v>
      </c>
      <c r="W131">
        <v>85.8794234302093</v>
      </c>
      <c r="X131">
        <v>93.034029535552904</v>
      </c>
      <c r="Y131">
        <v>87.7805547062203</v>
      </c>
      <c r="Z131">
        <v>99.987071829247498</v>
      </c>
      <c r="AA131">
        <v>102.10167717698999</v>
      </c>
      <c r="AB131">
        <v>119.596182498562</v>
      </c>
      <c r="AC131">
        <v>75.796964252817602</v>
      </c>
      <c r="AD131">
        <v>90.001699019265899</v>
      </c>
      <c r="AE131">
        <v>83.9600938245934</v>
      </c>
      <c r="AF131">
        <v>93.698768123399702</v>
      </c>
      <c r="AG131">
        <v>83.9820492142007</v>
      </c>
      <c r="AH131">
        <v>96.158703170278201</v>
      </c>
      <c r="AN131">
        <v>80.291287797063802</v>
      </c>
      <c r="AO131">
        <v>95.624131394880607</v>
      </c>
      <c r="AP131">
        <v>95.366258522748595</v>
      </c>
      <c r="AQ131">
        <v>110.289203135394</v>
      </c>
      <c r="AR131">
        <v>132.87718307809899</v>
      </c>
      <c r="AS131">
        <v>137.42973603364501</v>
      </c>
      <c r="AT131">
        <v>134.219207331614</v>
      </c>
      <c r="AU131">
        <v>136.593964401226</v>
      </c>
      <c r="AV131">
        <f t="shared" ref="AV131:AV194" si="5">AVERAGE(D131:AU131)</f>
        <v>99.619610697880347</v>
      </c>
      <c r="AW131">
        <f t="shared" si="4"/>
        <v>70.869881839161465</v>
      </c>
      <c r="AX131">
        <v>55.290304812843701</v>
      </c>
    </row>
    <row r="132" spans="1:50" x14ac:dyDescent="0.35">
      <c r="A132">
        <v>130</v>
      </c>
      <c r="B132" s="1">
        <v>41506</v>
      </c>
      <c r="C132" t="s">
        <v>166</v>
      </c>
      <c r="D132">
        <v>81.214009901779306</v>
      </c>
      <c r="E132">
        <v>84.783598725303506</v>
      </c>
      <c r="F132">
        <v>79.1861619905482</v>
      </c>
      <c r="G132">
        <v>89.092843393664495</v>
      </c>
      <c r="H132">
        <v>73.631815867248505</v>
      </c>
      <c r="I132">
        <v>75.1358230905916</v>
      </c>
      <c r="J132">
        <v>79.728097208849903</v>
      </c>
      <c r="K132">
        <v>71.430543822213195</v>
      </c>
      <c r="L132">
        <v>81.852396548449804</v>
      </c>
      <c r="M132">
        <v>84.801160452753905</v>
      </c>
      <c r="N132">
        <v>88.031257169377298</v>
      </c>
      <c r="O132">
        <v>94.670208335683498</v>
      </c>
      <c r="P132">
        <v>88.412167686241304</v>
      </c>
      <c r="Q132">
        <v>85.691024439220797</v>
      </c>
      <c r="R132">
        <v>64.302355580647401</v>
      </c>
      <c r="S132">
        <v>70.939524264235104</v>
      </c>
      <c r="T132">
        <v>73.257589028955493</v>
      </c>
      <c r="U132">
        <v>72.036673637055401</v>
      </c>
      <c r="V132">
        <v>74.155070898367001</v>
      </c>
      <c r="W132">
        <v>72.4923460852917</v>
      </c>
      <c r="X132">
        <v>88.547000080552095</v>
      </c>
      <c r="Y132">
        <v>74.372493882698905</v>
      </c>
      <c r="Z132">
        <v>88.821810451456699</v>
      </c>
      <c r="AA132">
        <v>96.632862240132695</v>
      </c>
      <c r="AB132">
        <v>109.245732849481</v>
      </c>
      <c r="AC132">
        <v>63.938894138546701</v>
      </c>
      <c r="AD132">
        <v>69.804252040103194</v>
      </c>
      <c r="AE132">
        <v>79.535531082652398</v>
      </c>
      <c r="AF132">
        <v>77.155380443415595</v>
      </c>
      <c r="AG132">
        <v>75.0300259778342</v>
      </c>
      <c r="AH132">
        <v>77.874550159581204</v>
      </c>
      <c r="AI132">
        <v>69.563158934240207</v>
      </c>
      <c r="AJ132">
        <v>78.308408324834801</v>
      </c>
      <c r="AK132">
        <v>86.027208237345803</v>
      </c>
      <c r="AL132">
        <v>74.362810237126297</v>
      </c>
      <c r="AM132">
        <v>99.765752498218404</v>
      </c>
      <c r="AN132">
        <v>65.534827179855995</v>
      </c>
      <c r="AO132">
        <v>88.353599721726894</v>
      </c>
      <c r="AP132">
        <v>73.103314758720998</v>
      </c>
      <c r="AQ132">
        <v>100.249849899949</v>
      </c>
      <c r="AR132">
        <v>124.017404122944</v>
      </c>
      <c r="AS132">
        <v>126.83713557161001</v>
      </c>
      <c r="AT132">
        <v>123.894760613139</v>
      </c>
      <c r="AU132">
        <v>118.218327849658</v>
      </c>
      <c r="AV132">
        <f t="shared" si="5"/>
        <v>84.409994532325058</v>
      </c>
      <c r="AW132">
        <f t="shared" si="4"/>
        <v>55.660265673606176</v>
      </c>
      <c r="AX132">
        <v>55.348725669072003</v>
      </c>
    </row>
    <row r="133" spans="1:50" x14ac:dyDescent="0.35">
      <c r="A133">
        <v>131</v>
      </c>
      <c r="B133" s="1">
        <v>41523</v>
      </c>
      <c r="C133" t="s">
        <v>167</v>
      </c>
      <c r="D133">
        <v>85.396495885931998</v>
      </c>
      <c r="E133">
        <v>96.502295833609594</v>
      </c>
      <c r="F133">
        <v>81.944043294346699</v>
      </c>
      <c r="G133">
        <v>95.647060482058706</v>
      </c>
      <c r="H133">
        <v>83.320899420852299</v>
      </c>
      <c r="I133">
        <v>75.5382657520435</v>
      </c>
      <c r="J133">
        <v>82.3004611186863</v>
      </c>
      <c r="K133">
        <v>75.479063609375999</v>
      </c>
      <c r="L133">
        <v>78.645705740315606</v>
      </c>
      <c r="M133">
        <v>83.184558137529905</v>
      </c>
      <c r="N133">
        <v>92.0268113898358</v>
      </c>
      <c r="O133">
        <v>93.679175895587704</v>
      </c>
      <c r="P133">
        <v>88.702134466504404</v>
      </c>
      <c r="V133">
        <v>89.895387409503101</v>
      </c>
      <c r="W133">
        <v>80.384892457332299</v>
      </c>
      <c r="X133">
        <v>91.069822592644499</v>
      </c>
      <c r="Y133">
        <v>83.848239228293906</v>
      </c>
      <c r="Z133">
        <v>88.418983656706502</v>
      </c>
      <c r="AA133">
        <v>97.363384915482698</v>
      </c>
      <c r="AB133">
        <v>123.79451901362</v>
      </c>
      <c r="AC133">
        <v>70.486484241632397</v>
      </c>
      <c r="AD133">
        <v>89.523947277271105</v>
      </c>
      <c r="AE133">
        <v>82.070156618524805</v>
      </c>
      <c r="AF133">
        <v>78.269168010865101</v>
      </c>
      <c r="AG133">
        <v>77.966183680738496</v>
      </c>
      <c r="AH133">
        <v>81.421759985334504</v>
      </c>
      <c r="AN133">
        <v>70.334155293098107</v>
      </c>
      <c r="AO133">
        <v>91.505967014445204</v>
      </c>
      <c r="AP133">
        <v>83.899683614544699</v>
      </c>
      <c r="AQ133">
        <v>98.029155280566499</v>
      </c>
      <c r="AR133">
        <v>120.849078506582</v>
      </c>
      <c r="AS133">
        <v>125.098347989095</v>
      </c>
      <c r="AT133">
        <v>120.652995380655</v>
      </c>
      <c r="AU133">
        <v>123.418602699557</v>
      </c>
      <c r="AV133">
        <f t="shared" si="5"/>
        <v>90.607878996857991</v>
      </c>
      <c r="AW133">
        <f t="shared" si="4"/>
        <v>61.858150138139109</v>
      </c>
      <c r="AX133">
        <v>55.363881723040997</v>
      </c>
    </row>
    <row r="134" spans="1:50" x14ac:dyDescent="0.35">
      <c r="A134">
        <v>132</v>
      </c>
      <c r="B134" s="1">
        <v>41531</v>
      </c>
      <c r="C134" t="s">
        <v>168</v>
      </c>
      <c r="D134">
        <v>85.227051568219196</v>
      </c>
      <c r="E134">
        <v>91.200649638201696</v>
      </c>
      <c r="F134">
        <v>81.912424405272105</v>
      </c>
      <c r="G134">
        <v>91.104818882806697</v>
      </c>
      <c r="H134">
        <v>72.363915381311998</v>
      </c>
      <c r="I134">
        <v>86.828299077305005</v>
      </c>
      <c r="J134">
        <v>78.136552374921393</v>
      </c>
      <c r="K134">
        <v>68.286658285296994</v>
      </c>
      <c r="L134">
        <v>81.940597885529897</v>
      </c>
      <c r="M134">
        <v>82.660448881853497</v>
      </c>
      <c r="N134">
        <v>91.154214513180406</v>
      </c>
      <c r="O134">
        <v>99.452403394799902</v>
      </c>
      <c r="P134">
        <v>99.918795997155698</v>
      </c>
      <c r="Q134">
        <v>89.153637654211295</v>
      </c>
      <c r="R134">
        <v>76.337897144775198</v>
      </c>
      <c r="S134">
        <v>75.639572673034394</v>
      </c>
      <c r="T134">
        <v>85.263747822445097</v>
      </c>
      <c r="U134">
        <v>76.997358281926196</v>
      </c>
      <c r="V134">
        <v>75.241162854873195</v>
      </c>
      <c r="W134">
        <v>72.922848627251</v>
      </c>
      <c r="X134">
        <v>93.002400045569402</v>
      </c>
      <c r="Y134">
        <v>73.637183743192594</v>
      </c>
      <c r="Z134">
        <v>90.950886352112306</v>
      </c>
      <c r="AA134">
        <v>97.995340178343994</v>
      </c>
      <c r="AB134">
        <v>117.159402222491</v>
      </c>
      <c r="AC134">
        <v>81.766969245529694</v>
      </c>
      <c r="AD134">
        <v>86.845555980317499</v>
      </c>
      <c r="AE134">
        <v>78.804092526907496</v>
      </c>
      <c r="AF134">
        <v>86.945302169535196</v>
      </c>
      <c r="AG134">
        <v>74.880431013682198</v>
      </c>
      <c r="AH134">
        <v>70.044598453146904</v>
      </c>
      <c r="AI134">
        <v>72.138190351318798</v>
      </c>
      <c r="AJ134">
        <v>68.221717823158897</v>
      </c>
      <c r="AK134">
        <v>79.626531572448698</v>
      </c>
      <c r="AL134">
        <v>78.100814619993301</v>
      </c>
      <c r="AM134">
        <v>98.915445722121405</v>
      </c>
      <c r="AN134">
        <v>61.371008351012101</v>
      </c>
      <c r="AO134">
        <v>77.139242478007006</v>
      </c>
      <c r="AP134">
        <v>88.254319826163794</v>
      </c>
      <c r="AQ134">
        <v>103.992635220461</v>
      </c>
      <c r="AR134">
        <v>124.782838460985</v>
      </c>
      <c r="AS134">
        <v>125.45286919679199</v>
      </c>
      <c r="AT134">
        <v>123.79359456322</v>
      </c>
      <c r="AU134">
        <v>116.162428913901</v>
      </c>
      <c r="AV134">
        <f t="shared" si="5"/>
        <v>87.084701235790504</v>
      </c>
      <c r="AW134">
        <f t="shared" si="4"/>
        <v>58.334972377071622</v>
      </c>
      <c r="AX134">
        <v>55.868129429985402</v>
      </c>
    </row>
    <row r="135" spans="1:50" x14ac:dyDescent="0.35">
      <c r="A135">
        <v>133</v>
      </c>
      <c r="B135" s="1">
        <v>41539</v>
      </c>
      <c r="C135" t="s">
        <v>169</v>
      </c>
      <c r="D135">
        <v>84.011510211607998</v>
      </c>
      <c r="E135">
        <v>90.458112211489905</v>
      </c>
      <c r="F135">
        <v>80.603581070843106</v>
      </c>
      <c r="G135">
        <v>88.249474766375897</v>
      </c>
      <c r="H135">
        <v>69.793691370338607</v>
      </c>
      <c r="I135">
        <v>73.928361148853995</v>
      </c>
      <c r="J135">
        <v>73.9767937202257</v>
      </c>
      <c r="K135">
        <v>66.896174672606904</v>
      </c>
      <c r="L135">
        <v>78.956537467724203</v>
      </c>
      <c r="M135">
        <v>82.429847886521898</v>
      </c>
      <c r="N135">
        <v>78.507052320466101</v>
      </c>
      <c r="O135">
        <v>88.074333384318294</v>
      </c>
      <c r="U135">
        <v>77.996240376601804</v>
      </c>
      <c r="V135">
        <v>82.885718920973304</v>
      </c>
      <c r="W135">
        <v>70.132072789174998</v>
      </c>
      <c r="X135">
        <v>89.732890561168702</v>
      </c>
      <c r="Y135">
        <v>76.866398419602305</v>
      </c>
      <c r="Z135">
        <v>82.651225906549001</v>
      </c>
      <c r="AA135">
        <v>90.638556176646205</v>
      </c>
      <c r="AB135">
        <v>92.818382467343596</v>
      </c>
      <c r="AC135">
        <v>67.395031508496103</v>
      </c>
      <c r="AD135">
        <v>82.449173183845602</v>
      </c>
      <c r="AE135">
        <v>79.036566198423202</v>
      </c>
      <c r="AF135">
        <v>67.385966217624301</v>
      </c>
      <c r="AG135">
        <v>69.820597788475695</v>
      </c>
      <c r="AM135">
        <v>100.192262588312</v>
      </c>
      <c r="AN135">
        <v>64.040725482847506</v>
      </c>
      <c r="AO135">
        <v>79.700330325741604</v>
      </c>
      <c r="AP135">
        <v>76.934271530797602</v>
      </c>
      <c r="AQ135">
        <v>95.952861706780098</v>
      </c>
      <c r="AR135">
        <v>119.198444099254</v>
      </c>
      <c r="AS135">
        <v>122.221354810522</v>
      </c>
      <c r="AT135">
        <v>110.73202626947401</v>
      </c>
      <c r="AU135">
        <v>108.767614837848</v>
      </c>
      <c r="AV135">
        <f t="shared" si="5"/>
        <v>84.218652423466878</v>
      </c>
      <c r="AW135">
        <f t="shared" si="4"/>
        <v>55.468923564747996</v>
      </c>
      <c r="AX135">
        <v>55.608530035992501</v>
      </c>
    </row>
    <row r="136" spans="1:50" x14ac:dyDescent="0.35">
      <c r="A136">
        <v>134</v>
      </c>
      <c r="B136" s="1">
        <v>41546</v>
      </c>
      <c r="C136" t="s">
        <v>170</v>
      </c>
      <c r="D136">
        <v>91.3148162107709</v>
      </c>
      <c r="E136">
        <v>94.376372755911703</v>
      </c>
      <c r="M136">
        <v>64.162972925112697</v>
      </c>
      <c r="N136">
        <v>78.630016537576296</v>
      </c>
      <c r="O136">
        <v>92.980856785920906</v>
      </c>
      <c r="P136">
        <v>84.7883471212769</v>
      </c>
      <c r="Q136">
        <v>83.552654871628107</v>
      </c>
      <c r="R136">
        <v>70.636863062629203</v>
      </c>
      <c r="S136">
        <v>69.558749248856699</v>
      </c>
      <c r="T136">
        <v>76.861985721335301</v>
      </c>
      <c r="U136">
        <v>75.284484623350096</v>
      </c>
      <c r="V136">
        <v>77.910271417215995</v>
      </c>
      <c r="W136">
        <v>73.233003662107294</v>
      </c>
      <c r="AE136">
        <v>75.793109937054297</v>
      </c>
      <c r="AF136">
        <v>66.898384507188993</v>
      </c>
      <c r="AG136">
        <v>64.738216361941596</v>
      </c>
      <c r="AH136">
        <v>60.592385231963597</v>
      </c>
      <c r="AI136">
        <v>57.658033305635897</v>
      </c>
      <c r="AJ136">
        <v>75.155356739439796</v>
      </c>
      <c r="AK136">
        <v>82.984946642389104</v>
      </c>
      <c r="AL136">
        <v>75.156129817523805</v>
      </c>
      <c r="AM136">
        <v>101.50290617963699</v>
      </c>
      <c r="AN136">
        <v>63.777795309080197</v>
      </c>
      <c r="AO136">
        <v>81.072018140262699</v>
      </c>
      <c r="AV136">
        <f t="shared" si="5"/>
        <v>76.609194879825381</v>
      </c>
      <c r="AW136">
        <f t="shared" si="4"/>
        <v>47.859466021106499</v>
      </c>
      <c r="AX136">
        <v>55.517492532763001</v>
      </c>
    </row>
    <row r="137" spans="1:50" x14ac:dyDescent="0.35">
      <c r="A137">
        <v>135</v>
      </c>
      <c r="B137" s="1">
        <v>41547</v>
      </c>
      <c r="C137" t="s">
        <v>171</v>
      </c>
      <c r="D137">
        <v>94.334364883184193</v>
      </c>
      <c r="E137">
        <v>100.09026814793</v>
      </c>
      <c r="F137">
        <v>84.249348892447898</v>
      </c>
      <c r="G137">
        <v>94.027688695774202</v>
      </c>
      <c r="H137">
        <v>78.865750214468804</v>
      </c>
      <c r="I137">
        <v>76.002907371087204</v>
      </c>
      <c r="J137">
        <v>78.215764598292594</v>
      </c>
      <c r="K137">
        <v>72.845905533572505</v>
      </c>
      <c r="L137">
        <v>81.586347491831802</v>
      </c>
      <c r="M137">
        <v>84.043840239929395</v>
      </c>
      <c r="N137">
        <v>86.719978548311602</v>
      </c>
      <c r="O137">
        <v>100.244849895318</v>
      </c>
      <c r="P137">
        <v>95.2042006754954</v>
      </c>
      <c r="Q137">
        <v>91.750273362008102</v>
      </c>
      <c r="R137">
        <v>72.313727647620397</v>
      </c>
      <c r="S137">
        <v>74.610850510444493</v>
      </c>
      <c r="T137">
        <v>83.798072398533193</v>
      </c>
      <c r="U137">
        <v>80.899371097034305</v>
      </c>
      <c r="V137">
        <v>87.722025752534904</v>
      </c>
      <c r="W137">
        <v>75.6348316441252</v>
      </c>
      <c r="X137">
        <v>79.360360797107901</v>
      </c>
      <c r="Y137">
        <v>79.058490602087403</v>
      </c>
      <c r="Z137">
        <v>85.454719493701106</v>
      </c>
      <c r="AA137">
        <v>91.692023012700602</v>
      </c>
      <c r="AB137">
        <v>108.921546917377</v>
      </c>
      <c r="AC137">
        <v>84.055669738139201</v>
      </c>
      <c r="AD137">
        <v>91.683013089589593</v>
      </c>
      <c r="AE137">
        <v>81.341987666828501</v>
      </c>
      <c r="AF137">
        <v>81.225716494741505</v>
      </c>
      <c r="AG137">
        <v>73.326351443086907</v>
      </c>
      <c r="AH137">
        <v>66.232811190260094</v>
      </c>
      <c r="AI137">
        <v>72.172575881472198</v>
      </c>
      <c r="AJ137">
        <v>75.951629716948304</v>
      </c>
      <c r="AK137">
        <v>84.370783651293095</v>
      </c>
      <c r="AL137">
        <v>76.829395994382807</v>
      </c>
      <c r="AM137">
        <v>97.467957566091997</v>
      </c>
      <c r="AN137">
        <v>68.833057873065798</v>
      </c>
      <c r="AO137">
        <v>85.808873663521993</v>
      </c>
      <c r="AP137">
        <v>73.088968263644006</v>
      </c>
      <c r="AQ137">
        <v>92.905937917441804</v>
      </c>
      <c r="AR137">
        <v>111.56299574191701</v>
      </c>
      <c r="AS137">
        <v>102.22314501909599</v>
      </c>
      <c r="AT137">
        <v>95.775455004428906</v>
      </c>
      <c r="AU137">
        <v>90.364226656139294</v>
      </c>
      <c r="AV137">
        <f t="shared" si="5"/>
        <v>85.065183204431975</v>
      </c>
      <c r="AW137">
        <f t="shared" si="4"/>
        <v>56.315454345713093</v>
      </c>
      <c r="AX137">
        <v>55.663437394594801</v>
      </c>
    </row>
    <row r="138" spans="1:50" x14ac:dyDescent="0.35">
      <c r="A138">
        <v>136</v>
      </c>
      <c r="B138" s="1">
        <v>41562</v>
      </c>
      <c r="C138" t="s">
        <v>172</v>
      </c>
      <c r="J138">
        <v>69.650177295340896</v>
      </c>
      <c r="K138">
        <v>51.637833248693902</v>
      </c>
      <c r="L138">
        <v>63.873682016630703</v>
      </c>
      <c r="M138">
        <v>73.208954635878001</v>
      </c>
      <c r="N138">
        <v>76.804320674028006</v>
      </c>
      <c r="O138">
        <v>90.806999093038002</v>
      </c>
      <c r="P138">
        <v>78.812556161457096</v>
      </c>
      <c r="Q138">
        <v>84.150484614649102</v>
      </c>
      <c r="R138">
        <v>80.250510129757004</v>
      </c>
      <c r="S138">
        <v>73.254784374820503</v>
      </c>
      <c r="T138">
        <v>82.116648244657696</v>
      </c>
      <c r="AB138">
        <v>100.44969142556999</v>
      </c>
      <c r="AC138">
        <v>69.532833876527306</v>
      </c>
      <c r="AD138">
        <v>80.431434512266506</v>
      </c>
      <c r="AE138">
        <v>83.136924726109697</v>
      </c>
      <c r="AF138">
        <v>91.226116144184203</v>
      </c>
      <c r="AG138">
        <v>79.455686220603596</v>
      </c>
      <c r="AH138">
        <v>85.707318360785294</v>
      </c>
      <c r="AI138">
        <v>78.638895609436801</v>
      </c>
      <c r="AJ138">
        <v>90.4348506579164</v>
      </c>
      <c r="AK138">
        <v>88.857390028856599</v>
      </c>
      <c r="AL138">
        <v>77.399954613274403</v>
      </c>
      <c r="AM138">
        <v>99.328720055450702</v>
      </c>
      <c r="AV138">
        <f t="shared" si="5"/>
        <v>80.398555074779679</v>
      </c>
      <c r="AW138">
        <f t="shared" si="4"/>
        <v>51.648826216060797</v>
      </c>
      <c r="AX138">
        <v>55.673868267003897</v>
      </c>
    </row>
    <row r="139" spans="1:50" x14ac:dyDescent="0.35">
      <c r="A139">
        <v>137</v>
      </c>
      <c r="B139" s="1">
        <v>41571</v>
      </c>
      <c r="C139" t="s">
        <v>173</v>
      </c>
      <c r="D139">
        <v>98.110844461877505</v>
      </c>
      <c r="E139">
        <v>103.11483798237001</v>
      </c>
      <c r="F139">
        <v>102.318348133518</v>
      </c>
      <c r="G139">
        <v>95.663899192121704</v>
      </c>
      <c r="H139">
        <v>76.293401190939605</v>
      </c>
      <c r="I139">
        <v>70.045036455441107</v>
      </c>
      <c r="J139">
        <v>74.343859659223696</v>
      </c>
      <c r="K139">
        <v>70.591731974106594</v>
      </c>
      <c r="L139">
        <v>71.643120921585407</v>
      </c>
      <c r="M139">
        <v>76.197926294412198</v>
      </c>
      <c r="N139">
        <v>79.991076473709199</v>
      </c>
      <c r="O139">
        <v>85.904657095281706</v>
      </c>
      <c r="U139">
        <v>78.154031085148603</v>
      </c>
      <c r="V139">
        <v>87.837793579986595</v>
      </c>
      <c r="W139">
        <v>80.452484740582605</v>
      </c>
      <c r="X139">
        <v>88.489030835043707</v>
      </c>
      <c r="Y139">
        <v>75.397574565780303</v>
      </c>
      <c r="Z139">
        <v>81.770535445854307</v>
      </c>
      <c r="AA139">
        <v>78.375688477507097</v>
      </c>
      <c r="AB139">
        <v>95.247751321093503</v>
      </c>
      <c r="AC139">
        <v>73.725816404996394</v>
      </c>
      <c r="AD139">
        <v>90.700679664998106</v>
      </c>
      <c r="AE139">
        <v>85.088892614402994</v>
      </c>
      <c r="AF139">
        <v>83.936457216712299</v>
      </c>
      <c r="AG139">
        <v>81.232157415596902</v>
      </c>
      <c r="AM139">
        <v>96.808176990443101</v>
      </c>
      <c r="AN139">
        <v>78.093951768423494</v>
      </c>
      <c r="AO139">
        <v>87.3751434406621</v>
      </c>
      <c r="AP139">
        <v>74.364941517744796</v>
      </c>
      <c r="AQ139">
        <v>93.196456499390294</v>
      </c>
      <c r="AR139">
        <v>113.626445591354</v>
      </c>
      <c r="AS139">
        <v>92.9965813321067</v>
      </c>
      <c r="AT139">
        <v>87.100005332234801</v>
      </c>
      <c r="AU139">
        <v>85.811777894720194</v>
      </c>
      <c r="AV139">
        <f t="shared" si="5"/>
        <v>85.11767981086382</v>
      </c>
      <c r="AW139">
        <f t="shared" si="4"/>
        <v>56.367950952144938</v>
      </c>
      <c r="AX139">
        <v>56.399619756416698</v>
      </c>
    </row>
    <row r="140" spans="1:50" x14ac:dyDescent="0.35">
      <c r="A140">
        <v>138</v>
      </c>
      <c r="B140" s="1">
        <v>41586</v>
      </c>
      <c r="C140" t="s">
        <v>174</v>
      </c>
      <c r="D140">
        <v>78.789417080109402</v>
      </c>
      <c r="E140">
        <v>89.045220372385302</v>
      </c>
      <c r="F140">
        <v>82.985820738931196</v>
      </c>
      <c r="G140">
        <v>96.670995724528396</v>
      </c>
      <c r="H140">
        <v>68.579690858162195</v>
      </c>
      <c r="I140">
        <v>70.4530289529295</v>
      </c>
      <c r="J140">
        <v>71.443990552662797</v>
      </c>
      <c r="K140">
        <v>60.391680017070797</v>
      </c>
      <c r="L140">
        <v>75.445513967955904</v>
      </c>
      <c r="M140">
        <v>73.102044295819198</v>
      </c>
      <c r="N140">
        <v>81.6582666612899</v>
      </c>
      <c r="O140">
        <v>87.913198232623699</v>
      </c>
      <c r="P140">
        <v>87.9315626270743</v>
      </c>
      <c r="Q140">
        <v>85.239477938543601</v>
      </c>
      <c r="R140">
        <v>78.022729602462306</v>
      </c>
      <c r="S140">
        <v>75.176551554588301</v>
      </c>
      <c r="T140">
        <v>59.198217555336598</v>
      </c>
      <c r="U140">
        <v>69.8046905496509</v>
      </c>
      <c r="V140">
        <v>65.139689146563398</v>
      </c>
      <c r="W140">
        <v>70.526562822399299</v>
      </c>
      <c r="X140">
        <v>77.765391714616399</v>
      </c>
      <c r="Y140">
        <v>69.828407541831695</v>
      </c>
      <c r="Z140">
        <v>83.460563672862904</v>
      </c>
      <c r="AA140">
        <v>65.311438013092896</v>
      </c>
      <c r="AB140">
        <v>92.629723072145893</v>
      </c>
      <c r="AC140">
        <v>72.854530053308295</v>
      </c>
      <c r="AD140">
        <v>89.472345483342195</v>
      </c>
      <c r="AE140">
        <v>85.268462205895105</v>
      </c>
      <c r="AF140">
        <v>88.206249723670197</v>
      </c>
      <c r="AG140">
        <v>78.3307368821214</v>
      </c>
      <c r="AH140">
        <v>88.930846901888501</v>
      </c>
      <c r="AI140">
        <v>76.749158882604405</v>
      </c>
      <c r="AJ140">
        <v>94.6162586729358</v>
      </c>
      <c r="AK140">
        <v>88.527207678767397</v>
      </c>
      <c r="AL140">
        <v>87.3782411921256</v>
      </c>
      <c r="AM140">
        <v>102.247826949429</v>
      </c>
      <c r="AN140">
        <v>68.453750922411999</v>
      </c>
      <c r="AO140">
        <v>89.951989609920602</v>
      </c>
      <c r="AP140">
        <v>69.818464600386093</v>
      </c>
      <c r="AQ140">
        <v>92.590761969039093</v>
      </c>
      <c r="AR140">
        <v>111.399100301852</v>
      </c>
      <c r="AS140">
        <v>94.898951360181101</v>
      </c>
      <c r="AT140">
        <v>94.513429729893204</v>
      </c>
      <c r="AU140">
        <v>79.764227147338701</v>
      </c>
      <c r="AV140">
        <f t="shared" si="5"/>
        <v>81.147418489380598</v>
      </c>
      <c r="AW140">
        <f t="shared" si="4"/>
        <v>52.397689630661716</v>
      </c>
      <c r="AX140">
        <v>56.6704518583972</v>
      </c>
    </row>
    <row r="141" spans="1:50" x14ac:dyDescent="0.35">
      <c r="A141">
        <v>139</v>
      </c>
      <c r="B141" s="1">
        <v>41602</v>
      </c>
      <c r="C141" t="s">
        <v>175</v>
      </c>
      <c r="D141">
        <v>97.115494562481501</v>
      </c>
      <c r="E141">
        <v>107.085254611474</v>
      </c>
      <c r="F141">
        <v>103.05707143534801</v>
      </c>
      <c r="G141">
        <v>106.16905270207501</v>
      </c>
      <c r="H141">
        <v>89.932831663425901</v>
      </c>
      <c r="I141">
        <v>86.934343997403303</v>
      </c>
      <c r="J141">
        <v>85.989540465770602</v>
      </c>
      <c r="K141">
        <v>80.705526283716907</v>
      </c>
      <c r="L141">
        <v>97.566343293053606</v>
      </c>
      <c r="M141">
        <v>90.224928073335604</v>
      </c>
      <c r="N141">
        <v>103.00951881875</v>
      </c>
      <c r="O141">
        <v>98.443128236591207</v>
      </c>
      <c r="P141">
        <v>101.448946957318</v>
      </c>
      <c r="Q141">
        <v>96.409945749330802</v>
      </c>
      <c r="R141">
        <v>90.721105150190098</v>
      </c>
      <c r="S141">
        <v>83.827928284625798</v>
      </c>
      <c r="T141">
        <v>85.803318761365304</v>
      </c>
      <c r="U141">
        <v>79.274923573354897</v>
      </c>
      <c r="V141">
        <v>88.355495460803297</v>
      </c>
      <c r="W141">
        <v>82.352035496090195</v>
      </c>
      <c r="X141">
        <v>93.759923376723506</v>
      </c>
      <c r="Y141">
        <v>78.874011738013806</v>
      </c>
      <c r="Z141">
        <v>88.599518935923101</v>
      </c>
      <c r="AA141">
        <v>93.787988881828099</v>
      </c>
      <c r="AB141">
        <v>119.925883345885</v>
      </c>
      <c r="AC141">
        <v>95.416996528996705</v>
      </c>
      <c r="AD141">
        <v>100.179400107604</v>
      </c>
      <c r="AE141">
        <v>111.605715494604</v>
      </c>
      <c r="AF141">
        <v>104.824431279542</v>
      </c>
      <c r="AG141">
        <v>105.66232611476801</v>
      </c>
      <c r="AH141">
        <v>96.342346394463306</v>
      </c>
      <c r="AI141">
        <v>91.268388117439798</v>
      </c>
      <c r="AJ141">
        <v>98.620794597500606</v>
      </c>
      <c r="AK141">
        <v>96.799086381200496</v>
      </c>
      <c r="AL141">
        <v>92.703006879043002</v>
      </c>
      <c r="AM141">
        <v>117.499340277546</v>
      </c>
      <c r="AN141">
        <v>90.527198988082304</v>
      </c>
      <c r="AO141">
        <v>96.710479593649893</v>
      </c>
      <c r="AP141">
        <v>88.226419478494094</v>
      </c>
      <c r="AQ141">
        <v>101.735419798179</v>
      </c>
      <c r="AR141">
        <v>120.856824212001</v>
      </c>
      <c r="AS141">
        <v>118.864520160513</v>
      </c>
      <c r="AT141">
        <v>108.052103620031</v>
      </c>
      <c r="AU141">
        <v>110.45690408430499</v>
      </c>
      <c r="AV141">
        <f t="shared" si="5"/>
        <v>97.175585499155446</v>
      </c>
      <c r="AW141">
        <f t="shared" si="4"/>
        <v>68.425856640436564</v>
      </c>
      <c r="AX141">
        <v>56.5786500911709</v>
      </c>
    </row>
    <row r="142" spans="1:50" x14ac:dyDescent="0.35">
      <c r="A142">
        <v>140</v>
      </c>
      <c r="B142" s="1">
        <v>41603</v>
      </c>
      <c r="C142" t="s">
        <v>176</v>
      </c>
      <c r="F142">
        <v>108.97181127051699</v>
      </c>
      <c r="G142">
        <v>110.68072432222201</v>
      </c>
      <c r="H142">
        <v>96.786933678223207</v>
      </c>
      <c r="I142">
        <v>98.428584849508795</v>
      </c>
      <c r="J142">
        <v>97.2446144920563</v>
      </c>
      <c r="K142">
        <v>80.245740532894601</v>
      </c>
      <c r="L142">
        <v>98.690169806498403</v>
      </c>
      <c r="M142">
        <v>87.848571277545901</v>
      </c>
      <c r="N142">
        <v>99.933589449432702</v>
      </c>
      <c r="O142">
        <v>109.79653293464</v>
      </c>
      <c r="P142">
        <v>96.843518614476096</v>
      </c>
      <c r="Q142">
        <v>101.159439677983</v>
      </c>
      <c r="W142">
        <v>85.977418448904103</v>
      </c>
      <c r="X142">
        <v>96.508277905551907</v>
      </c>
      <c r="Y142">
        <v>98.074910275407802</v>
      </c>
      <c r="Z142">
        <v>89.660734624434397</v>
      </c>
      <c r="AA142">
        <v>99.4969162763459</v>
      </c>
      <c r="AB142">
        <v>126.013390998053</v>
      </c>
      <c r="AC142">
        <v>93.8547528800067</v>
      </c>
      <c r="AD142">
        <v>93.550404070747504</v>
      </c>
      <c r="AE142">
        <v>99.778284841991606</v>
      </c>
      <c r="AF142">
        <v>102.07414066350501</v>
      </c>
      <c r="AG142">
        <v>97.640429016592904</v>
      </c>
      <c r="AH142">
        <v>94.738978848445797</v>
      </c>
      <c r="AI142">
        <v>88.956046041968904</v>
      </c>
      <c r="AO142">
        <v>102.92387410577901</v>
      </c>
      <c r="AP142">
        <v>98.787318332643594</v>
      </c>
      <c r="AQ142">
        <v>112.810583430091</v>
      </c>
      <c r="AR142">
        <v>124.131499418487</v>
      </c>
      <c r="AS142">
        <v>121.576027141908</v>
      </c>
      <c r="AT142">
        <v>112.163587359254</v>
      </c>
      <c r="AU142">
        <v>114.833012233511</v>
      </c>
      <c r="AV142">
        <f t="shared" si="5"/>
        <v>101.25565055686334</v>
      </c>
      <c r="AW142">
        <f t="shared" si="4"/>
        <v>72.505921698144462</v>
      </c>
      <c r="AX142">
        <v>56.498047643582701</v>
      </c>
    </row>
    <row r="143" spans="1:50" x14ac:dyDescent="0.35">
      <c r="A143">
        <v>141</v>
      </c>
      <c r="B143" s="1">
        <v>41626</v>
      </c>
      <c r="C143" t="s">
        <v>177</v>
      </c>
      <c r="J143">
        <v>66.427079254925303</v>
      </c>
      <c r="K143">
        <v>67.369001862906401</v>
      </c>
      <c r="L143">
        <v>68.035610885474597</v>
      </c>
      <c r="M143">
        <v>69.013144627522706</v>
      </c>
      <c r="N143">
        <v>75.235619106340906</v>
      </c>
      <c r="O143">
        <v>95.533534146391304</v>
      </c>
      <c r="P143">
        <v>89.172160492967393</v>
      </c>
      <c r="Q143">
        <v>87.238812607069505</v>
      </c>
      <c r="R143">
        <v>83.171054372866607</v>
      </c>
      <c r="S143">
        <v>76.533815373922195</v>
      </c>
      <c r="T143">
        <v>86.334155002291993</v>
      </c>
      <c r="AB143">
        <v>89.211175757347206</v>
      </c>
      <c r="AC143">
        <v>73.529976208601894</v>
      </c>
      <c r="AD143">
        <v>89.703229999510597</v>
      </c>
      <c r="AE143">
        <v>88.335849259299493</v>
      </c>
      <c r="AF143">
        <v>95.581411591222405</v>
      </c>
      <c r="AG143">
        <v>85.092325325220799</v>
      </c>
      <c r="AH143">
        <v>90.576748387917704</v>
      </c>
      <c r="AI143">
        <v>82.488097133511602</v>
      </c>
      <c r="AJ143">
        <v>93.044983639012202</v>
      </c>
      <c r="AK143">
        <v>89.910078363596497</v>
      </c>
      <c r="AL143">
        <v>89.667866676790197</v>
      </c>
      <c r="AV143">
        <f t="shared" si="5"/>
        <v>83.236624094304958</v>
      </c>
      <c r="AW143">
        <f t="shared" si="4"/>
        <v>54.486895235586076</v>
      </c>
      <c r="AX143">
        <v>57.309610582716402</v>
      </c>
    </row>
    <row r="144" spans="1:50" x14ac:dyDescent="0.35">
      <c r="A144">
        <v>142</v>
      </c>
      <c r="B144" s="1">
        <v>41635</v>
      </c>
      <c r="C144" t="s">
        <v>61</v>
      </c>
      <c r="D144">
        <v>105.337489139642</v>
      </c>
      <c r="E144">
        <v>110.396868785615</v>
      </c>
      <c r="F144">
        <v>108.131167105684</v>
      </c>
      <c r="G144">
        <v>108.17378842575</v>
      </c>
      <c r="H144">
        <v>91.397715782121693</v>
      </c>
      <c r="I144">
        <v>77.260151773609095</v>
      </c>
      <c r="J144">
        <v>87.7590975237637</v>
      </c>
      <c r="K144">
        <v>76.718002490482704</v>
      </c>
      <c r="L144">
        <v>86.908652862917407</v>
      </c>
      <c r="R144">
        <v>97.652707217849496</v>
      </c>
      <c r="S144">
        <v>101.375990376361</v>
      </c>
      <c r="T144">
        <v>93.245588452569294</v>
      </c>
      <c r="U144">
        <v>87.9405202252332</v>
      </c>
      <c r="V144">
        <v>89.833403048218301</v>
      </c>
      <c r="W144">
        <v>78.073705692395095</v>
      </c>
      <c r="X144">
        <v>83.5756927534201</v>
      </c>
      <c r="Y144">
        <v>91.071799362251994</v>
      </c>
      <c r="Z144">
        <v>95.331017492992601</v>
      </c>
      <c r="AA144">
        <v>100.386365140183</v>
      </c>
      <c r="AB144">
        <v>123.314717524153</v>
      </c>
      <c r="AC144">
        <v>90.378397025041906</v>
      </c>
      <c r="AJ144">
        <v>95.4446892484861</v>
      </c>
      <c r="AK144">
        <v>104.516832514684</v>
      </c>
      <c r="AL144">
        <v>98.172403318292695</v>
      </c>
      <c r="AM144">
        <v>127.345887369381</v>
      </c>
      <c r="AN144">
        <v>85.3630918957696</v>
      </c>
      <c r="AO144">
        <v>98.749861422168394</v>
      </c>
      <c r="AP144">
        <v>90.675278067107499</v>
      </c>
      <c r="AQ144">
        <v>96.255925290099697</v>
      </c>
      <c r="AR144">
        <v>120.77325812463801</v>
      </c>
      <c r="AS144">
        <v>117.817758757809</v>
      </c>
      <c r="AT144">
        <v>113.60630338763301</v>
      </c>
      <c r="AU144">
        <v>117.526855999924</v>
      </c>
      <c r="AV144">
        <f t="shared" si="5"/>
        <v>98.500332836249953</v>
      </c>
      <c r="AW144">
        <f t="shared" si="4"/>
        <v>69.750603977531071</v>
      </c>
      <c r="AX144">
        <v>57.205320182086901</v>
      </c>
    </row>
    <row r="145" spans="1:50" x14ac:dyDescent="0.35">
      <c r="A145">
        <v>143</v>
      </c>
      <c r="B145" s="1">
        <v>41658</v>
      </c>
      <c r="C145" t="s">
        <v>178</v>
      </c>
      <c r="I145">
        <v>72.567952420782404</v>
      </c>
      <c r="J145">
        <v>70.834274895726196</v>
      </c>
      <c r="K145">
        <v>63.235494423420697</v>
      </c>
      <c r="L145">
        <v>70.659537730696698</v>
      </c>
      <c r="M145">
        <v>73.828341366811003</v>
      </c>
      <c r="N145">
        <v>77.411553190503199</v>
      </c>
      <c r="O145">
        <v>94.683927975850096</v>
      </c>
      <c r="P145">
        <v>80.775520053873606</v>
      </c>
      <c r="Q145">
        <v>83.567619164886594</v>
      </c>
      <c r="R145">
        <v>71.590292790820499</v>
      </c>
      <c r="S145">
        <v>78.649386940479104</v>
      </c>
      <c r="AA145">
        <v>73.071328163868202</v>
      </c>
      <c r="AB145">
        <v>88.012318613861794</v>
      </c>
      <c r="AC145">
        <v>63.743239709814198</v>
      </c>
      <c r="AD145">
        <v>66.5980096808957</v>
      </c>
      <c r="AE145">
        <v>82.458142085282603</v>
      </c>
      <c r="AF145">
        <v>93.130631563804201</v>
      </c>
      <c r="AG145">
        <v>77.748638987276195</v>
      </c>
      <c r="AV145">
        <f t="shared" si="5"/>
        <v>76.809233875480714</v>
      </c>
      <c r="AW145">
        <f t="shared" si="4"/>
        <v>48.059505016761833</v>
      </c>
      <c r="AX145">
        <v>57.285605399734202</v>
      </c>
    </row>
    <row r="146" spans="1:50" x14ac:dyDescent="0.35">
      <c r="A146">
        <v>144</v>
      </c>
      <c r="B146" s="1">
        <v>41698</v>
      </c>
      <c r="C146" t="s">
        <v>179</v>
      </c>
      <c r="D146">
        <v>93.568057077488703</v>
      </c>
      <c r="E146">
        <v>105.728948381028</v>
      </c>
      <c r="F146">
        <v>103.88089247228</v>
      </c>
      <c r="G146">
        <v>106.505107774569</v>
      </c>
      <c r="H146">
        <v>97.668569827871494</v>
      </c>
      <c r="I146">
        <v>96.972460162727302</v>
      </c>
      <c r="J146">
        <v>84.637914546294496</v>
      </c>
      <c r="K146">
        <v>80.894459380782195</v>
      </c>
      <c r="L146">
        <v>97.448105957375205</v>
      </c>
      <c r="M146">
        <v>99.203410796228397</v>
      </c>
      <c r="N146">
        <v>110.304419357321</v>
      </c>
      <c r="O146">
        <v>115.59418646816501</v>
      </c>
      <c r="P146">
        <v>98.428584241378204</v>
      </c>
      <c r="Q146">
        <v>93.113216268046102</v>
      </c>
      <c r="R146">
        <v>91.653516509969194</v>
      </c>
      <c r="S146">
        <v>89.182092771285298</v>
      </c>
      <c r="T146">
        <v>92.900919668433502</v>
      </c>
      <c r="U146">
        <v>76.853005927149894</v>
      </c>
      <c r="V146">
        <v>86.604530443821503</v>
      </c>
      <c r="W146">
        <v>81.5904661292019</v>
      </c>
      <c r="X146">
        <v>94.278239524904293</v>
      </c>
      <c r="Y146">
        <v>93.861791182865204</v>
      </c>
      <c r="Z146">
        <v>105.91248472341</v>
      </c>
      <c r="AA146">
        <v>106.73055264713599</v>
      </c>
      <c r="AB146">
        <v>120.81531910151701</v>
      </c>
      <c r="AC146">
        <v>91.8877724785862</v>
      </c>
      <c r="AD146">
        <v>96.032335912983498</v>
      </c>
      <c r="AE146">
        <v>86.466641771934306</v>
      </c>
      <c r="AF146">
        <v>98.198930801806895</v>
      </c>
      <c r="AG146">
        <v>88.189624008986698</v>
      </c>
      <c r="AH146">
        <v>93.804515620537302</v>
      </c>
      <c r="AI146">
        <v>97.949250258837793</v>
      </c>
      <c r="AJ146">
        <v>97.745468244699197</v>
      </c>
      <c r="AK146">
        <v>98.393434056372399</v>
      </c>
      <c r="AL146">
        <v>90.166233066647095</v>
      </c>
      <c r="AM146">
        <v>105.618215440198</v>
      </c>
      <c r="AN146">
        <v>87.299713217625694</v>
      </c>
      <c r="AO146">
        <v>95.411943742309006</v>
      </c>
      <c r="AP146">
        <v>89.6804373041128</v>
      </c>
      <c r="AQ146">
        <v>96.564109157971103</v>
      </c>
      <c r="AR146">
        <v>125.20227037693699</v>
      </c>
      <c r="AS146">
        <v>126.672134398236</v>
      </c>
      <c r="AT146">
        <v>122.006048887622</v>
      </c>
      <c r="AU146">
        <v>119.58973382575</v>
      </c>
      <c r="AV146">
        <f t="shared" si="5"/>
        <v>98.436592361668261</v>
      </c>
      <c r="AW146">
        <f t="shared" si="4"/>
        <v>69.686863502949379</v>
      </c>
      <c r="AX146">
        <v>58.073835419046503</v>
      </c>
    </row>
    <row r="147" spans="1:50" x14ac:dyDescent="0.35">
      <c r="A147">
        <v>145</v>
      </c>
      <c r="B147" s="1">
        <v>41699</v>
      </c>
      <c r="C147" t="s">
        <v>180</v>
      </c>
      <c r="G147">
        <v>109.08450686298499</v>
      </c>
      <c r="H147">
        <v>95.287922904972405</v>
      </c>
      <c r="I147">
        <v>92.914770648966694</v>
      </c>
      <c r="J147">
        <v>92.6345608428161</v>
      </c>
      <c r="K147">
        <v>75.858365570126793</v>
      </c>
      <c r="L147">
        <v>95.344900450257697</v>
      </c>
      <c r="M147">
        <v>96.104428991595</v>
      </c>
      <c r="N147">
        <v>105.438730656518</v>
      </c>
      <c r="O147">
        <v>103.946893518284</v>
      </c>
      <c r="P147">
        <v>96.724148891768607</v>
      </c>
      <c r="Q147">
        <v>90.789682385058697</v>
      </c>
      <c r="R147">
        <v>87.594479772224602</v>
      </c>
      <c r="S147">
        <v>87.0205412865932</v>
      </c>
      <c r="Y147">
        <v>89.9465568754743</v>
      </c>
      <c r="Z147">
        <v>96.743076429433103</v>
      </c>
      <c r="AA147">
        <v>99.261493344583997</v>
      </c>
      <c r="AB147">
        <v>114.148084612952</v>
      </c>
      <c r="AC147">
        <v>94.288424451934006</v>
      </c>
      <c r="AD147">
        <v>96.433600741125403</v>
      </c>
      <c r="AE147">
        <v>94.0987845746603</v>
      </c>
      <c r="AF147">
        <v>96.430370678301301</v>
      </c>
      <c r="AG147">
        <v>81.985175262582203</v>
      </c>
      <c r="AH147">
        <v>93.225641259613695</v>
      </c>
      <c r="AI147">
        <v>85.103226888206095</v>
      </c>
      <c r="AJ147">
        <v>96.895028289563797</v>
      </c>
      <c r="AK147">
        <v>96.975253466969903</v>
      </c>
      <c r="AQ147">
        <v>100.346330274054</v>
      </c>
      <c r="AR147">
        <v>124.9459790187</v>
      </c>
      <c r="AS147">
        <v>130.48143329471401</v>
      </c>
      <c r="AT147">
        <v>129.64742998887101</v>
      </c>
      <c r="AU147">
        <v>118.825176845922</v>
      </c>
      <c r="AV147">
        <f t="shared" si="5"/>
        <v>98.984677389671901</v>
      </c>
      <c r="AW147">
        <f t="shared" si="4"/>
        <v>70.234948530953019</v>
      </c>
      <c r="AX147">
        <v>58.180156145223897</v>
      </c>
    </row>
    <row r="148" spans="1:50" x14ac:dyDescent="0.35">
      <c r="A148">
        <v>146</v>
      </c>
      <c r="B148" s="1">
        <v>41706</v>
      </c>
      <c r="C148" t="s">
        <v>181</v>
      </c>
      <c r="D148">
        <v>51.568260845706597</v>
      </c>
      <c r="E148">
        <v>54.389203384147301</v>
      </c>
      <c r="F148">
        <v>46.583936272540797</v>
      </c>
      <c r="G148">
        <v>57.130506770731898</v>
      </c>
      <c r="H148">
        <v>55.591149539203798</v>
      </c>
      <c r="I148">
        <v>50.442511723943397</v>
      </c>
      <c r="J148">
        <v>59.013002084371301</v>
      </c>
      <c r="K148">
        <v>43.659311006748297</v>
      </c>
      <c r="L148">
        <v>61.206781877226199</v>
      </c>
      <c r="M148">
        <v>57.109092976425202</v>
      </c>
      <c r="U148">
        <v>33.998160673084101</v>
      </c>
      <c r="V148">
        <v>48.7872653248766</v>
      </c>
      <c r="W148">
        <v>41.515540432589198</v>
      </c>
      <c r="X148">
        <v>48.103951487864499</v>
      </c>
      <c r="Y148">
        <v>46.494808441968203</v>
      </c>
      <c r="Z148">
        <v>61.875869102018399</v>
      </c>
      <c r="AA148">
        <v>70.840880413963006</v>
      </c>
      <c r="AB148">
        <v>78.528822768012503</v>
      </c>
      <c r="AC148">
        <v>61.932319212414598</v>
      </c>
      <c r="AD148">
        <v>74.191287686489503</v>
      </c>
      <c r="AE148">
        <v>75.133255395526405</v>
      </c>
      <c r="AM148">
        <v>66.308543403153095</v>
      </c>
      <c r="AN148">
        <v>34.291122761100702</v>
      </c>
      <c r="AO148">
        <v>48.677551658644397</v>
      </c>
      <c r="AP148">
        <v>35.948952978464199</v>
      </c>
      <c r="AQ148">
        <v>50.774652724740399</v>
      </c>
      <c r="AR148">
        <v>81.504781257924805</v>
      </c>
      <c r="AS148">
        <v>77.905820755484399</v>
      </c>
      <c r="AT148">
        <v>73.596359231239802</v>
      </c>
      <c r="AU148">
        <v>71.931372314260599</v>
      </c>
      <c r="AV148">
        <f t="shared" si="5"/>
        <v>57.301169150162153</v>
      </c>
      <c r="AW148">
        <f t="shared" si="4"/>
        <v>28.551440291443271</v>
      </c>
      <c r="AX148">
        <v>58.169825008939</v>
      </c>
    </row>
    <row r="149" spans="1:50" x14ac:dyDescent="0.35">
      <c r="A149">
        <v>147</v>
      </c>
      <c r="B149" s="1">
        <v>41714</v>
      </c>
      <c r="C149" t="s">
        <v>182</v>
      </c>
      <c r="D149">
        <v>90.748882160124097</v>
      </c>
      <c r="E149">
        <v>84.910073425931998</v>
      </c>
      <c r="F149">
        <v>86.8123785232724</v>
      </c>
      <c r="G149">
        <v>98.998069018767595</v>
      </c>
      <c r="H149">
        <v>89.913142185418806</v>
      </c>
      <c r="I149">
        <v>80.367498793033903</v>
      </c>
      <c r="J149">
        <v>80.219444204043597</v>
      </c>
      <c r="K149">
        <v>74.652156175579705</v>
      </c>
      <c r="L149">
        <v>88.217517892762103</v>
      </c>
      <c r="M149">
        <v>87.627490155642306</v>
      </c>
      <c r="N149">
        <v>82.231372258898801</v>
      </c>
      <c r="O149">
        <v>102.976017255969</v>
      </c>
      <c r="P149">
        <v>94.343078439241395</v>
      </c>
      <c r="Q149">
        <v>89.706947439523404</v>
      </c>
      <c r="R149">
        <v>85.1889517354047</v>
      </c>
      <c r="S149">
        <v>79.974705523777502</v>
      </c>
      <c r="T149">
        <v>89.098934668698007</v>
      </c>
      <c r="U149">
        <v>74.742688270388598</v>
      </c>
      <c r="V149">
        <v>79.001279694585307</v>
      </c>
      <c r="W149">
        <v>73.836207628065594</v>
      </c>
      <c r="X149">
        <v>92.234532868321807</v>
      </c>
      <c r="Y149">
        <v>81.079972797432006</v>
      </c>
      <c r="Z149">
        <v>88.457369776687798</v>
      </c>
      <c r="AA149">
        <v>97.618978853653701</v>
      </c>
      <c r="AB149">
        <v>95.841772344221297</v>
      </c>
      <c r="AC149">
        <v>94.494493692549796</v>
      </c>
      <c r="AD149">
        <v>91.483851064853198</v>
      </c>
      <c r="AE149">
        <v>91.272388273141999</v>
      </c>
      <c r="AF149">
        <v>97.562101020608495</v>
      </c>
      <c r="AG149">
        <v>75.591921349809098</v>
      </c>
      <c r="AH149">
        <v>89.727600411691498</v>
      </c>
      <c r="AI149">
        <v>80.528764081922105</v>
      </c>
      <c r="AJ149">
        <v>95.4571124196234</v>
      </c>
      <c r="AK149">
        <v>93.805665299891203</v>
      </c>
      <c r="AL149">
        <v>86.852432830175403</v>
      </c>
      <c r="AM149">
        <v>108.609590160626</v>
      </c>
      <c r="AN149">
        <v>68.524980529341093</v>
      </c>
      <c r="AO149">
        <v>92.148385784190395</v>
      </c>
      <c r="AP149">
        <v>68.824985875676902</v>
      </c>
      <c r="AQ149">
        <v>90.156930868080096</v>
      </c>
      <c r="AR149">
        <v>114.60351119737</v>
      </c>
      <c r="AS149">
        <v>115.501848601464</v>
      </c>
      <c r="AT149">
        <v>110.32945563542199</v>
      </c>
      <c r="AU149">
        <v>112.62740948127799</v>
      </c>
      <c r="AV149">
        <f t="shared" si="5"/>
        <v>89.702338424253654</v>
      </c>
      <c r="AW149">
        <f t="shared" si="4"/>
        <v>60.952609565534772</v>
      </c>
      <c r="AX149">
        <v>58.515961277223099</v>
      </c>
    </row>
    <row r="150" spans="1:50" x14ac:dyDescent="0.35">
      <c r="A150">
        <v>148</v>
      </c>
      <c r="B150" s="1">
        <v>41722</v>
      </c>
      <c r="C150" t="s">
        <v>183</v>
      </c>
      <c r="D150">
        <v>85.892247974131607</v>
      </c>
      <c r="E150">
        <v>93.581563069902302</v>
      </c>
      <c r="F150">
        <v>78.579425817511506</v>
      </c>
      <c r="M150">
        <v>83.386325061625001</v>
      </c>
      <c r="N150">
        <v>83.168537935297707</v>
      </c>
      <c r="O150">
        <v>92.879680976292903</v>
      </c>
      <c r="P150">
        <v>93.404054399161097</v>
      </c>
      <c r="Q150">
        <v>87.342739515187105</v>
      </c>
      <c r="R150">
        <v>79.579837327553406</v>
      </c>
      <c r="S150">
        <v>75.478732937848505</v>
      </c>
      <c r="T150">
        <v>83.287376299724102</v>
      </c>
      <c r="U150">
        <v>71.274940501506507</v>
      </c>
      <c r="V150">
        <v>78.598839568203502</v>
      </c>
      <c r="W150">
        <v>74.260051161275996</v>
      </c>
      <c r="AE150">
        <v>82.941423818456201</v>
      </c>
      <c r="AF150">
        <v>85.5455285857945</v>
      </c>
      <c r="AG150">
        <v>74.273853002334704</v>
      </c>
      <c r="AH150">
        <v>78.095001337090494</v>
      </c>
      <c r="AI150">
        <v>76.725906110976794</v>
      </c>
      <c r="AJ150">
        <v>90.599060205099605</v>
      </c>
      <c r="AK150">
        <v>91.635317052242996</v>
      </c>
      <c r="AL150">
        <v>85.299970624813994</v>
      </c>
      <c r="AM150">
        <v>103.832143134763</v>
      </c>
      <c r="AN150">
        <v>69.582570676342698</v>
      </c>
      <c r="AO150">
        <v>90.3397535040707</v>
      </c>
      <c r="AV150">
        <f t="shared" si="5"/>
        <v>83.583395223888289</v>
      </c>
      <c r="AW150">
        <f t="shared" si="4"/>
        <v>54.833666365169407</v>
      </c>
      <c r="AX150">
        <v>58.780565645396003</v>
      </c>
    </row>
    <row r="151" spans="1:50" x14ac:dyDescent="0.35">
      <c r="A151">
        <v>149</v>
      </c>
      <c r="B151" s="1">
        <v>41723</v>
      </c>
      <c r="C151" t="s">
        <v>144</v>
      </c>
      <c r="D151">
        <v>89.325379088208095</v>
      </c>
      <c r="E151">
        <v>95.284876471843205</v>
      </c>
      <c r="J151">
        <v>67.139984912371801</v>
      </c>
      <c r="K151">
        <v>71.761693810924697</v>
      </c>
      <c r="L151">
        <v>87.964827053423505</v>
      </c>
      <c r="M151">
        <v>84.498876452253199</v>
      </c>
      <c r="N151">
        <v>83.884578886257401</v>
      </c>
      <c r="O151">
        <v>89.353151965535801</v>
      </c>
      <c r="P151">
        <v>91.423702979582799</v>
      </c>
      <c r="Q151">
        <v>88.006027973919004</v>
      </c>
      <c r="R151">
        <v>69.798210898337601</v>
      </c>
      <c r="S151">
        <v>76.665231280257103</v>
      </c>
      <c r="T151">
        <v>86.3328933478669</v>
      </c>
      <c r="U151">
        <v>71.616936501014095</v>
      </c>
      <c r="V151">
        <v>78.444113113834007</v>
      </c>
      <c r="W151">
        <v>71.3535130949478</v>
      </c>
      <c r="X151">
        <v>79.740131557649306</v>
      </c>
      <c r="Y151">
        <v>73.687898592565404</v>
      </c>
      <c r="Z151">
        <v>84.775171962993397</v>
      </c>
      <c r="AA151">
        <v>91.561093945822506</v>
      </c>
      <c r="AB151">
        <v>89.276033779395505</v>
      </c>
      <c r="AC151">
        <v>91.109527742799202</v>
      </c>
      <c r="AD151">
        <v>92.213840343018504</v>
      </c>
      <c r="AV151">
        <f t="shared" si="5"/>
        <v>82.835551989340047</v>
      </c>
      <c r="AW151">
        <f t="shared" si="4"/>
        <v>54.085823130621165</v>
      </c>
      <c r="AX151">
        <v>58.828138382102601</v>
      </c>
    </row>
    <row r="152" spans="1:50" x14ac:dyDescent="0.35">
      <c r="A152">
        <v>150</v>
      </c>
      <c r="B152" s="1">
        <v>41730</v>
      </c>
      <c r="C152" t="s">
        <v>184</v>
      </c>
      <c r="D152">
        <v>114.46493512505999</v>
      </c>
      <c r="E152">
        <v>116.037918334843</v>
      </c>
      <c r="F152">
        <v>107.83424695902001</v>
      </c>
      <c r="G152">
        <v>100.72536944729001</v>
      </c>
      <c r="H152">
        <v>69.4755066585533</v>
      </c>
      <c r="I152">
        <v>67.037516489909805</v>
      </c>
      <c r="J152">
        <v>69.682145338286105</v>
      </c>
      <c r="K152">
        <v>57.425780718356997</v>
      </c>
      <c r="L152">
        <v>69.709372073285095</v>
      </c>
      <c r="M152">
        <v>60.875873768477</v>
      </c>
      <c r="N152">
        <v>68.433930062365505</v>
      </c>
      <c r="O152">
        <v>84.722878414554799</v>
      </c>
      <c r="P152">
        <v>73.067407031624199</v>
      </c>
      <c r="Q152">
        <v>78.424577062864302</v>
      </c>
      <c r="R152">
        <v>59.077837216161797</v>
      </c>
      <c r="S152">
        <v>65.932066111291505</v>
      </c>
      <c r="T152">
        <v>58.817521870049099</v>
      </c>
      <c r="U152">
        <v>66.372535548917995</v>
      </c>
      <c r="V152">
        <v>64.681974018556701</v>
      </c>
      <c r="W152">
        <v>68.790100365582603</v>
      </c>
      <c r="X152">
        <v>62.619918137150997</v>
      </c>
      <c r="Y152">
        <v>69.7671487826684</v>
      </c>
      <c r="Z152">
        <v>82.961024352544896</v>
      </c>
      <c r="AA152">
        <v>67.629676409537893</v>
      </c>
      <c r="AB152">
        <v>89.519879762206699</v>
      </c>
      <c r="AC152">
        <v>67.618928009730496</v>
      </c>
      <c r="AD152">
        <v>90.905048916642798</v>
      </c>
      <c r="AE152">
        <v>81.821408851491299</v>
      </c>
      <c r="AF152">
        <v>67.987888038990405</v>
      </c>
      <c r="AG152">
        <v>75.363805903653301</v>
      </c>
      <c r="AH152">
        <v>62.713898131834803</v>
      </c>
      <c r="AI152">
        <v>72.263586146453704</v>
      </c>
      <c r="AJ152">
        <v>79.002099824750204</v>
      </c>
      <c r="AK152">
        <v>76.725447480905004</v>
      </c>
      <c r="AL152">
        <v>86.680197458159995</v>
      </c>
      <c r="AM152">
        <v>98.564299476351593</v>
      </c>
      <c r="AN152">
        <v>56.337455886355997</v>
      </c>
      <c r="AO152">
        <v>63.570828267852498</v>
      </c>
      <c r="AP152">
        <v>70.960837875120504</v>
      </c>
      <c r="AQ152">
        <v>89.055567744693704</v>
      </c>
      <c r="AR152">
        <v>103.55021868049499</v>
      </c>
      <c r="AS152">
        <v>88.732717660446596</v>
      </c>
      <c r="AT152">
        <v>78.830095436374407</v>
      </c>
      <c r="AU152">
        <v>76.214869464179003</v>
      </c>
      <c r="AV152">
        <f t="shared" si="5"/>
        <v>76.840598620764567</v>
      </c>
      <c r="AW152">
        <f t="shared" si="4"/>
        <v>48.090869762045685</v>
      </c>
      <c r="AX152">
        <v>59.379591860853502</v>
      </c>
    </row>
    <row r="153" spans="1:50" x14ac:dyDescent="0.35">
      <c r="A153">
        <v>151</v>
      </c>
      <c r="B153" s="1">
        <v>41738</v>
      </c>
      <c r="C153" t="s">
        <v>185</v>
      </c>
      <c r="D153">
        <v>126.541441564801</v>
      </c>
      <c r="E153">
        <v>127.550876975473</v>
      </c>
      <c r="F153">
        <v>121.690854044113</v>
      </c>
      <c r="G153">
        <v>130.167873706129</v>
      </c>
      <c r="O153">
        <v>82.908611619262004</v>
      </c>
      <c r="P153">
        <v>72.502726460270296</v>
      </c>
      <c r="Q153">
        <v>87.792284624969497</v>
      </c>
      <c r="R153">
        <v>66.861936452548605</v>
      </c>
      <c r="S153">
        <v>67.251903891296493</v>
      </c>
      <c r="T153">
        <v>75.471289568725098</v>
      </c>
      <c r="AH153">
        <v>63.065470139794101</v>
      </c>
      <c r="AI153">
        <v>73.269197808018603</v>
      </c>
      <c r="AJ153">
        <v>87.783105895238606</v>
      </c>
      <c r="AK153">
        <v>83.935190188011802</v>
      </c>
      <c r="AL153">
        <v>82.699414285676696</v>
      </c>
      <c r="AM153">
        <v>113.54305101467899</v>
      </c>
      <c r="AN153">
        <v>77.254593272800307</v>
      </c>
      <c r="AO153">
        <v>93.064048561069399</v>
      </c>
      <c r="AP153">
        <v>85.172734860369303</v>
      </c>
      <c r="AQ153">
        <v>95.611669758661193</v>
      </c>
      <c r="AR153">
        <v>116.514182026746</v>
      </c>
      <c r="AV153">
        <f t="shared" si="5"/>
        <v>91.935831272316804</v>
      </c>
      <c r="AW153">
        <f t="shared" si="4"/>
        <v>63.186102413597922</v>
      </c>
      <c r="AX153">
        <v>59.856464875217902</v>
      </c>
    </row>
    <row r="154" spans="1:50" x14ac:dyDescent="0.35">
      <c r="A154">
        <v>152</v>
      </c>
      <c r="B154" s="1">
        <v>41739</v>
      </c>
      <c r="C154" t="s">
        <v>186</v>
      </c>
      <c r="D154">
        <v>128.260060623946</v>
      </c>
      <c r="E154">
        <v>124.875329010889</v>
      </c>
      <c r="F154">
        <v>125.499191751463</v>
      </c>
      <c r="G154">
        <v>131.70476532379999</v>
      </c>
      <c r="H154">
        <v>124.103973226889</v>
      </c>
      <c r="I154">
        <v>119.502626411484</v>
      </c>
      <c r="J154">
        <v>118.292626973352</v>
      </c>
      <c r="K154">
        <v>108.15541918365901</v>
      </c>
      <c r="L154">
        <v>112.56068742225</v>
      </c>
      <c r="M154">
        <v>100.511108287301</v>
      </c>
      <c r="N154">
        <v>93.880158393961196</v>
      </c>
      <c r="O154">
        <v>95.465366349715396</v>
      </c>
      <c r="P154">
        <v>93.824643608951504</v>
      </c>
      <c r="Q154">
        <v>95.967091254872599</v>
      </c>
      <c r="R154">
        <v>89.119343349525593</v>
      </c>
      <c r="S154">
        <v>77.963629775302394</v>
      </c>
      <c r="T154">
        <v>86.888397487431305</v>
      </c>
      <c r="U154">
        <v>72.283686966386099</v>
      </c>
      <c r="V154">
        <v>82.554207101087698</v>
      </c>
      <c r="W154">
        <v>81.584494695108404</v>
      </c>
      <c r="X154">
        <v>89.020239939683705</v>
      </c>
      <c r="Y154">
        <v>78.779853467431394</v>
      </c>
      <c r="Z154">
        <v>86.119376222018005</v>
      </c>
      <c r="AA154">
        <v>90.247438883926804</v>
      </c>
      <c r="AB154">
        <v>106.82326317631799</v>
      </c>
      <c r="AC154">
        <v>97.022093828570902</v>
      </c>
      <c r="AD154">
        <v>101.712971164104</v>
      </c>
      <c r="AE154">
        <v>110.93665236081701</v>
      </c>
      <c r="AF154">
        <v>98.019778166383404</v>
      </c>
      <c r="AG154">
        <v>76.719635372079296</v>
      </c>
      <c r="AH154">
        <v>79.218939003895102</v>
      </c>
      <c r="AI154">
        <v>83.209232084701796</v>
      </c>
      <c r="AJ154">
        <v>98.6018708192655</v>
      </c>
      <c r="AK154">
        <v>93.959698737524803</v>
      </c>
      <c r="AL154">
        <v>88.576315947669499</v>
      </c>
      <c r="AM154">
        <v>114.197638898587</v>
      </c>
      <c r="AN154">
        <v>69.247427615019603</v>
      </c>
      <c r="AO154">
        <v>93.743496625497002</v>
      </c>
      <c r="AP154">
        <v>74.925048219650805</v>
      </c>
      <c r="AQ154">
        <v>91.585444671272896</v>
      </c>
      <c r="AR154">
        <v>112.88684774226</v>
      </c>
      <c r="AS154">
        <v>111.35986731928899</v>
      </c>
      <c r="AT154">
        <v>100.872632549854</v>
      </c>
      <c r="AU154">
        <v>83.867771298796796</v>
      </c>
      <c r="AV154">
        <f t="shared" si="5"/>
        <v>97.605689575272521</v>
      </c>
      <c r="AW154">
        <f t="shared" si="4"/>
        <v>68.855960716553639</v>
      </c>
      <c r="AX154">
        <v>61.091390882352201</v>
      </c>
    </row>
    <row r="155" spans="1:50" x14ac:dyDescent="0.35">
      <c r="A155">
        <v>153</v>
      </c>
      <c r="B155" s="1">
        <v>41755</v>
      </c>
      <c r="C155" t="s">
        <v>187</v>
      </c>
      <c r="D155">
        <v>130.25131022252</v>
      </c>
      <c r="E155">
        <v>131.23430288214001</v>
      </c>
      <c r="F155">
        <v>127.474718308844</v>
      </c>
      <c r="G155">
        <v>127.210711590757</v>
      </c>
      <c r="H155">
        <v>114.377469312676</v>
      </c>
      <c r="I155">
        <v>115.364966557412</v>
      </c>
      <c r="J155">
        <v>115.692063701953</v>
      </c>
      <c r="K155">
        <v>112.92834381706901</v>
      </c>
      <c r="L155">
        <v>115.62517868104599</v>
      </c>
      <c r="M155">
        <v>115.327504367071</v>
      </c>
      <c r="N155">
        <v>118.449637170496</v>
      </c>
      <c r="O155">
        <v>123.22038344553501</v>
      </c>
      <c r="P155">
        <v>124.957380300509</v>
      </c>
      <c r="Q155">
        <v>119.553914137734</v>
      </c>
      <c r="R155">
        <v>91.913429736705993</v>
      </c>
      <c r="S155">
        <v>102.29670956359099</v>
      </c>
      <c r="T155">
        <v>96.066026075008097</v>
      </c>
      <c r="U155">
        <v>95.061769843535501</v>
      </c>
      <c r="V155">
        <v>95.846161889812393</v>
      </c>
      <c r="W155">
        <v>83.7268095904831</v>
      </c>
      <c r="X155">
        <v>94.633814694345205</v>
      </c>
      <c r="Y155">
        <v>85.976559450687901</v>
      </c>
      <c r="Z155">
        <v>89.857897848333593</v>
      </c>
      <c r="AA155">
        <v>91.598215586825702</v>
      </c>
      <c r="AB155">
        <v>99.304471726904296</v>
      </c>
      <c r="AC155">
        <v>97.358045953616895</v>
      </c>
      <c r="AD155">
        <v>94.170922321579198</v>
      </c>
      <c r="AE155">
        <v>87.707946747537406</v>
      </c>
      <c r="AF155">
        <v>99.240521258694301</v>
      </c>
      <c r="AG155">
        <v>77.467874880479798</v>
      </c>
      <c r="AH155">
        <v>83.5135522078387</v>
      </c>
      <c r="AI155">
        <v>82.681691882214096</v>
      </c>
      <c r="AJ155">
        <v>95.952232851372401</v>
      </c>
      <c r="AK155">
        <v>92.306530304001797</v>
      </c>
      <c r="AL155">
        <v>87.408917638654003</v>
      </c>
      <c r="AM155">
        <v>107.92536215916201</v>
      </c>
      <c r="AN155">
        <v>69.430853518143195</v>
      </c>
      <c r="AO155">
        <v>92.318999337407604</v>
      </c>
      <c r="AP155">
        <v>81.837080691965397</v>
      </c>
      <c r="AQ155">
        <v>93.8527627283718</v>
      </c>
      <c r="AR155">
        <v>102.37378905899099</v>
      </c>
      <c r="AS155">
        <v>110.59554181491301</v>
      </c>
      <c r="AT155">
        <v>100.984637589343</v>
      </c>
      <c r="AU155">
        <v>96.223651252353207</v>
      </c>
      <c r="AV155">
        <f t="shared" si="5"/>
        <v>101.62046965224168</v>
      </c>
      <c r="AW155">
        <f t="shared" si="4"/>
        <v>72.870740793522799</v>
      </c>
      <c r="AX155">
        <v>61.924540317328699</v>
      </c>
    </row>
    <row r="156" spans="1:50" x14ac:dyDescent="0.35">
      <c r="A156">
        <v>154</v>
      </c>
      <c r="B156" s="1">
        <v>41762</v>
      </c>
      <c r="C156" t="s">
        <v>188</v>
      </c>
      <c r="D156">
        <v>104.263778971778</v>
      </c>
      <c r="E156">
        <v>108.163823691095</v>
      </c>
      <c r="F156">
        <v>109.190661336438</v>
      </c>
      <c r="G156">
        <v>105.975423870085</v>
      </c>
      <c r="H156">
        <v>81.632108137210807</v>
      </c>
      <c r="I156">
        <v>87.002389767633105</v>
      </c>
      <c r="J156">
        <v>98.2481077805312</v>
      </c>
      <c r="K156">
        <v>79.733793198077706</v>
      </c>
      <c r="L156">
        <v>92.472189557493905</v>
      </c>
      <c r="M156">
        <v>87.442236549565806</v>
      </c>
      <c r="N156">
        <v>91.296053516980706</v>
      </c>
      <c r="O156">
        <v>95.205022074200002</v>
      </c>
      <c r="P156">
        <v>88.696719859911894</v>
      </c>
      <c r="Q156">
        <v>85.951539222445305</v>
      </c>
      <c r="R156">
        <v>72.712752364015998</v>
      </c>
      <c r="S156">
        <v>66.810757692901205</v>
      </c>
      <c r="T156">
        <v>64.588477820540007</v>
      </c>
      <c r="U156">
        <v>61.9596937657928</v>
      </c>
      <c r="V156">
        <v>62.8951115201478</v>
      </c>
      <c r="W156">
        <v>65.193506714250304</v>
      </c>
      <c r="X156">
        <v>60.810939901416802</v>
      </c>
      <c r="Y156">
        <v>64.776228134629605</v>
      </c>
      <c r="Z156">
        <v>65.638122267078401</v>
      </c>
      <c r="AA156">
        <v>69.5913575422734</v>
      </c>
      <c r="AB156">
        <v>89.294377048748302</v>
      </c>
      <c r="AC156">
        <v>69.986634804174898</v>
      </c>
      <c r="AD156">
        <v>66.577669476842502</v>
      </c>
      <c r="AN156">
        <v>55.617423784621899</v>
      </c>
      <c r="AO156">
        <v>69.595755929328504</v>
      </c>
      <c r="AP156">
        <v>58.135656363512197</v>
      </c>
      <c r="AQ156">
        <v>71.591930538812903</v>
      </c>
      <c r="AR156">
        <v>88.460429311291307</v>
      </c>
      <c r="AS156">
        <v>82.538257508748799</v>
      </c>
      <c r="AT156">
        <v>77.171556451151602</v>
      </c>
      <c r="AU156">
        <v>69.605714352044899</v>
      </c>
      <c r="AV156">
        <f t="shared" si="5"/>
        <v>79.10932002359344</v>
      </c>
      <c r="AW156">
        <f t="shared" si="4"/>
        <v>50.359591164874558</v>
      </c>
      <c r="AX156">
        <v>62.032297987137298</v>
      </c>
    </row>
    <row r="157" spans="1:50" x14ac:dyDescent="0.35">
      <c r="A157">
        <v>155</v>
      </c>
      <c r="B157" s="1">
        <v>41770</v>
      </c>
      <c r="C157" t="s">
        <v>189</v>
      </c>
      <c r="M157">
        <v>108.203366037682</v>
      </c>
      <c r="N157">
        <v>108.86216072677</v>
      </c>
      <c r="O157">
        <v>123.16232839729901</v>
      </c>
      <c r="P157">
        <v>97.894601579582499</v>
      </c>
      <c r="Q157">
        <v>106.33885962054499</v>
      </c>
      <c r="R157">
        <v>98.369283727082006</v>
      </c>
      <c r="S157">
        <v>104.597219100603</v>
      </c>
      <c r="T157">
        <v>100.97446491960901</v>
      </c>
      <c r="U157">
        <v>95.446061335943995</v>
      </c>
      <c r="V157">
        <v>89.623239641609601</v>
      </c>
      <c r="W157">
        <v>81.282160590822201</v>
      </c>
      <c r="AE157">
        <v>82.732984119935594</v>
      </c>
      <c r="AF157">
        <v>88.569450789199394</v>
      </c>
      <c r="AG157">
        <v>77.765756568842093</v>
      </c>
      <c r="AH157">
        <v>86.259969192883403</v>
      </c>
      <c r="AI157">
        <v>75.9357979370685</v>
      </c>
      <c r="AJ157">
        <v>87.1807726497087</v>
      </c>
      <c r="AK157">
        <v>91.365538931190102</v>
      </c>
      <c r="AL157">
        <v>87.980747897736194</v>
      </c>
      <c r="AM157">
        <v>102.484420070909</v>
      </c>
      <c r="AN157">
        <v>69.522736338997603</v>
      </c>
      <c r="AO157">
        <v>88.440179826345798</v>
      </c>
      <c r="AV157">
        <f t="shared" si="5"/>
        <v>93.317822727289283</v>
      </c>
      <c r="AW157">
        <f t="shared" si="4"/>
        <v>64.568093868570401</v>
      </c>
      <c r="AX157">
        <v>61.932087372295399</v>
      </c>
    </row>
    <row r="158" spans="1:50" x14ac:dyDescent="0.35">
      <c r="A158">
        <v>156</v>
      </c>
      <c r="B158" s="1">
        <v>41771</v>
      </c>
      <c r="C158" t="s">
        <v>190</v>
      </c>
      <c r="D158">
        <v>128.703634426593</v>
      </c>
      <c r="E158">
        <v>143.42353664855199</v>
      </c>
      <c r="F158">
        <v>133.440999039074</v>
      </c>
      <c r="G158">
        <v>143.02716964625901</v>
      </c>
      <c r="H158">
        <v>127.569048433593</v>
      </c>
      <c r="I158">
        <v>133.34781799535401</v>
      </c>
      <c r="J158">
        <v>127.693187887379</v>
      </c>
      <c r="K158">
        <v>114.478594107368</v>
      </c>
      <c r="L158">
        <v>130.39893403944799</v>
      </c>
      <c r="M158">
        <v>120.774229064495</v>
      </c>
      <c r="N158">
        <v>122.042368108901</v>
      </c>
      <c r="O158">
        <v>140.45830474463901</v>
      </c>
      <c r="P158">
        <v>130.448168506982</v>
      </c>
      <c r="Q158">
        <v>118.137299476557</v>
      </c>
      <c r="R158">
        <v>101.286061336355</v>
      </c>
      <c r="S158">
        <v>110.145922111781</v>
      </c>
      <c r="T158">
        <v>113.057061377059</v>
      </c>
      <c r="U158">
        <v>102.514196524024</v>
      </c>
      <c r="V158">
        <v>96.783535662265706</v>
      </c>
      <c r="W158">
        <v>81.260680041803894</v>
      </c>
      <c r="X158">
        <v>97.178996219814806</v>
      </c>
      <c r="Y158">
        <v>93.804152183036805</v>
      </c>
      <c r="Z158">
        <v>91.199185947612705</v>
      </c>
      <c r="AA158">
        <v>101.654456785389</v>
      </c>
      <c r="AB158">
        <v>125.379663635097</v>
      </c>
      <c r="AC158">
        <v>93.810964918055802</v>
      </c>
      <c r="AD158">
        <v>91.212641078609494</v>
      </c>
      <c r="AE158">
        <v>89.088823475276598</v>
      </c>
      <c r="AF158">
        <v>99.985479910387497</v>
      </c>
      <c r="AG158">
        <v>95.243913450704696</v>
      </c>
      <c r="AH158">
        <v>93.427244173043604</v>
      </c>
      <c r="AI158">
        <v>91.504766470864993</v>
      </c>
      <c r="AJ158">
        <v>94.212883917415098</v>
      </c>
      <c r="AK158">
        <v>92.572799473363304</v>
      </c>
      <c r="AL158">
        <v>90.077182790248301</v>
      </c>
      <c r="AM158">
        <v>106.946278743175</v>
      </c>
      <c r="AN158">
        <v>76.8618372143616</v>
      </c>
      <c r="AO158">
        <v>93.307545508144699</v>
      </c>
      <c r="AP158">
        <v>75.6556236661756</v>
      </c>
      <c r="AQ158">
        <v>93.582801717368199</v>
      </c>
      <c r="AR158">
        <v>112.730994642171</v>
      </c>
      <c r="AS158">
        <v>115.45554576514</v>
      </c>
      <c r="AT158">
        <v>104.104735916165</v>
      </c>
      <c r="AU158">
        <v>109.03697100994999</v>
      </c>
      <c r="AV158">
        <f t="shared" si="5"/>
        <v>107.88695994977397</v>
      </c>
      <c r="AW158">
        <f t="shared" si="4"/>
        <v>79.137231091055085</v>
      </c>
      <c r="AX158">
        <v>61.911818114544502</v>
      </c>
    </row>
    <row r="159" spans="1:50" x14ac:dyDescent="0.35">
      <c r="A159">
        <v>157</v>
      </c>
      <c r="B159" s="1">
        <v>41778</v>
      </c>
      <c r="C159" t="s">
        <v>191</v>
      </c>
      <c r="D159">
        <v>113.814005667358</v>
      </c>
      <c r="E159">
        <v>111.244894039035</v>
      </c>
      <c r="F159">
        <v>108.52291897109301</v>
      </c>
      <c r="G159">
        <v>102.85398125362499</v>
      </c>
      <c r="H159">
        <v>92.245570720751601</v>
      </c>
      <c r="I159">
        <v>94.145763365009799</v>
      </c>
      <c r="J159">
        <v>99.885338935620695</v>
      </c>
      <c r="K159">
        <v>81.867429183422203</v>
      </c>
      <c r="L159">
        <v>89.041001677528598</v>
      </c>
      <c r="M159">
        <v>86.858092713755497</v>
      </c>
      <c r="N159">
        <v>95.616822095900105</v>
      </c>
      <c r="O159">
        <v>100.107561223758</v>
      </c>
      <c r="P159">
        <v>92.703226953619904</v>
      </c>
      <c r="Q159">
        <v>93.471042210063004</v>
      </c>
      <c r="R159">
        <v>87.107302342052193</v>
      </c>
      <c r="S159">
        <v>74.323824268733802</v>
      </c>
      <c r="T159">
        <v>73.813346863807894</v>
      </c>
      <c r="U159">
        <v>58.478703159430196</v>
      </c>
      <c r="V159">
        <v>61.073956804607</v>
      </c>
      <c r="W159">
        <v>60.3871343441525</v>
      </c>
      <c r="X159">
        <v>63.968913024110897</v>
      </c>
      <c r="Y159">
        <v>63.878981462976199</v>
      </c>
      <c r="Z159">
        <v>67.759722555486306</v>
      </c>
      <c r="AA159">
        <v>71.547949496815093</v>
      </c>
      <c r="AB159">
        <v>84.8176307164332</v>
      </c>
      <c r="AC159">
        <v>56.123816185396102</v>
      </c>
      <c r="AD159">
        <v>63.652637952579497</v>
      </c>
      <c r="AE159">
        <v>73.887449172051205</v>
      </c>
      <c r="AF159">
        <v>75.217697612288802</v>
      </c>
      <c r="AG159">
        <v>72.148312896496407</v>
      </c>
      <c r="AH159">
        <v>75.420673038538297</v>
      </c>
      <c r="AI159">
        <v>69.277912043451394</v>
      </c>
      <c r="AJ159">
        <v>71.046977782065596</v>
      </c>
      <c r="AK159">
        <v>84.333499629385997</v>
      </c>
      <c r="AL159">
        <v>61.014771306545903</v>
      </c>
      <c r="AM159">
        <v>97.653351557633002</v>
      </c>
      <c r="AN159">
        <v>54.099367059633998</v>
      </c>
      <c r="AO159">
        <v>60.6142562477743</v>
      </c>
      <c r="AP159">
        <v>52.480178131889801</v>
      </c>
      <c r="AQ159">
        <v>69.9643280550805</v>
      </c>
      <c r="AR159">
        <v>86.150616927849796</v>
      </c>
      <c r="AS159">
        <v>77.662687142330199</v>
      </c>
      <c r="AT159">
        <v>73.416288551649302</v>
      </c>
      <c r="AU159">
        <v>72.184155187930102</v>
      </c>
      <c r="AV159">
        <f t="shared" si="5"/>
        <v>78.997365693857191</v>
      </c>
      <c r="AW159">
        <f t="shared" si="4"/>
        <v>50.247636835138309</v>
      </c>
      <c r="AX159">
        <v>62.148718889073599</v>
      </c>
    </row>
    <row r="160" spans="1:50" x14ac:dyDescent="0.35">
      <c r="A160">
        <v>158</v>
      </c>
      <c r="B160" s="1">
        <v>41779</v>
      </c>
      <c r="C160" t="s">
        <v>192</v>
      </c>
      <c r="D160">
        <v>104.228944417186</v>
      </c>
      <c r="E160">
        <v>111.51586977259799</v>
      </c>
      <c r="F160">
        <v>106.23474358035</v>
      </c>
      <c r="G160">
        <v>112.089131435783</v>
      </c>
      <c r="H160">
        <v>93.544250978741104</v>
      </c>
      <c r="I160">
        <v>97.517873771555301</v>
      </c>
      <c r="J160">
        <v>100.461492605627</v>
      </c>
      <c r="K160">
        <v>82.314123104115595</v>
      </c>
      <c r="L160">
        <v>99.497014060429393</v>
      </c>
      <c r="M160">
        <v>95.940910593360897</v>
      </c>
      <c r="R160">
        <v>79.746575878537797</v>
      </c>
      <c r="S160">
        <v>76.083622988574106</v>
      </c>
      <c r="T160">
        <v>79.995343400801801</v>
      </c>
      <c r="U160">
        <v>67.754638141787893</v>
      </c>
      <c r="V160">
        <v>70.758206843415294</v>
      </c>
      <c r="W160">
        <v>69.947698786555705</v>
      </c>
      <c r="X160">
        <v>68.971760679584193</v>
      </c>
      <c r="Y160">
        <v>68.136245284428696</v>
      </c>
      <c r="Z160">
        <v>77.226935597003106</v>
      </c>
      <c r="AA160">
        <v>77.918092845183097</v>
      </c>
      <c r="AB160">
        <v>87.739431351139601</v>
      </c>
      <c r="AC160">
        <v>65.557802888505293</v>
      </c>
      <c r="AD160">
        <v>80.170875613048395</v>
      </c>
      <c r="AE160">
        <v>87.012860053572197</v>
      </c>
      <c r="AL160">
        <v>73.392650049010996</v>
      </c>
      <c r="AM160">
        <v>93.602659607743703</v>
      </c>
      <c r="AN160">
        <v>56.520805513412398</v>
      </c>
      <c r="AO160">
        <v>69.111097855229502</v>
      </c>
      <c r="AP160">
        <v>59.668427155589498</v>
      </c>
      <c r="AQ160">
        <v>75.962633107496998</v>
      </c>
      <c r="AR160">
        <v>88.527774377662098</v>
      </c>
      <c r="AS160">
        <v>84.972620187307101</v>
      </c>
      <c r="AT160">
        <v>76.712981892913305</v>
      </c>
      <c r="AU160">
        <v>74.173928271417694</v>
      </c>
      <c r="AV160">
        <f t="shared" si="5"/>
        <v>82.735588902637247</v>
      </c>
      <c r="AW160">
        <f t="shared" si="4"/>
        <v>53.985860043918365</v>
      </c>
      <c r="AX160">
        <v>62.4166738937205</v>
      </c>
    </row>
    <row r="161" spans="1:50" x14ac:dyDescent="0.35">
      <c r="A161">
        <v>159</v>
      </c>
      <c r="B161" s="1">
        <v>41810</v>
      </c>
      <c r="C161" t="s">
        <v>193</v>
      </c>
      <c r="D161">
        <v>117.535520362803</v>
      </c>
      <c r="E161">
        <v>127.15461842155899</v>
      </c>
      <c r="F161">
        <v>108.944176171284</v>
      </c>
      <c r="G161">
        <v>127.13794850817099</v>
      </c>
      <c r="H161">
        <v>91.365727120518301</v>
      </c>
      <c r="I161">
        <v>99.377671751464803</v>
      </c>
      <c r="J161">
        <v>99.034518804001905</v>
      </c>
      <c r="K161">
        <v>89.099641498563301</v>
      </c>
      <c r="L161">
        <v>106.60639974913001</v>
      </c>
      <c r="M161">
        <v>99.107097866110607</v>
      </c>
      <c r="N161">
        <v>104.914622514958</v>
      </c>
      <c r="O161">
        <v>111.899414286202</v>
      </c>
      <c r="P161">
        <v>104.065685896837</v>
      </c>
      <c r="Q161">
        <v>112.47801469360201</v>
      </c>
      <c r="R161">
        <v>92.5546515256666</v>
      </c>
      <c r="S161">
        <v>99.098004870321802</v>
      </c>
      <c r="T161">
        <v>90.622134613031704</v>
      </c>
      <c r="U161">
        <v>93.670021931576599</v>
      </c>
      <c r="V161">
        <v>96.249158584771095</v>
      </c>
      <c r="W161">
        <v>83.498686356848495</v>
      </c>
      <c r="X161">
        <v>95.435816549887306</v>
      </c>
      <c r="Y161">
        <v>69.591215405596401</v>
      </c>
      <c r="Z161">
        <v>82.053178590616199</v>
      </c>
      <c r="AA161">
        <v>67.576683960953204</v>
      </c>
      <c r="AB161">
        <v>89.615649985389396</v>
      </c>
      <c r="AC161">
        <v>72.837499669764398</v>
      </c>
      <c r="AD161">
        <v>90.353153347067007</v>
      </c>
      <c r="AE161">
        <v>96.649638747509002</v>
      </c>
      <c r="AF161">
        <v>94.226185684652293</v>
      </c>
      <c r="AG161">
        <v>82.587962494375901</v>
      </c>
      <c r="AH161">
        <v>86.896735989348002</v>
      </c>
      <c r="AI161">
        <v>72.633752473911798</v>
      </c>
      <c r="AJ161">
        <v>90.717361442144593</v>
      </c>
      <c r="AK161">
        <v>86.309129375927895</v>
      </c>
      <c r="AL161">
        <v>84.275521178040407</v>
      </c>
      <c r="AM161">
        <v>99.665416596594895</v>
      </c>
      <c r="AN161">
        <v>63.395070834903798</v>
      </c>
      <c r="AO161">
        <v>80.956786423464905</v>
      </c>
      <c r="AP161">
        <v>61.402998329869</v>
      </c>
      <c r="AQ161">
        <v>77.882363032317599</v>
      </c>
      <c r="AR161">
        <v>87.031042411137605</v>
      </c>
      <c r="AS161">
        <v>84.485638467202804</v>
      </c>
      <c r="AT161">
        <v>68.4207729240985</v>
      </c>
      <c r="AU161">
        <v>70.621128893117302</v>
      </c>
      <c r="AV161">
        <f t="shared" si="5"/>
        <v>91.137145871257104</v>
      </c>
      <c r="AW161">
        <f t="shared" si="4"/>
        <v>62.387417012538222</v>
      </c>
      <c r="AX161">
        <v>62.769765038612803</v>
      </c>
    </row>
    <row r="162" spans="1:50" x14ac:dyDescent="0.35">
      <c r="A162">
        <v>160</v>
      </c>
      <c r="B162" s="1">
        <v>41811</v>
      </c>
      <c r="C162" t="s">
        <v>194</v>
      </c>
      <c r="O162">
        <v>114.440525223942</v>
      </c>
      <c r="P162">
        <v>99.731817419299006</v>
      </c>
      <c r="Q162">
        <v>120.532142456611</v>
      </c>
      <c r="R162">
        <v>96.987900599308901</v>
      </c>
      <c r="S162">
        <v>95.620772732104797</v>
      </c>
      <c r="AP162">
        <v>66.700766688265304</v>
      </c>
      <c r="AQ162">
        <v>75.474938241902294</v>
      </c>
      <c r="AR162">
        <v>86.441675006080601</v>
      </c>
      <c r="AS162">
        <v>82.333572848908204</v>
      </c>
      <c r="AV162">
        <f t="shared" si="5"/>
        <v>93.140456801824655</v>
      </c>
      <c r="AW162">
        <f t="shared" si="4"/>
        <v>64.390727943105773</v>
      </c>
      <c r="AX162">
        <v>63.263281036020999</v>
      </c>
    </row>
    <row r="163" spans="1:50" x14ac:dyDescent="0.35">
      <c r="A163">
        <v>161</v>
      </c>
      <c r="B163" s="1">
        <v>41819</v>
      </c>
      <c r="C163" t="s">
        <v>195</v>
      </c>
      <c r="D163">
        <v>117.64936983287301</v>
      </c>
      <c r="E163">
        <v>131.93171485041</v>
      </c>
      <c r="F163">
        <v>113.844444803684</v>
      </c>
      <c r="G163">
        <v>122.180339788889</v>
      </c>
      <c r="H163">
        <v>100.94115125425201</v>
      </c>
      <c r="I163">
        <v>101.71653727669199</v>
      </c>
      <c r="J163">
        <v>102.096925477003</v>
      </c>
      <c r="K163">
        <v>94.7247631297666</v>
      </c>
      <c r="L163">
        <v>104.574972804295</v>
      </c>
      <c r="M163">
        <v>111.980761537658</v>
      </c>
      <c r="N163">
        <v>105.28886163708999</v>
      </c>
      <c r="O163">
        <v>117.33683197038</v>
      </c>
      <c r="P163">
        <v>101.442305844711</v>
      </c>
      <c r="Q163">
        <v>107.88993478809</v>
      </c>
      <c r="R163">
        <v>92.022923267459007</v>
      </c>
      <c r="S163">
        <v>83.5378216354421</v>
      </c>
      <c r="T163">
        <v>84.948444736110304</v>
      </c>
      <c r="U163">
        <v>77.737708135325093</v>
      </c>
      <c r="V163">
        <v>91.759263058391099</v>
      </c>
      <c r="W163">
        <v>76.508134487851507</v>
      </c>
      <c r="X163">
        <v>71.290070917452297</v>
      </c>
      <c r="Y163">
        <v>68.463591567413502</v>
      </c>
      <c r="Z163">
        <v>79.760705551164406</v>
      </c>
      <c r="AA163">
        <v>71.636964101539107</v>
      </c>
      <c r="AB163">
        <v>87.708309008609902</v>
      </c>
      <c r="AC163">
        <v>71.992750092971406</v>
      </c>
      <c r="AD163">
        <v>89.273829001087904</v>
      </c>
      <c r="AE163">
        <v>82.585830089363995</v>
      </c>
      <c r="AF163">
        <v>89.398809864056901</v>
      </c>
      <c r="AG163">
        <v>77.570742717852497</v>
      </c>
      <c r="AH163">
        <v>74.315357404908994</v>
      </c>
      <c r="AI163">
        <v>73.077142136463095</v>
      </c>
      <c r="AJ163">
        <v>75.620415526473295</v>
      </c>
      <c r="AK163">
        <v>82.031866230772806</v>
      </c>
      <c r="AL163">
        <v>73.071033188532496</v>
      </c>
      <c r="AM163">
        <v>95.195707729769694</v>
      </c>
      <c r="AN163">
        <v>57.719290771345499</v>
      </c>
      <c r="AO163">
        <v>66.930049373468506</v>
      </c>
      <c r="AP163">
        <v>58.489120094119698</v>
      </c>
      <c r="AQ163">
        <v>77.492488238492697</v>
      </c>
      <c r="AR163">
        <v>89.014905974270206</v>
      </c>
      <c r="AS163">
        <v>82.381498186086304</v>
      </c>
      <c r="AT163">
        <v>72.164019340169403</v>
      </c>
      <c r="AU163">
        <v>70.7163988173033</v>
      </c>
      <c r="AV163">
        <f t="shared" si="5"/>
        <v>88.136684232728655</v>
      </c>
      <c r="AW163">
        <f t="shared" si="4"/>
        <v>59.386955374009773</v>
      </c>
      <c r="AX163">
        <v>63.662751987450498</v>
      </c>
    </row>
    <row r="164" spans="1:50" x14ac:dyDescent="0.35">
      <c r="A164">
        <v>162</v>
      </c>
      <c r="B164" s="1">
        <v>41826</v>
      </c>
      <c r="C164" t="s">
        <v>196</v>
      </c>
      <c r="D164">
        <v>124.923471008211</v>
      </c>
      <c r="E164">
        <v>130.83754918635401</v>
      </c>
      <c r="F164">
        <v>116.309611005695</v>
      </c>
      <c r="G164">
        <v>129.17982016511499</v>
      </c>
      <c r="H164">
        <v>101.383571360395</v>
      </c>
      <c r="I164">
        <v>112.78763290802701</v>
      </c>
      <c r="J164">
        <v>119.515539364627</v>
      </c>
      <c r="K164">
        <v>106.80953362178801</v>
      </c>
      <c r="L164">
        <v>118.71971557071301</v>
      </c>
      <c r="M164">
        <v>120.89017748032499</v>
      </c>
      <c r="N164">
        <v>107.086664182815</v>
      </c>
      <c r="O164">
        <v>124.264799455976</v>
      </c>
      <c r="P164">
        <v>106.45351692141401</v>
      </c>
      <c r="Q164">
        <v>110.16889209192399</v>
      </c>
      <c r="R164">
        <v>91.473396076868397</v>
      </c>
      <c r="S164">
        <v>94.647815091107205</v>
      </c>
      <c r="T164">
        <v>91.230375897877707</v>
      </c>
      <c r="U164">
        <v>81.484881718562306</v>
      </c>
      <c r="V164">
        <v>97.269044780714097</v>
      </c>
      <c r="W164">
        <v>76.938040450087399</v>
      </c>
      <c r="X164">
        <v>92.314922677602596</v>
      </c>
      <c r="Y164">
        <v>72.341796876871598</v>
      </c>
      <c r="Z164">
        <v>85.252931731138304</v>
      </c>
      <c r="AA164">
        <v>90.246365860345705</v>
      </c>
      <c r="AB164">
        <v>90.731486235800702</v>
      </c>
      <c r="AC164">
        <v>72.532842415943406</v>
      </c>
      <c r="AD164">
        <v>88.613593374659601</v>
      </c>
      <c r="AE164">
        <v>96.644764797986198</v>
      </c>
      <c r="AF164">
        <v>96.625710467729803</v>
      </c>
      <c r="AG164">
        <v>82.389921487130096</v>
      </c>
      <c r="AH164">
        <v>94.197830849460203</v>
      </c>
      <c r="AI164">
        <v>72.320600443804494</v>
      </c>
      <c r="AJ164">
        <v>88.723051506068003</v>
      </c>
      <c r="AK164">
        <v>85.646915423147206</v>
      </c>
      <c r="AL164">
        <v>79.199374939503997</v>
      </c>
      <c r="AM164">
        <v>101.106025686065</v>
      </c>
      <c r="AN164">
        <v>60.7919161279723</v>
      </c>
      <c r="AO164">
        <v>79.185326730870997</v>
      </c>
      <c r="AP164">
        <v>60.322516450564997</v>
      </c>
      <c r="AQ164">
        <v>73.142972738161703</v>
      </c>
      <c r="AR164">
        <v>106.289316678107</v>
      </c>
      <c r="AS164">
        <v>90.070055206682198</v>
      </c>
      <c r="AT164">
        <v>89.127704497857493</v>
      </c>
      <c r="AU164">
        <v>73.453405822328193</v>
      </c>
      <c r="AV164">
        <f t="shared" si="5"/>
        <v>95.08284994009999</v>
      </c>
      <c r="AW164">
        <f t="shared" si="4"/>
        <v>66.333121081381108</v>
      </c>
      <c r="AX164">
        <v>63.970767396350901</v>
      </c>
    </row>
    <row r="165" spans="1:50" x14ac:dyDescent="0.35">
      <c r="A165">
        <v>163</v>
      </c>
      <c r="B165" s="1">
        <v>41827</v>
      </c>
      <c r="C165" t="s">
        <v>197</v>
      </c>
      <c r="D165">
        <v>121.88234583747899</v>
      </c>
      <c r="E165">
        <v>123.426161635852</v>
      </c>
      <c r="F165">
        <v>112.786631574099</v>
      </c>
      <c r="L165">
        <v>120.347928830106</v>
      </c>
      <c r="M165">
        <v>119.83032573761299</v>
      </c>
      <c r="N165">
        <v>119.60264480207</v>
      </c>
      <c r="O165">
        <v>132.74480305434099</v>
      </c>
      <c r="P165">
        <v>130.24760833021901</v>
      </c>
      <c r="Q165">
        <v>114.488191712339</v>
      </c>
      <c r="R165">
        <v>99.459965828191201</v>
      </c>
      <c r="S165">
        <v>95.483206335470399</v>
      </c>
      <c r="T165">
        <v>88.471626158050498</v>
      </c>
      <c r="U165">
        <v>94.340152550434894</v>
      </c>
      <c r="V165">
        <v>93.240863510241994</v>
      </c>
      <c r="W165">
        <v>76.760455755920304</v>
      </c>
      <c r="X165">
        <v>80.931063726342103</v>
      </c>
      <c r="AD165">
        <v>94.484632165954196</v>
      </c>
      <c r="AE165">
        <v>103.214310860118</v>
      </c>
      <c r="AF165">
        <v>98.417051624620399</v>
      </c>
      <c r="AG165">
        <v>87.777253026629694</v>
      </c>
      <c r="AH165">
        <v>93.697815959516106</v>
      </c>
      <c r="AI165">
        <v>86.999868621147598</v>
      </c>
      <c r="AJ165">
        <v>85.552469532166597</v>
      </c>
      <c r="AK165">
        <v>87.119645748429306</v>
      </c>
      <c r="AL165">
        <v>81.043115225577395</v>
      </c>
      <c r="AM165">
        <v>98.514535354346407</v>
      </c>
      <c r="AN165">
        <v>59.6701482286702</v>
      </c>
      <c r="AO165">
        <v>71.872212626040394</v>
      </c>
      <c r="AP165">
        <v>62.698004414874099</v>
      </c>
      <c r="AV165">
        <f t="shared" si="5"/>
        <v>97.762242716098584</v>
      </c>
      <c r="AW165">
        <f t="shared" si="4"/>
        <v>69.012513857379702</v>
      </c>
      <c r="AX165">
        <v>64.328241818392002</v>
      </c>
    </row>
    <row r="166" spans="1:50" x14ac:dyDescent="0.35">
      <c r="A166">
        <v>164</v>
      </c>
      <c r="B166" s="1">
        <v>41842</v>
      </c>
      <c r="C166" t="s">
        <v>198</v>
      </c>
      <c r="D166">
        <v>126.092332728936</v>
      </c>
      <c r="E166">
        <v>132.477389742101</v>
      </c>
      <c r="F166">
        <v>125.653050089112</v>
      </c>
      <c r="G166">
        <v>128.617501679919</v>
      </c>
      <c r="H166">
        <v>114.50946246078701</v>
      </c>
      <c r="I166">
        <v>106.96680792885201</v>
      </c>
      <c r="J166">
        <v>114.572557560538</v>
      </c>
      <c r="K166">
        <v>108.486172370304</v>
      </c>
      <c r="L166">
        <v>117.6039761184</v>
      </c>
      <c r="M166">
        <v>117.831963405005</v>
      </c>
      <c r="N166">
        <v>112.433004989899</v>
      </c>
      <c r="O166">
        <v>122.166120798055</v>
      </c>
      <c r="P166">
        <v>113.077295951324</v>
      </c>
      <c r="Q166">
        <v>119.063386284236</v>
      </c>
      <c r="R166">
        <v>94.533746634128903</v>
      </c>
      <c r="S166">
        <v>99.917320586145806</v>
      </c>
      <c r="T166">
        <v>91.936915398785004</v>
      </c>
      <c r="U166">
        <v>96.468534620852793</v>
      </c>
      <c r="V166">
        <v>93.596277735497296</v>
      </c>
      <c r="W166">
        <v>80.274149876354699</v>
      </c>
      <c r="X166">
        <v>92.044834212623599</v>
      </c>
      <c r="Y166">
        <v>75.457623471297197</v>
      </c>
      <c r="Z166">
        <v>86.136396920879207</v>
      </c>
      <c r="AA166">
        <v>94.731861057923396</v>
      </c>
      <c r="AB166">
        <v>93.134108373031907</v>
      </c>
      <c r="AC166">
        <v>85.829213950900396</v>
      </c>
      <c r="AD166">
        <v>91.309536159467797</v>
      </c>
      <c r="AE166">
        <v>95.279595579898299</v>
      </c>
      <c r="AF166">
        <v>96.556070261193597</v>
      </c>
      <c r="AG166">
        <v>80.402482659962303</v>
      </c>
      <c r="AH166">
        <v>88.570989981495302</v>
      </c>
      <c r="AI166">
        <v>73.2403225476356</v>
      </c>
      <c r="AJ166">
        <v>90.671716436776904</v>
      </c>
      <c r="AK166">
        <v>91.154048118825699</v>
      </c>
      <c r="AL166">
        <v>82.775328617144297</v>
      </c>
      <c r="AM166">
        <v>107.022712441895</v>
      </c>
      <c r="AN166">
        <v>67.351985644509398</v>
      </c>
      <c r="AO166">
        <v>89.417372298737504</v>
      </c>
      <c r="AP166">
        <v>72.1719012181035</v>
      </c>
      <c r="AQ166">
        <v>89.408873713676201</v>
      </c>
      <c r="AR166">
        <v>111.975601268308</v>
      </c>
      <c r="AS166">
        <v>111.109038806131</v>
      </c>
      <c r="AT166">
        <v>105.518955591007</v>
      </c>
      <c r="AU166">
        <v>100.22327001049101</v>
      </c>
      <c r="AV166">
        <f t="shared" si="5"/>
        <v>99.722086506844249</v>
      </c>
      <c r="AW166">
        <f t="shared" si="4"/>
        <v>70.972357648125367</v>
      </c>
      <c r="AX166">
        <v>64.108272867610296</v>
      </c>
    </row>
    <row r="167" spans="1:50" x14ac:dyDescent="0.35">
      <c r="A167">
        <v>165</v>
      </c>
      <c r="B167" s="1">
        <v>41843</v>
      </c>
      <c r="C167" t="s">
        <v>199</v>
      </c>
      <c r="D167">
        <v>122.567954091234</v>
      </c>
      <c r="E167">
        <v>125.60980720456099</v>
      </c>
      <c r="F167">
        <v>124.269311445165</v>
      </c>
      <c r="L167">
        <v>124.074563171357</v>
      </c>
      <c r="M167">
        <v>122.381065419458</v>
      </c>
      <c r="N167">
        <v>128.666688653802</v>
      </c>
      <c r="O167">
        <v>128.06571620075999</v>
      </c>
      <c r="P167">
        <v>125.703355022365</v>
      </c>
      <c r="Q167">
        <v>121.340217198651</v>
      </c>
      <c r="R167">
        <v>100.83602584647799</v>
      </c>
      <c r="S167">
        <v>99.8995595434248</v>
      </c>
      <c r="T167">
        <v>94.609092541536697</v>
      </c>
      <c r="U167">
        <v>93.768035589046903</v>
      </c>
      <c r="V167">
        <v>93.576235170299796</v>
      </c>
      <c r="W167">
        <v>88.722616605460303</v>
      </c>
      <c r="X167">
        <v>95.252653579640395</v>
      </c>
      <c r="AD167">
        <v>92.110777151733203</v>
      </c>
      <c r="AE167">
        <v>97.741470843772206</v>
      </c>
      <c r="AF167">
        <v>98.944726285574305</v>
      </c>
      <c r="AG167">
        <v>88.657736125922696</v>
      </c>
      <c r="AH167">
        <v>91.550257324615202</v>
      </c>
      <c r="AI167">
        <v>87.663399166013605</v>
      </c>
      <c r="AJ167">
        <v>94.404072946963694</v>
      </c>
      <c r="AK167">
        <v>92.288049613934305</v>
      </c>
      <c r="AL167">
        <v>82.209317561276904</v>
      </c>
      <c r="AM167">
        <v>106.050720079353</v>
      </c>
      <c r="AN167">
        <v>64.486476373423102</v>
      </c>
      <c r="AO167">
        <v>83.211428305871607</v>
      </c>
      <c r="AP167">
        <v>73.985193148473698</v>
      </c>
      <c r="AQ167">
        <v>92.259190108092497</v>
      </c>
      <c r="AV167">
        <f t="shared" si="5"/>
        <v>101.16352374394201</v>
      </c>
      <c r="AW167">
        <f t="shared" si="4"/>
        <v>72.413794885223126</v>
      </c>
      <c r="AX167">
        <v>64.290324347742796</v>
      </c>
    </row>
    <row r="168" spans="1:50" x14ac:dyDescent="0.35">
      <c r="A168">
        <v>166</v>
      </c>
      <c r="B168" s="1">
        <v>41850</v>
      </c>
      <c r="C168" t="s">
        <v>200</v>
      </c>
      <c r="K168">
        <v>72.528781695843904</v>
      </c>
      <c r="L168">
        <v>85.746412742529699</v>
      </c>
      <c r="M168">
        <v>88.200232437569895</v>
      </c>
      <c r="N168">
        <v>94.969742549990002</v>
      </c>
      <c r="O168">
        <v>93.099012865846902</v>
      </c>
      <c r="P168">
        <v>101.20685903280901</v>
      </c>
      <c r="Q168">
        <v>99.658873770245094</v>
      </c>
      <c r="R168">
        <v>86.389885174891901</v>
      </c>
      <c r="S168">
        <v>82.148212743710303</v>
      </c>
      <c r="T168">
        <v>83.881254640450805</v>
      </c>
      <c r="U168">
        <v>78.098040278865994</v>
      </c>
      <c r="AC168">
        <v>54.590476818357203</v>
      </c>
      <c r="AD168">
        <v>59.813607710023298</v>
      </c>
      <c r="AE168">
        <v>75.151530792395803</v>
      </c>
      <c r="AF168">
        <v>66.969277943674896</v>
      </c>
      <c r="AG168">
        <v>58.2965522512199</v>
      </c>
      <c r="AH168">
        <v>70.451236890100702</v>
      </c>
      <c r="AI168">
        <v>72.351369885702397</v>
      </c>
      <c r="AJ168">
        <v>69.482297157125799</v>
      </c>
      <c r="AK168">
        <v>76.020543330221003</v>
      </c>
      <c r="AL168">
        <v>67.810447487051505</v>
      </c>
      <c r="AM168">
        <v>97.396178905248107</v>
      </c>
      <c r="AV168">
        <f t="shared" si="5"/>
        <v>78.830037595630628</v>
      </c>
      <c r="AW168">
        <f t="shared" si="4"/>
        <v>50.080308736911746</v>
      </c>
      <c r="AX168">
        <v>64.209742358953704</v>
      </c>
    </row>
    <row r="169" spans="1:50" x14ac:dyDescent="0.35">
      <c r="A169">
        <v>167</v>
      </c>
      <c r="B169" s="1">
        <v>41851</v>
      </c>
      <c r="C169" t="s">
        <v>201</v>
      </c>
      <c r="D169">
        <v>112.690440349356</v>
      </c>
      <c r="E169">
        <v>114.04455298785599</v>
      </c>
      <c r="F169">
        <v>107.157385333859</v>
      </c>
      <c r="G169">
        <v>104.74149435138099</v>
      </c>
      <c r="H169">
        <v>98.712803789039498</v>
      </c>
      <c r="I169">
        <v>101.621006839538</v>
      </c>
      <c r="J169">
        <v>99.707550796941305</v>
      </c>
      <c r="K169">
        <v>97.235742896789205</v>
      </c>
      <c r="L169">
        <v>105.255114227156</v>
      </c>
      <c r="M169">
        <v>101.407681576</v>
      </c>
      <c r="N169">
        <v>104.72853922385799</v>
      </c>
      <c r="O169">
        <v>110.605280458433</v>
      </c>
      <c r="P169">
        <v>95.358390266720207</v>
      </c>
      <c r="Q169">
        <v>91.779975059120105</v>
      </c>
      <c r="R169">
        <v>87.694260202107401</v>
      </c>
      <c r="S169">
        <v>83.775722070047294</v>
      </c>
      <c r="T169">
        <v>83.683721389611307</v>
      </c>
      <c r="U169">
        <v>75.700943198422095</v>
      </c>
      <c r="V169">
        <v>69.015753694044903</v>
      </c>
      <c r="W169">
        <v>72.891212212470194</v>
      </c>
      <c r="X169">
        <v>85.313664694902201</v>
      </c>
      <c r="Y169">
        <v>67.909315445631407</v>
      </c>
      <c r="Z169">
        <v>74.290457811375902</v>
      </c>
      <c r="AA169">
        <v>72.520792238813797</v>
      </c>
      <c r="AB169">
        <v>87.139071204852399</v>
      </c>
      <c r="AC169">
        <v>63.430179297914002</v>
      </c>
      <c r="AD169">
        <v>65.416636928522394</v>
      </c>
      <c r="AE169">
        <v>81.950595224717205</v>
      </c>
      <c r="AF169">
        <v>81.7514469109923</v>
      </c>
      <c r="AG169">
        <v>72.073720475856007</v>
      </c>
      <c r="AH169">
        <v>75.337171624561194</v>
      </c>
      <c r="AI169">
        <v>63.810987799783703</v>
      </c>
      <c r="AJ169">
        <v>69.757397190186396</v>
      </c>
      <c r="AK169">
        <v>79.831197393510095</v>
      </c>
      <c r="AL169">
        <v>61.514734935051102</v>
      </c>
      <c r="AM169">
        <v>93.410128274469798</v>
      </c>
      <c r="AN169">
        <v>56.617686009950702</v>
      </c>
      <c r="AO169">
        <v>65.555952279018499</v>
      </c>
      <c r="AP169">
        <v>64.009807484199101</v>
      </c>
      <c r="AQ169">
        <v>75.999388795906199</v>
      </c>
      <c r="AR169">
        <v>92.001151992909797</v>
      </c>
      <c r="AS169">
        <v>105.17879252671899</v>
      </c>
      <c r="AT169">
        <v>95.666230010186297</v>
      </c>
      <c r="AU169">
        <v>82.234793121614004</v>
      </c>
      <c r="AV169">
        <f t="shared" si="5"/>
        <v>85.239292513508971</v>
      </c>
      <c r="AW169">
        <f t="shared" si="4"/>
        <v>56.489563654790089</v>
      </c>
      <c r="AX169">
        <v>64.649795132445803</v>
      </c>
    </row>
    <row r="170" spans="1:50" x14ac:dyDescent="0.35">
      <c r="A170">
        <v>168</v>
      </c>
      <c r="B170" s="1">
        <v>41858</v>
      </c>
      <c r="C170" t="s">
        <v>202</v>
      </c>
      <c r="D170">
        <v>123.74321226474601</v>
      </c>
      <c r="E170">
        <v>127.13016125754601</v>
      </c>
      <c r="F170">
        <v>124.889989975793</v>
      </c>
      <c r="G170">
        <v>130.15223692799501</v>
      </c>
      <c r="H170">
        <v>108.696421117874</v>
      </c>
      <c r="I170">
        <v>110.064243019435</v>
      </c>
      <c r="J170">
        <v>103.85699320148601</v>
      </c>
      <c r="K170">
        <v>105.243435050801</v>
      </c>
      <c r="L170">
        <v>108.629538775095</v>
      </c>
      <c r="M170">
        <v>117.113179186618</v>
      </c>
      <c r="N170">
        <v>119.30343622682101</v>
      </c>
      <c r="O170">
        <v>130.21028554244299</v>
      </c>
      <c r="P170">
        <v>113.93835348583799</v>
      </c>
      <c r="Q170">
        <v>112.57499231170399</v>
      </c>
      <c r="R170">
        <v>97.219924025662195</v>
      </c>
      <c r="S170">
        <v>98.507934904193505</v>
      </c>
      <c r="T170">
        <v>92.431393939319094</v>
      </c>
      <c r="U170">
        <v>84.505043499755104</v>
      </c>
      <c r="V170">
        <v>92.615713280032793</v>
      </c>
      <c r="W170">
        <v>83.240887928458704</v>
      </c>
      <c r="X170">
        <v>92.297842866377195</v>
      </c>
      <c r="Y170">
        <v>85.269707544545398</v>
      </c>
      <c r="Z170">
        <v>87.547782099260999</v>
      </c>
      <c r="AA170">
        <v>93.226495908246704</v>
      </c>
      <c r="AB170">
        <v>93.546991860594801</v>
      </c>
      <c r="AC170">
        <v>75.432814687047397</v>
      </c>
      <c r="AD170">
        <v>90.633125541739602</v>
      </c>
      <c r="AE170">
        <v>84.961886603875698</v>
      </c>
      <c r="AF170">
        <v>93.504758479839495</v>
      </c>
      <c r="AG170">
        <v>78.278099976883595</v>
      </c>
      <c r="AH170">
        <v>81.847639579011201</v>
      </c>
      <c r="AI170">
        <v>78.015203620459999</v>
      </c>
      <c r="AJ170">
        <v>88.126814424623603</v>
      </c>
      <c r="AK170">
        <v>94.189911346612206</v>
      </c>
      <c r="AL170">
        <v>87.132070834309502</v>
      </c>
      <c r="AM170">
        <v>106.04077022411499</v>
      </c>
      <c r="AN170">
        <v>63.508710053494198</v>
      </c>
      <c r="AO170">
        <v>81.229525307508894</v>
      </c>
      <c r="AP170">
        <v>78.367801734379498</v>
      </c>
      <c r="AQ170">
        <v>90.254930605394193</v>
      </c>
      <c r="AR170">
        <v>108.296112553109</v>
      </c>
      <c r="AS170">
        <v>114.227809720122</v>
      </c>
      <c r="AT170">
        <v>101.05070391926201</v>
      </c>
      <c r="AU170">
        <v>98.169289920697494</v>
      </c>
      <c r="AV170">
        <f t="shared" si="5"/>
        <v>98.391458530298351</v>
      </c>
      <c r="AW170">
        <f t="shared" si="4"/>
        <v>69.641729671579469</v>
      </c>
      <c r="AX170">
        <v>64.874418974056795</v>
      </c>
    </row>
    <row r="171" spans="1:50" x14ac:dyDescent="0.35">
      <c r="A171">
        <v>169</v>
      </c>
      <c r="B171" s="1">
        <v>41859</v>
      </c>
      <c r="C171" t="s">
        <v>203</v>
      </c>
      <c r="D171">
        <v>125.235285769884</v>
      </c>
      <c r="E171">
        <v>135.755179896116</v>
      </c>
      <c r="F171">
        <v>120.562688125926</v>
      </c>
      <c r="G171">
        <v>121.417351825205</v>
      </c>
      <c r="H171">
        <v>103.747199184818</v>
      </c>
      <c r="I171">
        <v>104.40398358480201</v>
      </c>
      <c r="J171">
        <v>102.18067727414901</v>
      </c>
      <c r="K171">
        <v>100.889704033176</v>
      </c>
      <c r="L171">
        <v>107.286555579899</v>
      </c>
      <c r="M171">
        <v>104.90638369291401</v>
      </c>
      <c r="S171">
        <v>104.317706600091</v>
      </c>
      <c r="T171">
        <v>92.264060737325394</v>
      </c>
      <c r="U171">
        <v>93.435162382629699</v>
      </c>
      <c r="V171">
        <v>94.988230675685699</v>
      </c>
      <c r="W171">
        <v>84.547356690858294</v>
      </c>
      <c r="X171">
        <v>86.393904839235901</v>
      </c>
      <c r="Y171">
        <v>74.189114204214107</v>
      </c>
      <c r="Z171">
        <v>83.847393326733993</v>
      </c>
      <c r="AA171">
        <v>84.499709483082796</v>
      </c>
      <c r="AB171">
        <v>93.221748056734398</v>
      </c>
      <c r="AC171">
        <v>68.708734621902295</v>
      </c>
      <c r="AD171">
        <v>87.969328230947596</v>
      </c>
      <c r="AK171">
        <v>98.634469957119407</v>
      </c>
      <c r="AL171">
        <v>86.992051586642205</v>
      </c>
      <c r="AM171">
        <v>112.114614038951</v>
      </c>
      <c r="AN171">
        <v>74.227908485969607</v>
      </c>
      <c r="AO171">
        <v>91.445636721713697</v>
      </c>
      <c r="AP171">
        <v>82.390085187335401</v>
      </c>
      <c r="AQ171">
        <v>92.733545671486894</v>
      </c>
      <c r="AR171">
        <v>111.055749283737</v>
      </c>
      <c r="AS171">
        <v>105.973412628804</v>
      </c>
      <c r="AT171">
        <v>99.590944639656996</v>
      </c>
      <c r="AU171">
        <v>98.847835453775602</v>
      </c>
      <c r="AV171">
        <f t="shared" si="5"/>
        <v>97.841627650652171</v>
      </c>
      <c r="AW171">
        <f t="shared" si="4"/>
        <v>69.091898791933289</v>
      </c>
      <c r="AX171">
        <v>65.167050768117804</v>
      </c>
    </row>
    <row r="172" spans="1:50" x14ac:dyDescent="0.35">
      <c r="A172">
        <v>170</v>
      </c>
      <c r="B172" s="1">
        <v>41875</v>
      </c>
      <c r="C172" t="s">
        <v>204</v>
      </c>
      <c r="D172">
        <v>111.79310668131301</v>
      </c>
      <c r="E172">
        <v>108.725315104475</v>
      </c>
      <c r="F172">
        <v>105.61010037035901</v>
      </c>
      <c r="G172">
        <v>106.934221699752</v>
      </c>
      <c r="H172">
        <v>95.537779399647604</v>
      </c>
      <c r="I172">
        <v>92.284280393433804</v>
      </c>
      <c r="J172">
        <v>102.295005511676</v>
      </c>
      <c r="P172">
        <v>105.728858509109</v>
      </c>
      <c r="Q172">
        <v>106.299128351197</v>
      </c>
      <c r="R172">
        <v>87.038764365011403</v>
      </c>
      <c r="S172">
        <v>78.758801165202399</v>
      </c>
      <c r="T172">
        <v>82.739848110417199</v>
      </c>
      <c r="U172">
        <v>75.011227602710804</v>
      </c>
      <c r="V172">
        <v>76.816951230039805</v>
      </c>
      <c r="W172">
        <v>65.989725881448393</v>
      </c>
      <c r="X172">
        <v>71.572453504239206</v>
      </c>
      <c r="Y172">
        <v>68.116357490218704</v>
      </c>
      <c r="Z172">
        <v>78.147706597165893</v>
      </c>
      <c r="AA172">
        <v>77.146308560392299</v>
      </c>
      <c r="AH172">
        <v>74.650952264921898</v>
      </c>
      <c r="AI172">
        <v>71.951890245343705</v>
      </c>
      <c r="AJ172">
        <v>79.932168771588294</v>
      </c>
      <c r="AK172">
        <v>85.067411868786905</v>
      </c>
      <c r="AL172">
        <v>74.574149572739401</v>
      </c>
      <c r="AM172">
        <v>97.117216563664996</v>
      </c>
      <c r="AN172">
        <v>54.6667613240894</v>
      </c>
      <c r="AO172">
        <v>69.445908166930906</v>
      </c>
      <c r="AP172">
        <v>66.362707697678303</v>
      </c>
      <c r="AQ172">
        <v>80.651154292384007</v>
      </c>
      <c r="AR172">
        <v>96.042191986148396</v>
      </c>
      <c r="AS172">
        <v>93.324075349926304</v>
      </c>
      <c r="AT172">
        <v>84.495862106503296</v>
      </c>
      <c r="AV172">
        <f t="shared" si="5"/>
        <v>85.150887210578574</v>
      </c>
      <c r="AW172">
        <f t="shared" si="4"/>
        <v>56.401158351859692</v>
      </c>
      <c r="AX172">
        <v>65.153175653468594</v>
      </c>
    </row>
    <row r="173" spans="1:50" x14ac:dyDescent="0.35">
      <c r="A173">
        <v>171</v>
      </c>
      <c r="B173" s="1">
        <v>41899</v>
      </c>
      <c r="C173" t="s">
        <v>205</v>
      </c>
      <c r="D173">
        <v>124.585453923543</v>
      </c>
      <c r="E173">
        <v>126.981808617159</v>
      </c>
      <c r="F173">
        <v>114.84200054932199</v>
      </c>
      <c r="G173">
        <v>120.609401308378</v>
      </c>
      <c r="H173">
        <v>99.672471142008305</v>
      </c>
      <c r="I173">
        <v>104.877257196011</v>
      </c>
      <c r="J173">
        <v>103.84411053107399</v>
      </c>
      <c r="K173">
        <v>98.687476704305197</v>
      </c>
      <c r="L173">
        <v>104.929495794397</v>
      </c>
      <c r="M173">
        <v>95.491087568070199</v>
      </c>
      <c r="N173">
        <v>106.206875618083</v>
      </c>
      <c r="O173">
        <v>118.63603485908401</v>
      </c>
      <c r="P173">
        <v>110.152248382289</v>
      </c>
      <c r="Q173">
        <v>112.933516275415</v>
      </c>
      <c r="R173">
        <v>84.501569653112398</v>
      </c>
      <c r="S173">
        <v>83.971201629831697</v>
      </c>
      <c r="T173">
        <v>87.135741256857202</v>
      </c>
      <c r="U173">
        <v>102.004348108413</v>
      </c>
      <c r="V173">
        <v>92.8951912661405</v>
      </c>
      <c r="W173">
        <v>78.190672427216398</v>
      </c>
      <c r="X173">
        <v>89.8648581125466</v>
      </c>
      <c r="Y173">
        <v>69.357150223089505</v>
      </c>
      <c r="Z173">
        <v>79.407712805665696</v>
      </c>
      <c r="AA173">
        <v>89.019405062459995</v>
      </c>
      <c r="AB173">
        <v>97.976934492002599</v>
      </c>
      <c r="AC173">
        <v>90.227451745939007</v>
      </c>
      <c r="AD173">
        <v>94.759798450917202</v>
      </c>
      <c r="AE173">
        <v>88.752974197942294</v>
      </c>
      <c r="AF173">
        <v>90.6974826368224</v>
      </c>
      <c r="AG173">
        <v>76.073637232924796</v>
      </c>
      <c r="AH173">
        <v>69.819065622415494</v>
      </c>
      <c r="AI173">
        <v>72.191372507995595</v>
      </c>
      <c r="AJ173">
        <v>71.3732454580026</v>
      </c>
      <c r="AK173">
        <v>86.024800990447105</v>
      </c>
      <c r="AL173">
        <v>79.766182149227006</v>
      </c>
      <c r="AM173">
        <v>98.627022859700503</v>
      </c>
      <c r="AN173">
        <v>66.928012500089494</v>
      </c>
      <c r="AO173">
        <v>90.446245029168296</v>
      </c>
      <c r="AP173">
        <v>78.058396726177094</v>
      </c>
      <c r="AQ173">
        <v>92.805169544888898</v>
      </c>
      <c r="AR173">
        <v>107.685675068077</v>
      </c>
      <c r="AS173">
        <v>101.777319373227</v>
      </c>
      <c r="AT173">
        <v>98.834308457669707</v>
      </c>
      <c r="AU173">
        <v>81.471632260751903</v>
      </c>
      <c r="AV173">
        <f t="shared" si="5"/>
        <v>93.933950370883153</v>
      </c>
      <c r="AW173">
        <f t="shared" si="4"/>
        <v>65.184221512164271</v>
      </c>
      <c r="AX173">
        <v>65.155524588419198</v>
      </c>
    </row>
    <row r="174" spans="1:50" x14ac:dyDescent="0.35">
      <c r="A174">
        <v>172</v>
      </c>
      <c r="B174" s="1">
        <v>41915</v>
      </c>
      <c r="C174" t="s">
        <v>206</v>
      </c>
      <c r="D174">
        <v>123.154203516487</v>
      </c>
      <c r="E174">
        <v>114.924008311308</v>
      </c>
      <c r="F174">
        <v>108.559465197382</v>
      </c>
      <c r="G174">
        <v>109.09399293868201</v>
      </c>
      <c r="H174">
        <v>95.160178591253</v>
      </c>
      <c r="I174">
        <v>102.002173510247</v>
      </c>
      <c r="J174">
        <v>104.281461647136</v>
      </c>
      <c r="K174">
        <v>89.817515698649402</v>
      </c>
      <c r="L174">
        <v>104.03031183061999</v>
      </c>
      <c r="M174">
        <v>97.920101270227505</v>
      </c>
      <c r="N174">
        <v>104.072192036568</v>
      </c>
      <c r="O174">
        <v>108.448563474295</v>
      </c>
      <c r="P174">
        <v>100.23393058612599</v>
      </c>
      <c r="Q174">
        <v>93.590661010173903</v>
      </c>
      <c r="R174">
        <v>88.397851464780103</v>
      </c>
      <c r="S174">
        <v>78.352079964202304</v>
      </c>
      <c r="T174">
        <v>85.310349002955903</v>
      </c>
      <c r="U174">
        <v>75.751948779727996</v>
      </c>
      <c r="V174">
        <v>78.699772877362804</v>
      </c>
      <c r="W174">
        <v>76.168623355524403</v>
      </c>
      <c r="X174">
        <v>81.946955060359798</v>
      </c>
      <c r="Y174">
        <v>70.2324545424257</v>
      </c>
      <c r="Z174">
        <v>82.944754261441602</v>
      </c>
      <c r="AA174">
        <v>78.198903975798999</v>
      </c>
      <c r="AB174">
        <v>91.780267529324803</v>
      </c>
      <c r="AC174">
        <v>86.817271076276199</v>
      </c>
      <c r="AD174">
        <v>91.177081681337896</v>
      </c>
      <c r="AE174">
        <v>88.975106112487495</v>
      </c>
      <c r="AF174">
        <v>92.534120318502502</v>
      </c>
      <c r="AG174">
        <v>77.600152458906194</v>
      </c>
      <c r="AH174">
        <v>89.288981148460095</v>
      </c>
      <c r="AI174">
        <v>72.606970345554302</v>
      </c>
      <c r="AJ174">
        <v>76.875893396351501</v>
      </c>
      <c r="AK174">
        <v>86.572930321847707</v>
      </c>
      <c r="AL174">
        <v>75.030702345006702</v>
      </c>
      <c r="AM174">
        <v>97.480365649925105</v>
      </c>
      <c r="AN174">
        <v>61.505918983395397</v>
      </c>
      <c r="AO174">
        <v>70.443294961784801</v>
      </c>
      <c r="AP174">
        <v>68.863881183485503</v>
      </c>
      <c r="AQ174">
        <v>78.740427728754298</v>
      </c>
      <c r="AR174">
        <v>86.504675490874106</v>
      </c>
      <c r="AS174">
        <v>81.799694728117501</v>
      </c>
      <c r="AT174">
        <v>70.529669602656298</v>
      </c>
      <c r="AU174">
        <v>70.987461295653105</v>
      </c>
      <c r="AV174">
        <f t="shared" si="5"/>
        <v>87.895620892328097</v>
      </c>
      <c r="AW174">
        <f t="shared" si="4"/>
        <v>59.145892033609215</v>
      </c>
      <c r="AX174">
        <v>65.754504364848799</v>
      </c>
    </row>
    <row r="175" spans="1:50" x14ac:dyDescent="0.35">
      <c r="A175">
        <v>173</v>
      </c>
      <c r="B175" s="1">
        <v>41930</v>
      </c>
      <c r="C175" t="s">
        <v>207</v>
      </c>
      <c r="D175">
        <v>113.36782897693</v>
      </c>
      <c r="E175">
        <v>115.802761228378</v>
      </c>
      <c r="F175">
        <v>106.33730431764</v>
      </c>
      <c r="N175">
        <v>99.194605796736596</v>
      </c>
      <c r="O175">
        <v>102.07325595487301</v>
      </c>
      <c r="P175">
        <v>96.367745666375896</v>
      </c>
      <c r="Q175">
        <v>95.817169860759705</v>
      </c>
      <c r="R175">
        <v>83.261636404876199</v>
      </c>
      <c r="S175">
        <v>78.224644303111603</v>
      </c>
      <c r="T175">
        <v>85.423292721401495</v>
      </c>
      <c r="U175">
        <v>77.746503677692004</v>
      </c>
      <c r="V175">
        <v>81.261246544574007</v>
      </c>
      <c r="W175">
        <v>71.9559267935132</v>
      </c>
      <c r="X175">
        <v>73.278817120428599</v>
      </c>
      <c r="AF175">
        <v>74.942958579267994</v>
      </c>
      <c r="AG175">
        <v>74.304800477001805</v>
      </c>
      <c r="AH175">
        <v>68.178235110821902</v>
      </c>
      <c r="AI175">
        <v>70.840952976453593</v>
      </c>
      <c r="AJ175">
        <v>71.327150769340903</v>
      </c>
      <c r="AK175">
        <v>81.408274706833296</v>
      </c>
      <c r="AL175">
        <v>74.073662487612594</v>
      </c>
      <c r="AM175">
        <v>100.049856243539</v>
      </c>
      <c r="AN175">
        <v>63.677696824606102</v>
      </c>
      <c r="AO175">
        <v>76.940328866953905</v>
      </c>
      <c r="AP175">
        <v>70.686996645029794</v>
      </c>
      <c r="AQ175">
        <v>88.105026011517694</v>
      </c>
      <c r="AV175">
        <f t="shared" si="5"/>
        <v>84.409564579471876</v>
      </c>
      <c r="AW175">
        <f t="shared" si="4"/>
        <v>55.659835720752994</v>
      </c>
      <c r="AX175">
        <v>65.659810616258795</v>
      </c>
    </row>
    <row r="176" spans="1:50" x14ac:dyDescent="0.35">
      <c r="A176">
        <v>174</v>
      </c>
      <c r="B176" s="1">
        <v>41939</v>
      </c>
      <c r="C176" t="s">
        <v>208</v>
      </c>
      <c r="H176">
        <v>122.61166196408099</v>
      </c>
      <c r="I176">
        <v>120.63979835780199</v>
      </c>
      <c r="J176">
        <v>115.625202771212</v>
      </c>
      <c r="K176">
        <v>108.61466391786399</v>
      </c>
      <c r="L176">
        <v>112.34914062938201</v>
      </c>
      <c r="M176">
        <v>117.82517713690299</v>
      </c>
      <c r="N176">
        <v>118.914760126495</v>
      </c>
      <c r="O176">
        <v>122.93387086175601</v>
      </c>
      <c r="P176">
        <v>120.20372076789999</v>
      </c>
      <c r="Q176">
        <v>121.659203211901</v>
      </c>
      <c r="R176">
        <v>93.374947672938205</v>
      </c>
      <c r="S176">
        <v>90.637681948763699</v>
      </c>
      <c r="T176">
        <v>93.809114849790603</v>
      </c>
      <c r="Z176">
        <v>87.257292571071801</v>
      </c>
      <c r="AA176">
        <v>94.557081676532405</v>
      </c>
      <c r="AB176">
        <v>120.580397433388</v>
      </c>
      <c r="AC176">
        <v>96.235455470705801</v>
      </c>
      <c r="AD176">
        <v>105.607355507562</v>
      </c>
      <c r="AE176">
        <v>116.90838020730401</v>
      </c>
      <c r="AF176">
        <v>106.74760564283</v>
      </c>
      <c r="AG176">
        <v>100.317353286139</v>
      </c>
      <c r="AH176">
        <v>92.803876889154495</v>
      </c>
      <c r="AI176">
        <v>83.808980471886102</v>
      </c>
      <c r="AJ176">
        <v>96.287483461584998</v>
      </c>
      <c r="AK176">
        <v>98.135717836195596</v>
      </c>
      <c r="AR176">
        <v>117.054096224841</v>
      </c>
      <c r="AS176">
        <v>101.768904846335</v>
      </c>
      <c r="AT176">
        <v>96.652492706459</v>
      </c>
      <c r="AU176">
        <v>90.254617237205693</v>
      </c>
      <c r="AV176">
        <f t="shared" si="5"/>
        <v>105.66124260986147</v>
      </c>
      <c r="AW176">
        <f t="shared" si="4"/>
        <v>76.911513751142593</v>
      </c>
      <c r="AX176">
        <v>65.821869297979205</v>
      </c>
    </row>
    <row r="177" spans="1:54" x14ac:dyDescent="0.35">
      <c r="A177">
        <v>175</v>
      </c>
      <c r="B177" s="1">
        <v>41946</v>
      </c>
      <c r="C177" t="s">
        <v>209</v>
      </c>
      <c r="I177">
        <v>106.203850997836</v>
      </c>
      <c r="J177">
        <v>106.644227618353</v>
      </c>
      <c r="K177">
        <v>103.906391745664</v>
      </c>
      <c r="L177">
        <v>110.58036327342801</v>
      </c>
      <c r="M177">
        <v>112.777835310398</v>
      </c>
      <c r="N177">
        <v>135.63645848762499</v>
      </c>
      <c r="O177">
        <v>141.01598241232</v>
      </c>
      <c r="P177">
        <v>130.02875705586399</v>
      </c>
      <c r="Q177">
        <v>121.97541563145001</v>
      </c>
      <c r="R177">
        <v>103.43407438986399</v>
      </c>
      <c r="S177">
        <v>111.351896922709</v>
      </c>
      <c r="AA177">
        <v>88.663958519722996</v>
      </c>
      <c r="AB177">
        <v>121.30281564344899</v>
      </c>
      <c r="AC177">
        <v>98.163739417890994</v>
      </c>
      <c r="AD177">
        <v>109.543846087218</v>
      </c>
      <c r="AE177">
        <v>110.582517069075</v>
      </c>
      <c r="AF177">
        <v>106.65935523700399</v>
      </c>
      <c r="AG177">
        <v>109.609407047034</v>
      </c>
      <c r="AH177">
        <v>103.049428773679</v>
      </c>
      <c r="AI177">
        <v>100.91726427548301</v>
      </c>
      <c r="AJ177">
        <v>100.67852969843101</v>
      </c>
      <c r="AK177">
        <v>105.2341245482</v>
      </c>
      <c r="AS177">
        <v>82.565040021185595</v>
      </c>
      <c r="AT177">
        <v>78.434175631946999</v>
      </c>
      <c r="AU177">
        <v>82.588140151886506</v>
      </c>
      <c r="AV177">
        <f t="shared" si="5"/>
        <v>107.26190383870868</v>
      </c>
      <c r="AW177">
        <f t="shared" si="4"/>
        <v>78.512174979989794</v>
      </c>
      <c r="AX177">
        <v>65.929507961796105</v>
      </c>
    </row>
    <row r="178" spans="1:54" x14ac:dyDescent="0.35">
      <c r="A178">
        <v>176</v>
      </c>
      <c r="B178" s="1">
        <v>41947</v>
      </c>
      <c r="C178" t="s">
        <v>142</v>
      </c>
      <c r="D178">
        <v>149.79577547891199</v>
      </c>
      <c r="E178">
        <v>147.46183286503901</v>
      </c>
      <c r="F178">
        <v>126.152277890302</v>
      </c>
      <c r="G178">
        <v>141.145860349527</v>
      </c>
      <c r="H178">
        <v>131.73793653376001</v>
      </c>
      <c r="I178">
        <v>142.132907691714</v>
      </c>
      <c r="J178">
        <v>120.454970737743</v>
      </c>
      <c r="K178">
        <v>113.90626109312601</v>
      </c>
      <c r="L178">
        <v>125.476430500243</v>
      </c>
      <c r="M178">
        <v>122.344616972132</v>
      </c>
      <c r="N178">
        <v>135.33816247178001</v>
      </c>
      <c r="O178">
        <v>132.28016517415401</v>
      </c>
      <c r="P178">
        <v>133.819214661811</v>
      </c>
      <c r="Q178">
        <v>124.54285728735</v>
      </c>
      <c r="R178">
        <v>100.945388697157</v>
      </c>
      <c r="S178">
        <v>109.973128956099</v>
      </c>
      <c r="T178">
        <v>120.01269417102399</v>
      </c>
      <c r="U178">
        <v>107.520714374363</v>
      </c>
      <c r="V178">
        <v>99.081277825311503</v>
      </c>
      <c r="W178">
        <v>83.592169454704006</v>
      </c>
      <c r="X178">
        <v>98.480055276502299</v>
      </c>
      <c r="Y178">
        <v>79.445998758979698</v>
      </c>
      <c r="Z178">
        <v>93.270317686945901</v>
      </c>
      <c r="AA178">
        <v>100.51332717499101</v>
      </c>
      <c r="AB178">
        <v>122.771919358722</v>
      </c>
      <c r="AC178">
        <v>104.76184778038299</v>
      </c>
      <c r="AD178">
        <v>124.48050868446499</v>
      </c>
      <c r="AE178">
        <v>119.789474097165</v>
      </c>
      <c r="AF178">
        <v>107.978786612576</v>
      </c>
      <c r="AG178">
        <v>111.74142567055701</v>
      </c>
      <c r="AH178">
        <v>99.890122223323502</v>
      </c>
      <c r="AI178">
        <v>104.134764509668</v>
      </c>
      <c r="AJ178">
        <v>98.222855350187899</v>
      </c>
      <c r="AK178">
        <v>107.05785316973601</v>
      </c>
      <c r="AL178">
        <v>91.220652666705902</v>
      </c>
      <c r="AM178">
        <v>116.031165252208</v>
      </c>
      <c r="AN178">
        <v>90.829916179823002</v>
      </c>
      <c r="AO178">
        <v>95.195789842931106</v>
      </c>
      <c r="AP178">
        <v>88.761503878222399</v>
      </c>
      <c r="AQ178">
        <v>98.439498365502104</v>
      </c>
      <c r="AR178">
        <v>115.53318553365099</v>
      </c>
      <c r="AS178">
        <v>103.65988267972899</v>
      </c>
      <c r="AT178">
        <v>97.959065784957502</v>
      </c>
      <c r="AU178">
        <v>84.367220220287805</v>
      </c>
      <c r="AV178">
        <f t="shared" si="5"/>
        <v>111.86935863510162</v>
      </c>
      <c r="AW178">
        <f t="shared" si="4"/>
        <v>83.119629776382737</v>
      </c>
      <c r="AX178">
        <v>66.091919813411394</v>
      </c>
    </row>
    <row r="179" spans="1:54" x14ac:dyDescent="0.35">
      <c r="A179">
        <v>177</v>
      </c>
      <c r="B179" s="1">
        <v>41962</v>
      </c>
      <c r="C179" t="s">
        <v>210</v>
      </c>
      <c r="G179">
        <v>130.39474891926801</v>
      </c>
      <c r="H179">
        <v>121.82176260174001</v>
      </c>
      <c r="I179">
        <v>111.014104290342</v>
      </c>
      <c r="J179">
        <v>111.676884424637</v>
      </c>
      <c r="K179">
        <v>110.297964677351</v>
      </c>
      <c r="L179">
        <v>127.51835308399301</v>
      </c>
      <c r="M179">
        <v>122.92242826473</v>
      </c>
      <c r="N179">
        <v>129.68894562399001</v>
      </c>
      <c r="O179">
        <v>142.03892054299101</v>
      </c>
      <c r="P179">
        <v>130.80171859146199</v>
      </c>
      <c r="Q179">
        <v>130.023999439715</v>
      </c>
      <c r="R179">
        <v>116.266707562362</v>
      </c>
      <c r="Z179">
        <v>90.230699677199198</v>
      </c>
      <c r="AA179">
        <v>95.714051921901898</v>
      </c>
      <c r="AB179">
        <v>111.50977023129801</v>
      </c>
      <c r="AC179">
        <v>98.979075776689399</v>
      </c>
      <c r="AD179">
        <v>120.467572528896</v>
      </c>
      <c r="AE179">
        <v>118.82909730004801</v>
      </c>
      <c r="AF179">
        <v>108.132281749488</v>
      </c>
      <c r="AG179">
        <v>106.851214593636</v>
      </c>
      <c r="AH179">
        <v>96.747233295387701</v>
      </c>
      <c r="AI179">
        <v>97.513002430011696</v>
      </c>
      <c r="AJ179">
        <v>102.219427673371</v>
      </c>
      <c r="AR179">
        <v>109.870332890626</v>
      </c>
      <c r="AS179">
        <v>93.126584880371894</v>
      </c>
      <c r="AT179">
        <v>90.189734279023099</v>
      </c>
      <c r="AU179">
        <v>91.752844573770304</v>
      </c>
      <c r="AV179">
        <f t="shared" si="5"/>
        <v>111.72590599349256</v>
      </c>
      <c r="AW179">
        <f t="shared" si="4"/>
        <v>82.976177134773678</v>
      </c>
      <c r="AX179">
        <v>66.742775826623699</v>
      </c>
    </row>
    <row r="180" spans="1:54" x14ac:dyDescent="0.35">
      <c r="A180">
        <v>178</v>
      </c>
      <c r="B180" s="1">
        <v>41971</v>
      </c>
      <c r="C180" t="s">
        <v>211</v>
      </c>
      <c r="D180">
        <v>130.62519864322201</v>
      </c>
      <c r="E180">
        <v>112.315203881607</v>
      </c>
      <c r="F180">
        <v>108.577782706759</v>
      </c>
      <c r="G180">
        <v>119.48414226001</v>
      </c>
      <c r="H180">
        <v>98.063455357669696</v>
      </c>
      <c r="I180">
        <v>104.46166059886001</v>
      </c>
      <c r="J180">
        <v>107.17046914773699</v>
      </c>
      <c r="K180">
        <v>82.956787273036497</v>
      </c>
      <c r="L180">
        <v>99.874721111164206</v>
      </c>
      <c r="R180">
        <v>90.126758027566197</v>
      </c>
      <c r="S180">
        <v>84.290542594242297</v>
      </c>
      <c r="T180">
        <v>88.424724312490198</v>
      </c>
      <c r="U180">
        <v>87.636729432991103</v>
      </c>
      <c r="V180">
        <v>93.064895223606499</v>
      </c>
      <c r="W180">
        <v>73.630734270763597</v>
      </c>
      <c r="X180">
        <v>77.509481687716203</v>
      </c>
      <c r="Y180">
        <v>68.646225721502603</v>
      </c>
      <c r="Z180">
        <v>83.946775109198796</v>
      </c>
      <c r="AA180">
        <v>86.448972457477595</v>
      </c>
      <c r="AB180">
        <v>89.684791205557303</v>
      </c>
      <c r="AC180">
        <v>96.369900885707196</v>
      </c>
      <c r="AJ180">
        <v>90.217858711343197</v>
      </c>
      <c r="AK180">
        <v>93.005096495162206</v>
      </c>
      <c r="AL180">
        <v>87.136787353341205</v>
      </c>
      <c r="AM180">
        <v>101.177776519189</v>
      </c>
      <c r="AN180">
        <v>72.577872859924099</v>
      </c>
      <c r="AO180">
        <v>90.444824158891905</v>
      </c>
      <c r="AP180">
        <v>68.288582549262699</v>
      </c>
      <c r="AQ180">
        <v>86.330730944425198</v>
      </c>
      <c r="AR180">
        <v>103.482465040275</v>
      </c>
      <c r="AS180">
        <v>98.066850344269398</v>
      </c>
      <c r="AT180">
        <v>96.273905552757199</v>
      </c>
      <c r="AU180">
        <v>85.349849100963695</v>
      </c>
      <c r="AV180">
        <f t="shared" si="5"/>
        <v>92.59583489511185</v>
      </c>
      <c r="AW180">
        <f t="shared" si="4"/>
        <v>63.846106036392968</v>
      </c>
      <c r="AX180">
        <v>66.504785457102102</v>
      </c>
      <c r="AY180">
        <f>1-(($AX$179-AX180)/12.07)</f>
        <v>0.98028248802637963</v>
      </c>
      <c r="AZ180">
        <f>B180-$B$179</f>
        <v>9</v>
      </c>
      <c r="BA180">
        <f>AZ180/365</f>
        <v>2.4657534246575342E-2</v>
      </c>
      <c r="BB180">
        <f>LN(AY180)/(BA180)</f>
        <v>-0.80764343941172367</v>
      </c>
    </row>
    <row r="181" spans="1:54" x14ac:dyDescent="0.35">
      <c r="A181">
        <v>179</v>
      </c>
      <c r="B181" s="1">
        <v>41986</v>
      </c>
      <c r="C181" t="s">
        <v>212</v>
      </c>
      <c r="D181">
        <v>97.514230458270106</v>
      </c>
      <c r="E181">
        <v>104.769400523702</v>
      </c>
      <c r="F181">
        <v>97.147887714949803</v>
      </c>
      <c r="G181">
        <v>101.793476395384</v>
      </c>
      <c r="H181">
        <v>92.188274525444598</v>
      </c>
      <c r="I181">
        <v>103.143147406211</v>
      </c>
      <c r="J181">
        <v>90.429278655997095</v>
      </c>
      <c r="K181">
        <v>100.753563070433</v>
      </c>
      <c r="L181">
        <v>106.361195618248</v>
      </c>
      <c r="M181">
        <v>116.39603825947501</v>
      </c>
      <c r="N181">
        <v>113.261547584121</v>
      </c>
      <c r="O181">
        <v>122.429276762021</v>
      </c>
      <c r="P181">
        <v>102.653294347832</v>
      </c>
      <c r="Q181">
        <v>111.989864320832</v>
      </c>
      <c r="R181">
        <v>95.071619068832305</v>
      </c>
      <c r="S181">
        <v>99.775921771224205</v>
      </c>
      <c r="T181">
        <v>97.049529545981599</v>
      </c>
      <c r="U181">
        <v>82.7423835303224</v>
      </c>
      <c r="V181">
        <v>94.802362233624905</v>
      </c>
      <c r="W181">
        <v>76.826795502037896</v>
      </c>
      <c r="X181">
        <v>80.180314391240998</v>
      </c>
      <c r="Y181">
        <v>77.341084950765605</v>
      </c>
      <c r="Z181">
        <v>87.415261594157997</v>
      </c>
      <c r="AA181">
        <v>98.424969946305595</v>
      </c>
      <c r="AB181">
        <v>122.46665842276499</v>
      </c>
      <c r="AC181">
        <v>98.040776133290805</v>
      </c>
      <c r="AD181">
        <v>108.039064041804</v>
      </c>
      <c r="AE181">
        <v>113.28142501739499</v>
      </c>
      <c r="AF181">
        <v>101.968945071858</v>
      </c>
      <c r="AG181">
        <v>88.893475827768299</v>
      </c>
      <c r="AH181">
        <v>94.921748555929597</v>
      </c>
      <c r="AI181">
        <v>80.465140096921004</v>
      </c>
      <c r="AJ181">
        <v>85.659662046393905</v>
      </c>
      <c r="AK181">
        <v>90.823727694712701</v>
      </c>
      <c r="AL181">
        <v>86.738047483368504</v>
      </c>
      <c r="AM181">
        <v>106.467440317471</v>
      </c>
      <c r="AN181">
        <v>63.926708229657699</v>
      </c>
      <c r="AO181">
        <v>84.992659416858601</v>
      </c>
      <c r="AP181">
        <v>66.009088266751306</v>
      </c>
      <c r="AQ181">
        <v>86.258550560508695</v>
      </c>
      <c r="AR181">
        <v>99.635978428511805</v>
      </c>
      <c r="AS181">
        <v>83.348045970853505</v>
      </c>
      <c r="AT181">
        <v>72.016785443577604</v>
      </c>
      <c r="AU181">
        <v>78.384872850568001</v>
      </c>
      <c r="AV181">
        <f t="shared" si="5"/>
        <v>94.609079955781354</v>
      </c>
      <c r="AW181">
        <f t="shared" si="4"/>
        <v>65.859351097062472</v>
      </c>
      <c r="AX181">
        <v>66.317524255815698</v>
      </c>
      <c r="AY181">
        <f t="shared" ref="AY181:AY183" si="6">1-(($AX$179-AX181)/12.07)</f>
        <v>0.96476788974250194</v>
      </c>
      <c r="AZ181">
        <f t="shared" ref="AZ181:AZ183" si="7">B181-$B$179</f>
        <v>24</v>
      </c>
      <c r="BA181">
        <f t="shared" ref="BA181:BA183" si="8">AZ181/365</f>
        <v>6.575342465753424E-2</v>
      </c>
      <c r="BB181">
        <f t="shared" ref="BB181:BB183" si="9">LN(AY181)/(BA181)</f>
        <v>-0.54548847494851449</v>
      </c>
    </row>
    <row r="182" spans="1:54" x14ac:dyDescent="0.35">
      <c r="A182">
        <v>180</v>
      </c>
      <c r="B182" s="1">
        <v>42027</v>
      </c>
      <c r="C182" t="s">
        <v>138</v>
      </c>
      <c r="D182">
        <v>107.25496723969199</v>
      </c>
      <c r="E182">
        <v>108.379364701168</v>
      </c>
      <c r="F182">
        <v>104.54681589330301</v>
      </c>
      <c r="G182">
        <v>104.36290874212401</v>
      </c>
      <c r="H182">
        <v>89.828242551847396</v>
      </c>
      <c r="I182">
        <v>80.665975078319505</v>
      </c>
      <c r="J182">
        <v>90.651335821526203</v>
      </c>
      <c r="K182">
        <v>77.476943317342503</v>
      </c>
      <c r="L182">
        <v>94.668926219684593</v>
      </c>
      <c r="M182">
        <v>88.4970670764299</v>
      </c>
      <c r="N182">
        <v>96.175297756072695</v>
      </c>
      <c r="O182">
        <v>105.638094257628</v>
      </c>
      <c r="P182">
        <v>94.127674535017903</v>
      </c>
      <c r="Q182">
        <v>100.344453676515</v>
      </c>
      <c r="R182">
        <v>89.421956851912299</v>
      </c>
      <c r="S182">
        <v>79.975842287996002</v>
      </c>
      <c r="T182">
        <v>76.492389237920506</v>
      </c>
      <c r="U182">
        <v>68.2038131887725</v>
      </c>
      <c r="V182">
        <v>73.040890756127993</v>
      </c>
      <c r="W182">
        <v>65.746278411483601</v>
      </c>
      <c r="X182">
        <v>68.423003087415296</v>
      </c>
      <c r="Y182">
        <v>63.546680288411999</v>
      </c>
      <c r="Z182">
        <v>78.2515521460858</v>
      </c>
      <c r="AA182">
        <v>84.126762047340506</v>
      </c>
      <c r="AB182">
        <v>88.807157894274795</v>
      </c>
      <c r="AC182">
        <v>93.4368837973106</v>
      </c>
      <c r="AD182">
        <v>95.111377868967296</v>
      </c>
      <c r="AE182">
        <v>91.594716980322801</v>
      </c>
      <c r="AF182">
        <v>94.738176010216094</v>
      </c>
      <c r="AG182">
        <v>79.192637190734999</v>
      </c>
      <c r="AH182">
        <v>82.993029629283697</v>
      </c>
      <c r="AI182">
        <v>73.778152967866703</v>
      </c>
      <c r="AJ182">
        <v>75.206350262498901</v>
      </c>
      <c r="AK182">
        <v>86.023426456854594</v>
      </c>
      <c r="AL182">
        <v>68.996994441757494</v>
      </c>
      <c r="AM182">
        <v>96.475977764387693</v>
      </c>
      <c r="AN182">
        <v>59.754542626244202</v>
      </c>
      <c r="AO182">
        <v>62.859984738503002</v>
      </c>
      <c r="AP182">
        <v>61.142575532601697</v>
      </c>
      <c r="AQ182">
        <v>73.6122121040096</v>
      </c>
      <c r="AR182">
        <v>84.273308475467999</v>
      </c>
      <c r="AS182">
        <v>74.5263110024258</v>
      </c>
      <c r="AT182">
        <v>68.279206800142305</v>
      </c>
      <c r="AU182">
        <v>68.797134656478903</v>
      </c>
      <c r="AV182">
        <f t="shared" si="5"/>
        <v>83.396531644783778</v>
      </c>
      <c r="AW182">
        <f t="shared" si="4"/>
        <v>54.646802786064896</v>
      </c>
      <c r="AX182">
        <v>66.434512690513003</v>
      </c>
      <c r="AY182">
        <f t="shared" si="6"/>
        <v>0.97446038640342203</v>
      </c>
      <c r="AZ182">
        <f t="shared" si="7"/>
        <v>65</v>
      </c>
      <c r="BA182">
        <f t="shared" si="8"/>
        <v>0.17808219178082191</v>
      </c>
      <c r="BB182">
        <f t="shared" si="9"/>
        <v>-0.14527792351450719</v>
      </c>
    </row>
    <row r="183" spans="1:54" x14ac:dyDescent="0.35">
      <c r="A183">
        <v>181</v>
      </c>
      <c r="B183" s="1">
        <v>42074</v>
      </c>
      <c r="C183" t="s">
        <v>213</v>
      </c>
      <c r="L183">
        <v>101.197661147396</v>
      </c>
      <c r="M183">
        <v>95.788784737470493</v>
      </c>
      <c r="N183">
        <v>105.05034470939501</v>
      </c>
      <c r="O183">
        <v>104.357861040076</v>
      </c>
      <c r="P183">
        <v>108.01032863314801</v>
      </c>
      <c r="Q183">
        <v>125.631841695888</v>
      </c>
      <c r="R183">
        <v>112.918144200784</v>
      </c>
      <c r="S183">
        <v>106.322154284058</v>
      </c>
      <c r="T183">
        <v>95.694318174708599</v>
      </c>
      <c r="U183">
        <v>92.318611604603802</v>
      </c>
      <c r="V183">
        <v>96.850280609349198</v>
      </c>
      <c r="AD183">
        <v>112.321835850624</v>
      </c>
      <c r="AE183">
        <v>117.590786306531</v>
      </c>
      <c r="AF183">
        <v>106.39764186383</v>
      </c>
      <c r="AG183">
        <v>100.93802222716801</v>
      </c>
      <c r="AH183">
        <v>92.943986511366106</v>
      </c>
      <c r="AI183">
        <v>100.07612137651699</v>
      </c>
      <c r="AJ183">
        <v>108.06492277308899</v>
      </c>
      <c r="AK183">
        <v>112.700396056427</v>
      </c>
      <c r="AL183">
        <v>88.881800827093102</v>
      </c>
      <c r="AM183">
        <v>113.424977545282</v>
      </c>
      <c r="AN183">
        <v>69.632399076692394</v>
      </c>
      <c r="AO183">
        <v>89.303886384696199</v>
      </c>
      <c r="AV183">
        <f t="shared" si="5"/>
        <v>102.45291772331275</v>
      </c>
      <c r="AW183">
        <f t="shared" si="4"/>
        <v>73.703188864593869</v>
      </c>
      <c r="AX183">
        <v>66.107438178784093</v>
      </c>
      <c r="AY183">
        <f t="shared" si="6"/>
        <v>0.94736224955761339</v>
      </c>
      <c r="AZ183">
        <f t="shared" si="7"/>
        <v>112</v>
      </c>
      <c r="BA183">
        <f t="shared" si="8"/>
        <v>0.30684931506849317</v>
      </c>
      <c r="BB183">
        <f t="shared" si="9"/>
        <v>-0.17622244206501414</v>
      </c>
    </row>
    <row r="184" spans="1:54" x14ac:dyDescent="0.35">
      <c r="A184">
        <v>182</v>
      </c>
      <c r="B184" s="1">
        <v>42075</v>
      </c>
      <c r="C184" t="s">
        <v>126</v>
      </c>
      <c r="D184">
        <v>123.480775880435</v>
      </c>
      <c r="E184">
        <v>137.27874714902899</v>
      </c>
      <c r="F184">
        <v>116.973500856039</v>
      </c>
      <c r="G184">
        <v>127.848772073398</v>
      </c>
      <c r="H184">
        <v>99.699980877811299</v>
      </c>
      <c r="I184">
        <v>106.715967835325</v>
      </c>
      <c r="J184">
        <v>106.108487953367</v>
      </c>
      <c r="K184">
        <v>100.977266620864</v>
      </c>
      <c r="L184">
        <v>112.36385573476601</v>
      </c>
      <c r="M184">
        <v>112.337301095071</v>
      </c>
      <c r="N184">
        <v>111.057675897379</v>
      </c>
      <c r="O184">
        <v>123.379747686691</v>
      </c>
      <c r="P184">
        <v>107.444034649372</v>
      </c>
      <c r="Q184">
        <v>124.203118911236</v>
      </c>
      <c r="R184">
        <v>103.293169591047</v>
      </c>
      <c r="S184">
        <v>103.983632245452</v>
      </c>
      <c r="T184">
        <v>92.857005057032396</v>
      </c>
      <c r="U184">
        <v>78.756052013193695</v>
      </c>
      <c r="V184">
        <v>96.485442349122295</v>
      </c>
      <c r="W184">
        <v>80.497594585195998</v>
      </c>
      <c r="X184">
        <v>89.151315236299695</v>
      </c>
      <c r="Y184">
        <v>89.630485539872694</v>
      </c>
      <c r="Z184">
        <v>88.375486826005499</v>
      </c>
      <c r="AA184">
        <v>101.62775291153601</v>
      </c>
      <c r="AB184">
        <v>123.011304130581</v>
      </c>
      <c r="AC184">
        <v>98.859980131369397</v>
      </c>
      <c r="AD184">
        <v>119.594644510096</v>
      </c>
      <c r="AE184">
        <v>121.06227962534</v>
      </c>
      <c r="AF184">
        <v>107.270561798964</v>
      </c>
      <c r="AG184">
        <v>111.58240460542299</v>
      </c>
      <c r="AH184">
        <v>95.945435321582195</v>
      </c>
      <c r="AI184">
        <v>89.004664872864396</v>
      </c>
      <c r="AJ184">
        <v>96.771299652351104</v>
      </c>
      <c r="AK184">
        <v>90.640420176476098</v>
      </c>
      <c r="AL184">
        <v>87.335324957021399</v>
      </c>
      <c r="AM184">
        <v>101.83125624571601</v>
      </c>
      <c r="AN184">
        <v>61.7665590639333</v>
      </c>
      <c r="AO184">
        <v>75.620729470452304</v>
      </c>
      <c r="AP184">
        <v>64.970495168721996</v>
      </c>
      <c r="AQ184">
        <v>89.836162696069096</v>
      </c>
      <c r="AR184">
        <v>95.507874610707802</v>
      </c>
      <c r="AS184">
        <v>86.236913609791102</v>
      </c>
      <c r="AT184">
        <v>86.283579111331406</v>
      </c>
      <c r="AU184">
        <v>83.568805263578497</v>
      </c>
      <c r="AV184">
        <f t="shared" si="5"/>
        <v>100.48245146813434</v>
      </c>
      <c r="AW184">
        <f t="shared" si="4"/>
        <v>71.732722609415461</v>
      </c>
      <c r="AX184">
        <v>66.3318124465941</v>
      </c>
    </row>
    <row r="185" spans="1:54" x14ac:dyDescent="0.35">
      <c r="A185">
        <v>183</v>
      </c>
      <c r="B185" s="1">
        <v>42082</v>
      </c>
      <c r="C185" t="s">
        <v>214</v>
      </c>
      <c r="D185">
        <v>126.45399970611599</v>
      </c>
      <c r="E185">
        <v>141.696591867438</v>
      </c>
      <c r="F185">
        <v>121.791498462695</v>
      </c>
      <c r="G185">
        <v>130.23654734670501</v>
      </c>
      <c r="H185">
        <v>107.507192663532</v>
      </c>
      <c r="I185">
        <v>110.137646363396</v>
      </c>
      <c r="J185">
        <v>107.32804521862199</v>
      </c>
      <c r="K185">
        <v>111.22906500384499</v>
      </c>
      <c r="L185">
        <v>111.915202142927</v>
      </c>
      <c r="M185">
        <v>117.145973860217</v>
      </c>
      <c r="N185">
        <v>118.128112597811</v>
      </c>
      <c r="O185">
        <v>127.423528732221</v>
      </c>
      <c r="P185">
        <v>122.757722214043</v>
      </c>
      <c r="Q185">
        <v>122.302526275011</v>
      </c>
      <c r="R185">
        <v>110.02726483404599</v>
      </c>
      <c r="S185">
        <v>108.832057339421</v>
      </c>
      <c r="T185">
        <v>97.495698046260202</v>
      </c>
      <c r="U185">
        <v>82.759199321283106</v>
      </c>
      <c r="V185">
        <v>92.365937199358001</v>
      </c>
      <c r="W185">
        <v>90.433527973798704</v>
      </c>
      <c r="X185">
        <v>94.341429364457298</v>
      </c>
      <c r="Y185">
        <v>87.599341212947607</v>
      </c>
      <c r="Z185">
        <v>90.298354847247893</v>
      </c>
      <c r="AA185">
        <v>103.07116523955</v>
      </c>
      <c r="AB185">
        <v>123.16830855425501</v>
      </c>
      <c r="AC185">
        <v>101.498933710513</v>
      </c>
      <c r="AD185">
        <v>123.733625310471</v>
      </c>
      <c r="AE185">
        <v>119.899094984554</v>
      </c>
      <c r="AF185">
        <v>112.813509512018</v>
      </c>
      <c r="AG185">
        <v>109.91213098981</v>
      </c>
      <c r="AH185">
        <v>95.4605670814489</v>
      </c>
      <c r="AI185">
        <v>92.5852814028528</v>
      </c>
      <c r="AJ185">
        <v>93.828133327825597</v>
      </c>
      <c r="AK185">
        <v>97.130816904615003</v>
      </c>
      <c r="AL185">
        <v>87.498545171885397</v>
      </c>
      <c r="AM185">
        <v>99.380384431916397</v>
      </c>
      <c r="AN185">
        <v>59.6013485995529</v>
      </c>
      <c r="AO185">
        <v>65.561518206160699</v>
      </c>
      <c r="AP185">
        <v>71.030623983450496</v>
      </c>
      <c r="AQ185">
        <v>79.910356779509598</v>
      </c>
      <c r="AR185">
        <v>88.352421354144596</v>
      </c>
      <c r="AS185">
        <v>81.494245988858793</v>
      </c>
      <c r="AT185">
        <v>70.151118551344894</v>
      </c>
      <c r="AU185">
        <v>76.132632717384098</v>
      </c>
      <c r="AV185">
        <f t="shared" si="5"/>
        <v>101.87320966807998</v>
      </c>
      <c r="AW185">
        <f t="shared" si="4"/>
        <v>73.123480809361098</v>
      </c>
      <c r="AX185">
        <v>66.868510651796996</v>
      </c>
    </row>
    <row r="186" spans="1:54" x14ac:dyDescent="0.35">
      <c r="A186">
        <v>184</v>
      </c>
      <c r="B186" s="1">
        <v>42098</v>
      </c>
      <c r="C186" t="s">
        <v>215</v>
      </c>
      <c r="D186">
        <v>125.97019767908201</v>
      </c>
      <c r="E186">
        <v>125.92387098933099</v>
      </c>
      <c r="F186">
        <v>118.461983238725</v>
      </c>
      <c r="G186">
        <v>128.747886961977</v>
      </c>
      <c r="H186">
        <v>109.542186930062</v>
      </c>
      <c r="I186">
        <v>110.980610225964</v>
      </c>
      <c r="J186">
        <v>105.941631982743</v>
      </c>
      <c r="K186">
        <v>104.50531455119101</v>
      </c>
      <c r="L186">
        <v>108.296413913514</v>
      </c>
      <c r="M186">
        <v>117.23333562442301</v>
      </c>
      <c r="N186">
        <v>111.55314586374701</v>
      </c>
      <c r="O186">
        <v>121.172813955775</v>
      </c>
      <c r="P186">
        <v>122.187171709053</v>
      </c>
      <c r="Q186">
        <v>119.07552087696099</v>
      </c>
      <c r="R186">
        <v>111.157674303707</v>
      </c>
      <c r="S186">
        <v>107.52993396975</v>
      </c>
      <c r="T186">
        <v>98.649027170056897</v>
      </c>
      <c r="U186">
        <v>78.713808107259396</v>
      </c>
      <c r="V186">
        <v>94.311173286171098</v>
      </c>
      <c r="W186">
        <v>91.345993926833501</v>
      </c>
      <c r="X186">
        <v>96.144550067075301</v>
      </c>
      <c r="Y186">
        <v>95.444428193564406</v>
      </c>
      <c r="Z186">
        <v>94.2163162230285</v>
      </c>
      <c r="AA186">
        <v>105.701120488098</v>
      </c>
      <c r="AB186">
        <v>118.40210974197799</v>
      </c>
      <c r="AC186">
        <v>99.608283933071803</v>
      </c>
      <c r="AD186">
        <v>106.024564394271</v>
      </c>
      <c r="AE186">
        <v>110.757211536016</v>
      </c>
      <c r="AF186">
        <v>104.700714420872</v>
      </c>
      <c r="AG186">
        <v>95.213591131003895</v>
      </c>
      <c r="AH186">
        <v>96.793175173610095</v>
      </c>
      <c r="AI186">
        <v>96.960867299527607</v>
      </c>
      <c r="AJ186">
        <v>97.438108393546003</v>
      </c>
      <c r="AK186">
        <v>102.683897971593</v>
      </c>
      <c r="AL186">
        <v>88.303910543705399</v>
      </c>
      <c r="AM186">
        <v>106.723912140287</v>
      </c>
      <c r="AN186">
        <v>61.586256851187798</v>
      </c>
      <c r="AO186">
        <v>63.496925048570198</v>
      </c>
      <c r="AP186">
        <v>65.500956966093497</v>
      </c>
      <c r="AQ186">
        <v>83.9271240889897</v>
      </c>
      <c r="AR186">
        <v>92.8748520797688</v>
      </c>
      <c r="AS186">
        <v>90.848270087691802</v>
      </c>
      <c r="AT186">
        <v>86.667750801109506</v>
      </c>
      <c r="AU186">
        <v>85.221176169439602</v>
      </c>
      <c r="AV186">
        <f t="shared" si="5"/>
        <v>101.28499475023695</v>
      </c>
      <c r="AW186">
        <f t="shared" si="4"/>
        <v>72.535265891518065</v>
      </c>
      <c r="AX186">
        <v>67.196473875541699</v>
      </c>
    </row>
    <row r="187" spans="1:54" x14ac:dyDescent="0.35">
      <c r="A187">
        <v>185</v>
      </c>
      <c r="B187" s="1">
        <v>42099</v>
      </c>
      <c r="C187" t="s">
        <v>216</v>
      </c>
      <c r="I187">
        <v>112.266446456312</v>
      </c>
      <c r="J187">
        <v>106.09120009340199</v>
      </c>
      <c r="K187">
        <v>106.333231089468</v>
      </c>
      <c r="L187">
        <v>121.10621400186299</v>
      </c>
      <c r="M187">
        <v>120.83981574796501</v>
      </c>
      <c r="N187">
        <v>114.871859364011</v>
      </c>
      <c r="O187">
        <v>121.385369428885</v>
      </c>
      <c r="P187">
        <v>114.45243221718501</v>
      </c>
      <c r="Q187">
        <v>118.228055828188</v>
      </c>
      <c r="R187">
        <v>108.43785219750499</v>
      </c>
      <c r="S187">
        <v>108.457021173645</v>
      </c>
      <c r="T187">
        <v>97.135939555736698</v>
      </c>
      <c r="Z187">
        <v>96.234128034283302</v>
      </c>
      <c r="AA187">
        <v>108.47094487285</v>
      </c>
      <c r="AB187">
        <v>123.103349196</v>
      </c>
      <c r="AC187">
        <v>100.45340970914999</v>
      </c>
      <c r="AD187">
        <v>113.897629733545</v>
      </c>
      <c r="AE187">
        <v>117.358597246648</v>
      </c>
      <c r="AF187">
        <v>96.001383577975602</v>
      </c>
      <c r="AG187">
        <v>84.586668883940206</v>
      </c>
      <c r="AH187">
        <v>94.555215624719693</v>
      </c>
      <c r="AI187">
        <v>86.676703025299702</v>
      </c>
      <c r="AJ187">
        <v>95.564689796437406</v>
      </c>
      <c r="AK187">
        <v>95.2601934319148</v>
      </c>
      <c r="AL187">
        <v>86.391570172083107</v>
      </c>
      <c r="AM187">
        <v>111.581098862922</v>
      </c>
      <c r="AS187">
        <v>99.179979186879507</v>
      </c>
      <c r="AT187">
        <v>93.439424192162406</v>
      </c>
      <c r="AU187">
        <v>93.762769800368403</v>
      </c>
      <c r="AV187">
        <f t="shared" si="5"/>
        <v>105.03873077590842</v>
      </c>
      <c r="AW187">
        <f t="shared" si="4"/>
        <v>76.289001917189537</v>
      </c>
      <c r="AX187">
        <v>67.889499281149995</v>
      </c>
    </row>
    <row r="188" spans="1:54" x14ac:dyDescent="0.35">
      <c r="A188">
        <v>186</v>
      </c>
      <c r="B188" s="1">
        <v>42106</v>
      </c>
      <c r="C188" t="s">
        <v>217</v>
      </c>
      <c r="E188">
        <v>124.567880458887</v>
      </c>
      <c r="F188">
        <v>108.657205449633</v>
      </c>
      <c r="G188">
        <v>112.706551829765</v>
      </c>
      <c r="H188">
        <v>102.886415779286</v>
      </c>
      <c r="I188">
        <v>105.75830207008001</v>
      </c>
      <c r="J188">
        <v>104.159637946869</v>
      </c>
      <c r="K188">
        <v>99.283750464389101</v>
      </c>
      <c r="L188">
        <v>107.59859348625901</v>
      </c>
      <c r="M188">
        <v>103.737724721134</v>
      </c>
      <c r="N188">
        <v>106.571373196849</v>
      </c>
      <c r="O188">
        <v>119.04780549684</v>
      </c>
      <c r="V188">
        <v>88.092506503597903</v>
      </c>
      <c r="W188">
        <v>77.605245751069702</v>
      </c>
      <c r="X188">
        <v>88.980070581636397</v>
      </c>
      <c r="Y188">
        <v>75.928880899992194</v>
      </c>
      <c r="Z188">
        <v>92.058907037128094</v>
      </c>
      <c r="AA188">
        <v>98.676420263725106</v>
      </c>
      <c r="AB188">
        <v>122.867390417019</v>
      </c>
      <c r="AC188">
        <v>98.734777426879006</v>
      </c>
      <c r="AD188">
        <v>103.35743398170401</v>
      </c>
      <c r="AE188">
        <v>112.232231491896</v>
      </c>
      <c r="AF188">
        <v>103.64642537172701</v>
      </c>
      <c r="AG188">
        <v>99.659408676962698</v>
      </c>
      <c r="AN188">
        <v>58.593719421055098</v>
      </c>
      <c r="AO188">
        <v>72.389636370623407</v>
      </c>
      <c r="AP188">
        <v>62.589701440855897</v>
      </c>
      <c r="AQ188">
        <v>77.926796070550097</v>
      </c>
      <c r="AR188">
        <v>89.111978938127905</v>
      </c>
      <c r="AS188">
        <v>85.177247505614702</v>
      </c>
      <c r="AT188">
        <v>77.286702280649394</v>
      </c>
      <c r="AU188">
        <v>89.888369782955706</v>
      </c>
      <c r="AV188">
        <f t="shared" si="5"/>
        <v>95.799325519798742</v>
      </c>
      <c r="AW188">
        <f t="shared" si="4"/>
        <v>67.04959666107986</v>
      </c>
      <c r="AX188">
        <v>67.745779484570903</v>
      </c>
    </row>
    <row r="189" spans="1:54" x14ac:dyDescent="0.35">
      <c r="A189">
        <v>187</v>
      </c>
      <c r="B189" s="1">
        <v>42107</v>
      </c>
      <c r="C189" t="s">
        <v>218</v>
      </c>
      <c r="D189">
        <v>125.19073651613</v>
      </c>
      <c r="E189">
        <v>143.75422723560601</v>
      </c>
      <c r="F189">
        <v>123.810711687563</v>
      </c>
      <c r="G189">
        <v>133.51764225174301</v>
      </c>
      <c r="H189">
        <v>111.352278275819</v>
      </c>
      <c r="I189">
        <v>115.930138866368</v>
      </c>
      <c r="J189">
        <v>106.94807710679299</v>
      </c>
      <c r="K189">
        <v>108.530905231967</v>
      </c>
      <c r="L189">
        <v>112.162007361478</v>
      </c>
      <c r="M189">
        <v>98.600877671082998</v>
      </c>
      <c r="N189">
        <v>120.346910961826</v>
      </c>
      <c r="O189">
        <v>127.856904119015</v>
      </c>
      <c r="P189">
        <v>112.010892293738</v>
      </c>
      <c r="Q189">
        <v>123.19659511305299</v>
      </c>
      <c r="R189">
        <v>99.473325136939494</v>
      </c>
      <c r="S189">
        <v>109.360685870675</v>
      </c>
      <c r="T189">
        <v>97.072965192190694</v>
      </c>
      <c r="U189">
        <v>102.000011272189</v>
      </c>
      <c r="V189">
        <v>94.721510191429104</v>
      </c>
      <c r="W189">
        <v>79.707363512194803</v>
      </c>
      <c r="X189">
        <v>96.739103193720695</v>
      </c>
      <c r="Y189">
        <v>91.225509123588196</v>
      </c>
      <c r="Z189">
        <v>93.879687014846297</v>
      </c>
      <c r="AA189">
        <v>105.45101391080399</v>
      </c>
      <c r="AB189">
        <v>126.193638847751</v>
      </c>
      <c r="AC189">
        <v>102.009642810616</v>
      </c>
      <c r="AD189">
        <v>113.2756023394</v>
      </c>
      <c r="AE189">
        <v>119.296031018728</v>
      </c>
      <c r="AF189">
        <v>106.405701779202</v>
      </c>
      <c r="AG189">
        <v>110.630619197798</v>
      </c>
      <c r="AH189">
        <v>97.528796287998205</v>
      </c>
      <c r="AI189">
        <v>102.35007031418699</v>
      </c>
      <c r="AJ189">
        <v>95.519796041768899</v>
      </c>
      <c r="AK189">
        <v>92.786515721638196</v>
      </c>
      <c r="AL189">
        <v>84.217768372148299</v>
      </c>
      <c r="AM189">
        <v>98.256562665837606</v>
      </c>
      <c r="AN189">
        <v>61.680460820409301</v>
      </c>
      <c r="AO189">
        <v>73.029710984185996</v>
      </c>
      <c r="AP189">
        <v>68.675707358977704</v>
      </c>
      <c r="AQ189">
        <v>89.518441157295001</v>
      </c>
      <c r="AR189">
        <v>91.106338265177101</v>
      </c>
      <c r="AS189">
        <v>93.630887473883405</v>
      </c>
      <c r="AT189">
        <v>87.963558127380395</v>
      </c>
      <c r="AU189">
        <v>84.705711473341196</v>
      </c>
      <c r="AV189">
        <f t="shared" si="5"/>
        <v>102.9914009129201</v>
      </c>
      <c r="AW189">
        <f t="shared" si="4"/>
        <v>74.241672054201217</v>
      </c>
      <c r="AX189">
        <v>68.428511341922899</v>
      </c>
    </row>
    <row r="190" spans="1:54" x14ac:dyDescent="0.35">
      <c r="A190">
        <v>188</v>
      </c>
      <c r="B190" s="1">
        <v>42115</v>
      </c>
      <c r="C190" t="s">
        <v>219</v>
      </c>
      <c r="G190">
        <v>90.627506871819904</v>
      </c>
      <c r="H190">
        <v>75.361948777579499</v>
      </c>
      <c r="I190">
        <v>70.627978425056497</v>
      </c>
      <c r="J190">
        <v>72.555421044888902</v>
      </c>
      <c r="K190">
        <v>65.492099538689502</v>
      </c>
      <c r="L190">
        <v>71.176261516785502</v>
      </c>
      <c r="M190">
        <v>66.955313272375903</v>
      </c>
      <c r="N190">
        <v>76.508428191032294</v>
      </c>
      <c r="O190">
        <v>78.164473219486496</v>
      </c>
      <c r="P190">
        <v>69.8333908192661</v>
      </c>
      <c r="Q190">
        <v>79.521235106136004</v>
      </c>
      <c r="R190">
        <v>68.652153744644593</v>
      </c>
      <c r="Y190">
        <v>61.556720258723701</v>
      </c>
      <c r="Z190">
        <v>68.134533814468298</v>
      </c>
      <c r="AA190">
        <v>76.529044902533002</v>
      </c>
      <c r="AB190">
        <v>83.579582829264595</v>
      </c>
      <c r="AC190">
        <v>75.891768164202901</v>
      </c>
      <c r="AD190">
        <v>83.198173339001997</v>
      </c>
      <c r="AE190">
        <v>76.853601989449402</v>
      </c>
      <c r="AF190">
        <v>69.282833986671406</v>
      </c>
      <c r="AG190">
        <v>61.326712845039701</v>
      </c>
      <c r="AH190">
        <v>62.0194254816941</v>
      </c>
      <c r="AI190">
        <v>54.855526714881101</v>
      </c>
      <c r="AJ190">
        <v>60.596695427923201</v>
      </c>
      <c r="AK190">
        <v>67.249217653811797</v>
      </c>
      <c r="AQ190">
        <v>59.413845524005097</v>
      </c>
      <c r="AR190">
        <v>73.880527872887598</v>
      </c>
      <c r="AS190">
        <v>67.804529519129105</v>
      </c>
      <c r="AT190">
        <v>61.701494297346798</v>
      </c>
      <c r="AU190">
        <v>55.118683359962098</v>
      </c>
      <c r="AV190">
        <f t="shared" si="5"/>
        <v>70.148970950291911</v>
      </c>
      <c r="AW190">
        <f t="shared" si="4"/>
        <v>41.399242091573029</v>
      </c>
      <c r="AX190">
        <v>68.312765867633701</v>
      </c>
    </row>
    <row r="191" spans="1:54" x14ac:dyDescent="0.35">
      <c r="A191">
        <v>189</v>
      </c>
      <c r="B191" s="1">
        <v>42123</v>
      </c>
      <c r="C191" t="s">
        <v>220</v>
      </c>
      <c r="D191">
        <v>131.198476080326</v>
      </c>
      <c r="E191">
        <v>126.38419687497</v>
      </c>
      <c r="F191">
        <v>126.43635388182599</v>
      </c>
      <c r="G191">
        <v>130.15309901546399</v>
      </c>
      <c r="H191">
        <v>123.00209106869001</v>
      </c>
      <c r="I191">
        <v>115.239189808736</v>
      </c>
      <c r="J191">
        <v>116.08745061049</v>
      </c>
      <c r="K191">
        <v>112.99937173689899</v>
      </c>
      <c r="L191">
        <v>114.41806329004</v>
      </c>
      <c r="M191">
        <v>122.098969954076</v>
      </c>
      <c r="N191">
        <v>115.547586035568</v>
      </c>
      <c r="O191">
        <v>128.86559494353301</v>
      </c>
      <c r="P191">
        <v>133.492250968191</v>
      </c>
      <c r="Q191">
        <v>121.74505452236301</v>
      </c>
      <c r="R191">
        <v>117.08555722551699</v>
      </c>
      <c r="S191">
        <v>110.542383100073</v>
      </c>
      <c r="T191">
        <v>95.676255705459397</v>
      </c>
      <c r="U191">
        <v>103.806424538268</v>
      </c>
      <c r="V191">
        <v>97.722994291269202</v>
      </c>
      <c r="W191">
        <v>102.606787005001</v>
      </c>
      <c r="X191">
        <v>98.521007851980599</v>
      </c>
      <c r="Y191">
        <v>91.143878609486805</v>
      </c>
      <c r="Z191">
        <v>98.439472881501203</v>
      </c>
      <c r="AA191">
        <v>97.468763045089005</v>
      </c>
      <c r="AB191">
        <v>124.426176292116</v>
      </c>
      <c r="AC191">
        <v>100.79106560911499</v>
      </c>
      <c r="AD191">
        <v>105.548225591597</v>
      </c>
      <c r="AE191">
        <v>119.820526046236</v>
      </c>
      <c r="AF191">
        <v>102.569114996381</v>
      </c>
      <c r="AG191">
        <v>99.399816965670396</v>
      </c>
      <c r="AH191">
        <v>97.149621054072597</v>
      </c>
      <c r="AI191">
        <v>85.484835214325699</v>
      </c>
      <c r="AJ191">
        <v>100.22246991250501</v>
      </c>
      <c r="AK191">
        <v>106.025361571205</v>
      </c>
      <c r="AL191">
        <v>88.839523966811996</v>
      </c>
      <c r="AM191">
        <v>112.865691203268</v>
      </c>
      <c r="AN191">
        <v>64.128587990014097</v>
      </c>
      <c r="AO191">
        <v>90.131848728204702</v>
      </c>
      <c r="AP191">
        <v>77.717673060018399</v>
      </c>
      <c r="AQ191">
        <v>89.218795819697107</v>
      </c>
      <c r="AR191">
        <v>106.571695262101</v>
      </c>
      <c r="AS191">
        <v>91.615989635169996</v>
      </c>
      <c r="AT191">
        <v>84.298926072080704</v>
      </c>
      <c r="AU191">
        <v>98.731800218897803</v>
      </c>
      <c r="AV191">
        <f t="shared" si="5"/>
        <v>106.27815950577968</v>
      </c>
      <c r="AW191">
        <f t="shared" si="4"/>
        <v>77.528430647060802</v>
      </c>
      <c r="AX191">
        <v>69.029671375642906</v>
      </c>
    </row>
    <row r="192" spans="1:54" x14ac:dyDescent="0.35">
      <c r="A192">
        <v>190</v>
      </c>
      <c r="B192" s="1">
        <v>42131</v>
      </c>
      <c r="C192" t="s">
        <v>221</v>
      </c>
      <c r="I192">
        <v>103.913839583024</v>
      </c>
      <c r="J192">
        <v>103.024965267536</v>
      </c>
      <c r="K192">
        <v>99.395590141155097</v>
      </c>
      <c r="L192">
        <v>109.59554674749</v>
      </c>
      <c r="M192">
        <v>99.062831652334495</v>
      </c>
      <c r="N192">
        <v>104.312983850143</v>
      </c>
      <c r="O192">
        <v>119.425736555512</v>
      </c>
      <c r="P192">
        <v>107.71482728797599</v>
      </c>
      <c r="Q192">
        <v>114.559855990679</v>
      </c>
      <c r="R192">
        <v>93.756270634539504</v>
      </c>
      <c r="S192">
        <v>88.377719933955305</v>
      </c>
      <c r="T192">
        <v>90.362017676249806</v>
      </c>
      <c r="U192">
        <v>90.221930595059803</v>
      </c>
      <c r="AA192">
        <v>92.679293013637306</v>
      </c>
      <c r="AB192">
        <v>107.68071314761499</v>
      </c>
      <c r="AC192">
        <v>96.197150947286502</v>
      </c>
      <c r="AD192">
        <v>105.559112502573</v>
      </c>
      <c r="AE192">
        <v>115.673888377663</v>
      </c>
      <c r="AF192">
        <v>107.13229160598</v>
      </c>
      <c r="AG192">
        <v>97.053460673163997</v>
      </c>
      <c r="AH192">
        <v>93.042628391909602</v>
      </c>
      <c r="AI192">
        <v>78.222310236959004</v>
      </c>
      <c r="AJ192">
        <v>93.457670366166496</v>
      </c>
      <c r="AK192">
        <v>91.367725767242305</v>
      </c>
      <c r="AL192">
        <v>81.694207286407504</v>
      </c>
      <c r="AM192">
        <v>101.536647619636</v>
      </c>
      <c r="AS192">
        <v>82.396028786450699</v>
      </c>
      <c r="AT192">
        <v>76.559937637195702</v>
      </c>
      <c r="AU192">
        <v>75.592800129342393</v>
      </c>
      <c r="AV192">
        <f t="shared" si="5"/>
        <v>97.226551117409741</v>
      </c>
      <c r="AW192">
        <f t="shared" si="4"/>
        <v>68.476822258690859</v>
      </c>
      <c r="AX192">
        <v>68.563611013603804</v>
      </c>
    </row>
    <row r="193" spans="1:50" x14ac:dyDescent="0.35">
      <c r="A193">
        <v>191</v>
      </c>
      <c r="B193" s="1">
        <v>42138</v>
      </c>
      <c r="C193" t="s">
        <v>222</v>
      </c>
      <c r="G193">
        <v>123.83121309165099</v>
      </c>
      <c r="H193">
        <v>100.658125877424</v>
      </c>
      <c r="I193">
        <v>106.47869446281</v>
      </c>
      <c r="J193">
        <v>103.726720473142</v>
      </c>
      <c r="K193">
        <v>109.999399106941</v>
      </c>
      <c r="L193">
        <v>117.24591171874999</v>
      </c>
      <c r="M193">
        <v>119.524465583039</v>
      </c>
      <c r="N193">
        <v>123.288989400479</v>
      </c>
      <c r="O193">
        <v>129.52050540216601</v>
      </c>
      <c r="P193">
        <v>129.59709537860499</v>
      </c>
      <c r="Q193">
        <v>128.35966603166199</v>
      </c>
      <c r="Y193">
        <v>88.425399128369605</v>
      </c>
      <c r="Z193">
        <v>94.815105334798901</v>
      </c>
      <c r="AA193">
        <v>96.279854996793006</v>
      </c>
      <c r="AB193">
        <v>108.67529300093901</v>
      </c>
      <c r="AC193">
        <v>97.621422124528294</v>
      </c>
      <c r="AD193">
        <v>109.99507476276</v>
      </c>
      <c r="AE193">
        <v>113.758392299113</v>
      </c>
      <c r="AF193">
        <v>108.499823397979</v>
      </c>
      <c r="AG193">
        <v>101.80045335545699</v>
      </c>
      <c r="AH193">
        <v>94.858559151213896</v>
      </c>
      <c r="AI193">
        <v>90.610833050698403</v>
      </c>
      <c r="AQ193">
        <v>83.387075165267305</v>
      </c>
      <c r="AR193">
        <v>91.314558228772</v>
      </c>
      <c r="AS193">
        <v>89.045950113427494</v>
      </c>
      <c r="AT193">
        <v>87.4621164287841</v>
      </c>
      <c r="AU193">
        <v>92.679397694942793</v>
      </c>
      <c r="AV193">
        <f t="shared" si="5"/>
        <v>105.23926276890789</v>
      </c>
      <c r="AW193">
        <f t="shared" si="4"/>
        <v>76.48953391018901</v>
      </c>
      <c r="AX193">
        <v>68.285824168764407</v>
      </c>
    </row>
    <row r="194" spans="1:50" x14ac:dyDescent="0.35">
      <c r="A194">
        <v>192</v>
      </c>
      <c r="B194" s="1">
        <v>42139</v>
      </c>
      <c r="C194" t="s">
        <v>223</v>
      </c>
      <c r="D194">
        <v>117.038196485558</v>
      </c>
      <c r="E194">
        <v>114.100201680382</v>
      </c>
      <c r="F194">
        <v>114.046648732701</v>
      </c>
      <c r="G194">
        <v>117.20553880375699</v>
      </c>
      <c r="H194">
        <v>103.67914915978901</v>
      </c>
      <c r="I194">
        <v>104.03128008732</v>
      </c>
      <c r="J194">
        <v>106.847965055431</v>
      </c>
      <c r="K194">
        <v>105.116788347563</v>
      </c>
      <c r="L194">
        <v>106.289437338176</v>
      </c>
      <c r="M194">
        <v>110.37142685938301</v>
      </c>
      <c r="N194">
        <v>106.568673100765</v>
      </c>
      <c r="O194">
        <v>116.374516352976</v>
      </c>
      <c r="P194">
        <v>107.04249763908</v>
      </c>
      <c r="Q194">
        <v>107.529029192396</v>
      </c>
      <c r="AV194">
        <f t="shared" si="5"/>
        <v>109.7315249168055</v>
      </c>
      <c r="AW194">
        <f t="shared" ref="AW194:AW257" si="10">AV194-($AV$537-$BE$537)</f>
        <v>80.981796058086616</v>
      </c>
      <c r="AX194">
        <v>68.575715189043905</v>
      </c>
    </row>
    <row r="195" spans="1:50" x14ac:dyDescent="0.35">
      <c r="A195">
        <v>193</v>
      </c>
      <c r="B195" s="1">
        <v>42146</v>
      </c>
      <c r="C195" t="s">
        <v>224</v>
      </c>
      <c r="D195">
        <v>120.46531322859801</v>
      </c>
      <c r="E195">
        <v>122.600029349257</v>
      </c>
      <c r="F195">
        <v>111.222104759549</v>
      </c>
      <c r="G195">
        <v>121.135131690066</v>
      </c>
      <c r="H195">
        <v>92.750420389998396</v>
      </c>
      <c r="I195">
        <v>108.035144632168</v>
      </c>
      <c r="J195">
        <v>105.70501004756601</v>
      </c>
      <c r="K195">
        <v>102.14903943545499</v>
      </c>
      <c r="L195">
        <v>107.935549001601</v>
      </c>
      <c r="M195">
        <v>95.833915520969398</v>
      </c>
      <c r="N195">
        <v>108.84450536485301</v>
      </c>
      <c r="O195">
        <v>115.648114574301</v>
      </c>
      <c r="P195">
        <v>107.945385138335</v>
      </c>
      <c r="Q195">
        <v>95.610210064612602</v>
      </c>
      <c r="R195">
        <v>91.414860286492896</v>
      </c>
      <c r="S195">
        <v>87.241116021766302</v>
      </c>
      <c r="T195">
        <v>88.764860123424398</v>
      </c>
      <c r="U195">
        <v>77.532798586125594</v>
      </c>
      <c r="V195">
        <v>75.178706003012607</v>
      </c>
      <c r="W195">
        <v>78.503514647977596</v>
      </c>
      <c r="X195">
        <v>82.400259778505898</v>
      </c>
      <c r="Y195">
        <v>81.572712824297994</v>
      </c>
      <c r="Z195">
        <v>87.858297542755494</v>
      </c>
      <c r="AA195">
        <v>91.332765699154606</v>
      </c>
      <c r="AB195">
        <v>100.168146204357</v>
      </c>
      <c r="AC195">
        <v>96.107305534640702</v>
      </c>
      <c r="AD195">
        <v>97.735509579376696</v>
      </c>
      <c r="AE195">
        <v>89.595336602733397</v>
      </c>
      <c r="AF195">
        <v>100.004285593083</v>
      </c>
      <c r="AG195">
        <v>83.683671792094998</v>
      </c>
      <c r="AH195">
        <v>83.9203259580581</v>
      </c>
      <c r="AI195">
        <v>78.141513084301593</v>
      </c>
      <c r="AJ195">
        <v>94.304796077923598</v>
      </c>
      <c r="AK195">
        <v>90.060859741494497</v>
      </c>
      <c r="AL195">
        <v>86.522864818821205</v>
      </c>
      <c r="AM195">
        <v>95.950547967781105</v>
      </c>
      <c r="AN195">
        <v>61.509544147986098</v>
      </c>
      <c r="AO195">
        <v>61.757521656856603</v>
      </c>
      <c r="AP195">
        <v>63.7968969263597</v>
      </c>
      <c r="AQ195">
        <v>86.352208162404693</v>
      </c>
      <c r="AR195">
        <v>84.661041241090302</v>
      </c>
      <c r="AS195">
        <v>81.559991241602106</v>
      </c>
      <c r="AT195">
        <v>66.868413093426895</v>
      </c>
      <c r="AU195">
        <v>63.0156933199995</v>
      </c>
      <c r="AV195">
        <f t="shared" ref="AV195:AV258" si="11">AVERAGE(D195:AU195)</f>
        <v>91.440823578528068</v>
      </c>
      <c r="AW195">
        <f t="shared" si="10"/>
        <v>62.691094719809186</v>
      </c>
      <c r="AX195">
        <v>69.376711301412499</v>
      </c>
    </row>
    <row r="196" spans="1:50" x14ac:dyDescent="0.35">
      <c r="A196">
        <v>194</v>
      </c>
      <c r="B196" s="1">
        <v>42147</v>
      </c>
      <c r="C196" t="s">
        <v>225</v>
      </c>
      <c r="J196">
        <v>102.827929063369</v>
      </c>
      <c r="K196">
        <v>95.816875031203395</v>
      </c>
      <c r="L196">
        <v>112.02930611114</v>
      </c>
      <c r="M196">
        <v>111.68842818464501</v>
      </c>
      <c r="N196">
        <v>106.99446818215</v>
      </c>
      <c r="O196">
        <v>120.524689895793</v>
      </c>
      <c r="P196">
        <v>106.89828819625301</v>
      </c>
      <c r="Q196">
        <v>117.528927768057</v>
      </c>
      <c r="R196">
        <v>94.318683861777103</v>
      </c>
      <c r="S196">
        <v>84.874429846283405</v>
      </c>
      <c r="T196">
        <v>90.830087525260097</v>
      </c>
      <c r="U196">
        <v>76.775888949723694</v>
      </c>
      <c r="AB196">
        <v>104.667047273153</v>
      </c>
      <c r="AC196">
        <v>97.567294751729406</v>
      </c>
      <c r="AD196">
        <v>102.72637074154299</v>
      </c>
      <c r="AE196">
        <v>108.62382644598399</v>
      </c>
      <c r="AF196">
        <v>101.15647209036899</v>
      </c>
      <c r="AG196">
        <v>97.567507563496306</v>
      </c>
      <c r="AH196">
        <v>90.258388435505395</v>
      </c>
      <c r="AI196">
        <v>74.989279010047497</v>
      </c>
      <c r="AJ196">
        <v>94.257247871003301</v>
      </c>
      <c r="AK196">
        <v>90.534772427584002</v>
      </c>
      <c r="AL196">
        <v>86.582290955399401</v>
      </c>
      <c r="AM196">
        <v>106.71021409053699</v>
      </c>
      <c r="AN196">
        <v>66.822201458161004</v>
      </c>
      <c r="AV196">
        <f t="shared" si="11"/>
        <v>97.742836629206664</v>
      </c>
      <c r="AW196">
        <f t="shared" si="10"/>
        <v>68.993107770487782</v>
      </c>
      <c r="AX196">
        <v>69.414389799161398</v>
      </c>
    </row>
    <row r="197" spans="1:50" x14ac:dyDescent="0.35">
      <c r="A197">
        <v>195</v>
      </c>
      <c r="B197" s="1">
        <v>42179</v>
      </c>
      <c r="C197" t="s">
        <v>126</v>
      </c>
      <c r="I197">
        <v>104.45444534633199</v>
      </c>
      <c r="J197">
        <v>101.504684243531</v>
      </c>
      <c r="K197">
        <v>105.485838197788</v>
      </c>
      <c r="L197">
        <v>111.796130751193</v>
      </c>
      <c r="M197">
        <v>110.909035634834</v>
      </c>
      <c r="N197">
        <v>111.917548411296</v>
      </c>
      <c r="O197">
        <v>121.652191566406</v>
      </c>
      <c r="P197">
        <v>113.440777053413</v>
      </c>
      <c r="Q197">
        <v>117.073995087764</v>
      </c>
      <c r="R197">
        <v>94.978701395673198</v>
      </c>
      <c r="S197">
        <v>101.369910677192</v>
      </c>
      <c r="T197">
        <v>90.694482399471696</v>
      </c>
      <c r="AA197">
        <v>98.125048945403506</v>
      </c>
      <c r="AB197">
        <v>110.760615702555</v>
      </c>
      <c r="AC197">
        <v>94.345562300074405</v>
      </c>
      <c r="AD197">
        <v>97.245851563317103</v>
      </c>
      <c r="AE197">
        <v>99.576517437585196</v>
      </c>
      <c r="AF197">
        <v>91.977721123497702</v>
      </c>
      <c r="AG197">
        <v>79.937841339365406</v>
      </c>
      <c r="AH197">
        <v>89.365462206393403</v>
      </c>
      <c r="AI197">
        <v>80.033531358907695</v>
      </c>
      <c r="AJ197">
        <v>93.889887891580003</v>
      </c>
      <c r="AK197">
        <v>92.816899955541899</v>
      </c>
      <c r="AL197">
        <v>86.891499930224001</v>
      </c>
      <c r="AM197">
        <v>102.212008602978</v>
      </c>
      <c r="AS197">
        <v>92.819496636810101</v>
      </c>
      <c r="AT197">
        <v>94.827828120087105</v>
      </c>
      <c r="AU197">
        <v>84.755961962428401</v>
      </c>
      <c r="AV197">
        <f t="shared" si="11"/>
        <v>99.102124137201557</v>
      </c>
      <c r="AW197">
        <f t="shared" si="10"/>
        <v>70.352395278482675</v>
      </c>
      <c r="AX197">
        <v>68.596798606876007</v>
      </c>
    </row>
    <row r="198" spans="1:50" x14ac:dyDescent="0.35">
      <c r="A198">
        <v>196</v>
      </c>
      <c r="B198" s="1">
        <v>42186</v>
      </c>
      <c r="C198" t="s">
        <v>226</v>
      </c>
      <c r="D198">
        <v>110.51008007705499</v>
      </c>
      <c r="E198">
        <v>115.00038038839701</v>
      </c>
      <c r="F198">
        <v>108.591915821219</v>
      </c>
      <c r="G198">
        <v>113.431570155511</v>
      </c>
      <c r="H198">
        <v>95.254233590514303</v>
      </c>
      <c r="P198">
        <v>92.489277592662802</v>
      </c>
      <c r="Q198">
        <v>91.988044643602606</v>
      </c>
      <c r="R198">
        <v>83.995415948767004</v>
      </c>
      <c r="S198">
        <v>74.5717864855458</v>
      </c>
      <c r="T198">
        <v>72.0275248085768</v>
      </c>
      <c r="U198">
        <v>71.886340726451195</v>
      </c>
      <c r="V198">
        <v>85.919385171744906</v>
      </c>
      <c r="W198">
        <v>83.540517028928804</v>
      </c>
      <c r="X198">
        <v>88.221681860023097</v>
      </c>
      <c r="Y198">
        <v>75.966455271630906</v>
      </c>
      <c r="Z198">
        <v>86.707832496371793</v>
      </c>
      <c r="AA198">
        <v>93.833651363499499</v>
      </c>
      <c r="AN198">
        <v>56.859124734970003</v>
      </c>
      <c r="AO198">
        <v>67.967424785889094</v>
      </c>
      <c r="AP198">
        <v>61.837190388280902</v>
      </c>
      <c r="AQ198">
        <v>85.080486533276598</v>
      </c>
      <c r="AR198">
        <v>97.256389903368898</v>
      </c>
      <c r="AS198">
        <v>93.816923571535696</v>
      </c>
      <c r="AV198">
        <f t="shared" si="11"/>
        <v>87.25015797164447</v>
      </c>
      <c r="AW198">
        <f t="shared" si="10"/>
        <v>58.500429112925588</v>
      </c>
      <c r="AX198">
        <v>68.394963917852706</v>
      </c>
    </row>
    <row r="199" spans="1:50" x14ac:dyDescent="0.35">
      <c r="A199">
        <v>197</v>
      </c>
      <c r="B199" s="1">
        <v>42202</v>
      </c>
      <c r="C199" t="s">
        <v>227</v>
      </c>
      <c r="D199">
        <v>101.035208578899</v>
      </c>
      <c r="E199">
        <v>106.336088832835</v>
      </c>
      <c r="F199">
        <v>98.198812293709295</v>
      </c>
      <c r="G199">
        <v>103.889441448368</v>
      </c>
      <c r="O199">
        <v>100.436002096366</v>
      </c>
      <c r="P199">
        <v>88.315726152804899</v>
      </c>
      <c r="Q199">
        <v>86.139369814434701</v>
      </c>
      <c r="R199">
        <v>69.770920027705799</v>
      </c>
      <c r="S199">
        <v>70.757667785690799</v>
      </c>
      <c r="T199">
        <v>79.152954299203103</v>
      </c>
      <c r="U199">
        <v>70.091504731434298</v>
      </c>
      <c r="V199">
        <v>76.776101888859898</v>
      </c>
      <c r="W199">
        <v>73.895334761310096</v>
      </c>
      <c r="X199">
        <v>78.589955032600699</v>
      </c>
      <c r="Y199">
        <v>71.129677177072793</v>
      </c>
      <c r="AV199">
        <f t="shared" si="11"/>
        <v>84.967650994752972</v>
      </c>
      <c r="AW199">
        <f t="shared" si="10"/>
        <v>56.21792213603409</v>
      </c>
      <c r="AX199">
        <v>68.843262204430602</v>
      </c>
    </row>
    <row r="200" spans="1:50" x14ac:dyDescent="0.35">
      <c r="A200">
        <v>198</v>
      </c>
      <c r="B200" s="1">
        <v>42210</v>
      </c>
      <c r="C200" t="s">
        <v>228</v>
      </c>
      <c r="D200">
        <v>111.792051200581</v>
      </c>
      <c r="E200">
        <v>110.766119142755</v>
      </c>
      <c r="F200">
        <v>108.040021922332</v>
      </c>
      <c r="G200">
        <v>111.005695134482</v>
      </c>
      <c r="H200">
        <v>102.90725142388899</v>
      </c>
      <c r="I200">
        <v>104.255044486462</v>
      </c>
      <c r="J200">
        <v>100.485479582922</v>
      </c>
      <c r="K200">
        <v>89.457076955650294</v>
      </c>
      <c r="L200">
        <v>104.72065561615101</v>
      </c>
      <c r="M200">
        <v>102.73471726178001</v>
      </c>
      <c r="N200">
        <v>107.03459420357601</v>
      </c>
      <c r="O200">
        <v>116.32355351898801</v>
      </c>
      <c r="P200">
        <v>100.37354629909601</v>
      </c>
      <c r="Q200">
        <v>113.88154967438599</v>
      </c>
      <c r="R200">
        <v>92.929503468563396</v>
      </c>
      <c r="S200">
        <v>90.380605357826994</v>
      </c>
      <c r="T200">
        <v>88.361836436120001</v>
      </c>
      <c r="U200">
        <v>78.112384776517302</v>
      </c>
      <c r="V200">
        <v>96.511317985962805</v>
      </c>
      <c r="W200">
        <v>76.2612391046531</v>
      </c>
      <c r="X200">
        <v>94.036042419857395</v>
      </c>
      <c r="Y200">
        <v>82.308291825809405</v>
      </c>
      <c r="Z200">
        <v>85.138880952963206</v>
      </c>
      <c r="AA200">
        <v>97.208723362355002</v>
      </c>
      <c r="AB200">
        <v>98.739546498143795</v>
      </c>
      <c r="AC200">
        <v>72.916703630022795</v>
      </c>
      <c r="AD200">
        <v>84.215674160209701</v>
      </c>
      <c r="AE200">
        <v>85.2774625047238</v>
      </c>
      <c r="AF200">
        <v>87.279927417498001</v>
      </c>
      <c r="AG200">
        <v>72.861036729628594</v>
      </c>
      <c r="AH200">
        <v>70.556501186448699</v>
      </c>
      <c r="AI200">
        <v>70.555138743956604</v>
      </c>
      <c r="AJ200">
        <v>91.891379641274199</v>
      </c>
      <c r="AK200">
        <v>88.7212600936017</v>
      </c>
      <c r="AL200">
        <v>74.217711997079107</v>
      </c>
      <c r="AM200">
        <v>103.553313687472</v>
      </c>
      <c r="AN200">
        <v>59.469552538386402</v>
      </c>
      <c r="AO200">
        <v>85.392805547208198</v>
      </c>
      <c r="AP200">
        <v>61.775148879853099</v>
      </c>
      <c r="AQ200">
        <v>80.362902611761697</v>
      </c>
      <c r="AR200">
        <v>103.61437319334</v>
      </c>
      <c r="AS200">
        <v>94.185568204865703</v>
      </c>
      <c r="AT200">
        <v>93.967042089037506</v>
      </c>
      <c r="AU200">
        <v>89.619258167788601</v>
      </c>
      <c r="AV200">
        <f t="shared" si="11"/>
        <v>91.686329309908629</v>
      </c>
      <c r="AW200">
        <f t="shared" si="10"/>
        <v>62.936600451189747</v>
      </c>
      <c r="AX200">
        <v>69.198191359187504</v>
      </c>
    </row>
    <row r="201" spans="1:50" x14ac:dyDescent="0.35">
      <c r="A201">
        <v>199</v>
      </c>
      <c r="B201" s="1">
        <v>42211</v>
      </c>
      <c r="C201" t="s">
        <v>195</v>
      </c>
      <c r="AA201">
        <v>95.482399310435795</v>
      </c>
      <c r="AB201">
        <v>110.566200922468</v>
      </c>
      <c r="AC201">
        <v>85.226735167141101</v>
      </c>
      <c r="AD201">
        <v>90.580766059453197</v>
      </c>
      <c r="AE201">
        <v>83.770910651122705</v>
      </c>
      <c r="AF201">
        <v>86.914249837829999</v>
      </c>
      <c r="AG201">
        <v>81.601860177042596</v>
      </c>
      <c r="AH201">
        <v>84.421000375359696</v>
      </c>
      <c r="AI201">
        <v>75.393244120814302</v>
      </c>
      <c r="AV201">
        <f t="shared" si="11"/>
        <v>88.217485180185264</v>
      </c>
      <c r="AW201">
        <f t="shared" si="10"/>
        <v>59.467756321466382</v>
      </c>
      <c r="AX201">
        <v>69.502645807619103</v>
      </c>
    </row>
    <row r="202" spans="1:50" x14ac:dyDescent="0.35">
      <c r="A202">
        <v>200</v>
      </c>
      <c r="B202" s="1">
        <v>42218</v>
      </c>
      <c r="C202" t="s">
        <v>229</v>
      </c>
      <c r="D202">
        <v>82.934455409791696</v>
      </c>
      <c r="E202">
        <v>93.113164023026798</v>
      </c>
      <c r="F202">
        <v>88.814017188971405</v>
      </c>
      <c r="G202">
        <v>95.730060251912207</v>
      </c>
      <c r="H202">
        <v>79.137509151514493</v>
      </c>
      <c r="I202">
        <v>97.474466240089697</v>
      </c>
      <c r="J202">
        <v>98.737268284941095</v>
      </c>
      <c r="K202">
        <v>91.734735132254201</v>
      </c>
      <c r="L202">
        <v>106.175720447923</v>
      </c>
      <c r="M202">
        <v>105.396144633445</v>
      </c>
      <c r="N202">
        <v>105.448647389977</v>
      </c>
      <c r="V202">
        <v>75.846236896566694</v>
      </c>
      <c r="W202">
        <v>71.320851302044105</v>
      </c>
      <c r="X202">
        <v>71.808506989454798</v>
      </c>
      <c r="Y202">
        <v>64.774329769583105</v>
      </c>
      <c r="Z202">
        <v>76.882185485610094</v>
      </c>
      <c r="AA202">
        <v>91.848270071478794</v>
      </c>
      <c r="AB202">
        <v>100.436225810571</v>
      </c>
      <c r="AC202">
        <v>72.582779076318005</v>
      </c>
      <c r="AD202">
        <v>82.792842673970299</v>
      </c>
      <c r="AE202">
        <v>79.875410609256406</v>
      </c>
      <c r="AF202">
        <v>85.149787535592196</v>
      </c>
      <c r="AN202">
        <v>42.6081810280578</v>
      </c>
      <c r="AO202">
        <v>63.634316915867899</v>
      </c>
      <c r="AP202">
        <v>57.795161344167497</v>
      </c>
      <c r="AQ202">
        <v>70.479439003046494</v>
      </c>
      <c r="AR202">
        <v>87.710830432230196</v>
      </c>
      <c r="AS202">
        <v>105.37006741367</v>
      </c>
      <c r="AT202">
        <v>99.385505801198406</v>
      </c>
      <c r="AU202">
        <v>103.83861973339501</v>
      </c>
      <c r="AV202">
        <f t="shared" si="11"/>
        <v>84.961191201530838</v>
      </c>
      <c r="AW202">
        <f t="shared" si="10"/>
        <v>56.211462342811956</v>
      </c>
      <c r="AX202">
        <v>69.564018621737603</v>
      </c>
    </row>
    <row r="203" spans="1:50" x14ac:dyDescent="0.35">
      <c r="A203">
        <v>201</v>
      </c>
      <c r="B203" s="1">
        <v>42218</v>
      </c>
      <c r="C203" t="s">
        <v>230</v>
      </c>
      <c r="D203">
        <v>139.522796382737</v>
      </c>
      <c r="E203">
        <v>148.55597521902001</v>
      </c>
      <c r="F203">
        <v>133.93980908357599</v>
      </c>
      <c r="G203">
        <v>141.15122498111501</v>
      </c>
      <c r="H203">
        <v>125.890080770718</v>
      </c>
      <c r="I203">
        <v>128.828336989679</v>
      </c>
      <c r="J203">
        <v>133.96807298163901</v>
      </c>
      <c r="K203">
        <v>117.376009426949</v>
      </c>
      <c r="L203">
        <v>133.84958683023399</v>
      </c>
      <c r="M203">
        <v>129.33147427487199</v>
      </c>
      <c r="N203">
        <v>135.26352779476301</v>
      </c>
      <c r="O203">
        <v>144.46377637415799</v>
      </c>
      <c r="P203">
        <v>139.59338864022101</v>
      </c>
      <c r="Q203">
        <v>142.981261580275</v>
      </c>
      <c r="R203">
        <v>128.77417258857</v>
      </c>
      <c r="S203">
        <v>124.958161908197</v>
      </c>
      <c r="T203">
        <v>122.676361554159</v>
      </c>
      <c r="U203">
        <v>115.079436960984</v>
      </c>
      <c r="V203">
        <v>119.80588364947999</v>
      </c>
      <c r="W203">
        <v>120.587995598275</v>
      </c>
      <c r="X203">
        <v>120.47815921057</v>
      </c>
      <c r="Y203">
        <v>113.865340685292</v>
      </c>
      <c r="Z203">
        <v>126.19764482407101</v>
      </c>
      <c r="AA203">
        <v>125.46900128463</v>
      </c>
      <c r="AB203">
        <v>139.938904339011</v>
      </c>
      <c r="AC203">
        <v>99.822411559886106</v>
      </c>
      <c r="AD203">
        <v>107.21881471722</v>
      </c>
      <c r="AE203">
        <v>114.47124094326399</v>
      </c>
      <c r="AF203">
        <v>118.483355371012</v>
      </c>
      <c r="AG203">
        <v>116.575466430875</v>
      </c>
      <c r="AH203">
        <v>105.549421454485</v>
      </c>
      <c r="AI203">
        <v>102.267856875428</v>
      </c>
      <c r="AJ203">
        <v>115.381750914313</v>
      </c>
      <c r="AK203">
        <v>124.94098947698799</v>
      </c>
      <c r="AL203">
        <v>115.78217777886201</v>
      </c>
      <c r="AM203">
        <v>134.056453400159</v>
      </c>
      <c r="AN203">
        <v>94.506885900191094</v>
      </c>
      <c r="AO203">
        <v>107.763894819123</v>
      </c>
      <c r="AP203">
        <v>98.500449350333099</v>
      </c>
      <c r="AQ203">
        <v>118.562943293684</v>
      </c>
      <c r="AR203">
        <v>136.22649843856399</v>
      </c>
      <c r="AS203">
        <v>141.45660242545301</v>
      </c>
      <c r="AT203">
        <v>135.117440584006</v>
      </c>
      <c r="AU203">
        <v>137.828767381793</v>
      </c>
      <c r="AV203">
        <f t="shared" si="11"/>
        <v>124.47863193292805</v>
      </c>
      <c r="AW203">
        <f t="shared" si="10"/>
        <v>95.728903074209171</v>
      </c>
      <c r="AX203">
        <v>69.500416265664299</v>
      </c>
    </row>
    <row r="204" spans="1:50" x14ac:dyDescent="0.35">
      <c r="A204">
        <v>202</v>
      </c>
      <c r="B204" s="1">
        <v>42219</v>
      </c>
      <c r="C204" t="s">
        <v>108</v>
      </c>
      <c r="D204">
        <v>104.623025358378</v>
      </c>
      <c r="E204">
        <v>109.334634239786</v>
      </c>
      <c r="F204">
        <v>95.299313297734301</v>
      </c>
      <c r="G204">
        <v>102.083986461471</v>
      </c>
      <c r="H204">
        <v>87.199396868886097</v>
      </c>
      <c r="I204">
        <v>93.251813552211104</v>
      </c>
      <c r="J204">
        <v>100.37718167352</v>
      </c>
      <c r="K204">
        <v>83.073939899077999</v>
      </c>
      <c r="L204">
        <v>95.850996629137498</v>
      </c>
      <c r="M204">
        <v>92.377549991702097</v>
      </c>
      <c r="N204">
        <v>104.224506256683</v>
      </c>
      <c r="O204">
        <v>109.42017675642001</v>
      </c>
      <c r="P204">
        <v>99.196747983125107</v>
      </c>
      <c r="Q204">
        <v>94.075588548191504</v>
      </c>
      <c r="R204">
        <v>88.879368253984893</v>
      </c>
      <c r="S204">
        <v>82.815310127968402</v>
      </c>
      <c r="T204">
        <v>87.569473480189004</v>
      </c>
      <c r="U204">
        <v>72.827231737077398</v>
      </c>
      <c r="V204">
        <v>80.875515733335106</v>
      </c>
      <c r="W204">
        <v>74.469529827533407</v>
      </c>
      <c r="X204">
        <v>83.395662296867201</v>
      </c>
      <c r="Y204">
        <v>74.108730081690695</v>
      </c>
      <c r="Z204">
        <v>84.717427931863597</v>
      </c>
      <c r="AA204">
        <v>89.3912675330658</v>
      </c>
      <c r="AB204">
        <v>89.252437859521194</v>
      </c>
      <c r="AC204">
        <v>62.041253709615397</v>
      </c>
      <c r="AD204">
        <v>69.373760371965801</v>
      </c>
      <c r="AE204">
        <v>80.519671849724404</v>
      </c>
      <c r="AF204">
        <v>76.761383582913098</v>
      </c>
      <c r="AG204">
        <v>73.324022217674894</v>
      </c>
      <c r="AH204">
        <v>61.504372359721899</v>
      </c>
      <c r="AI204">
        <v>69.666158349645499</v>
      </c>
      <c r="AJ204">
        <v>82.110039316033195</v>
      </c>
      <c r="AK204">
        <v>84.320424879905204</v>
      </c>
      <c r="AL204">
        <v>76.456473295320905</v>
      </c>
      <c r="AM204">
        <v>97.538930830787393</v>
      </c>
      <c r="AN204">
        <v>58.506003782292801</v>
      </c>
      <c r="AO204">
        <v>66.886378463530804</v>
      </c>
      <c r="AP204">
        <v>64.5548771855902</v>
      </c>
      <c r="AQ204">
        <v>81.772899762779502</v>
      </c>
      <c r="AR204">
        <v>95.681258674979006</v>
      </c>
      <c r="AS204">
        <v>103.817171829771</v>
      </c>
      <c r="AT204">
        <v>96.162576527097499</v>
      </c>
      <c r="AU204">
        <v>91.383058995742104</v>
      </c>
      <c r="AV204">
        <f t="shared" si="11"/>
        <v>85.70617109919344</v>
      </c>
      <c r="AW204">
        <f t="shared" si="10"/>
        <v>56.956442240474559</v>
      </c>
      <c r="AX204">
        <v>69.763705552384494</v>
      </c>
    </row>
    <row r="205" spans="1:50" x14ac:dyDescent="0.35">
      <c r="A205">
        <v>203</v>
      </c>
      <c r="B205" s="1">
        <v>42226</v>
      </c>
      <c r="C205" t="s">
        <v>231</v>
      </c>
      <c r="D205">
        <v>111.45848495617901</v>
      </c>
      <c r="E205">
        <v>109.251334145485</v>
      </c>
      <c r="F205">
        <v>109.308178955635</v>
      </c>
      <c r="G205">
        <v>109.44717461551301</v>
      </c>
      <c r="H205">
        <v>98.5793475218954</v>
      </c>
      <c r="I205">
        <v>103.405548083456</v>
      </c>
      <c r="J205">
        <v>101.421393521244</v>
      </c>
      <c r="K205">
        <v>92.699208670929494</v>
      </c>
      <c r="L205">
        <v>103.41938698407</v>
      </c>
      <c r="M205">
        <v>99.397968291464295</v>
      </c>
      <c r="N205">
        <v>106.635863370555</v>
      </c>
      <c r="O205">
        <v>117.197344465654</v>
      </c>
      <c r="P205">
        <v>99.625413409001197</v>
      </c>
      <c r="Q205">
        <v>102.83736785957601</v>
      </c>
      <c r="R205">
        <v>89.964365290992205</v>
      </c>
      <c r="S205">
        <v>79.259168791586205</v>
      </c>
      <c r="T205">
        <v>88.212886497492903</v>
      </c>
      <c r="U205">
        <v>77.231478526332594</v>
      </c>
      <c r="V205">
        <v>92.1517117600267</v>
      </c>
      <c r="W205">
        <v>77.499085079478107</v>
      </c>
      <c r="X205">
        <v>91.478518668140396</v>
      </c>
      <c r="Y205">
        <v>82.774367924967706</v>
      </c>
      <c r="Z205">
        <v>84.246664685615997</v>
      </c>
      <c r="AA205">
        <v>94.739497848989501</v>
      </c>
      <c r="AB205">
        <v>104.77072366442501</v>
      </c>
      <c r="AC205">
        <v>94.433932928985598</v>
      </c>
      <c r="AD205">
        <v>88.858806624748894</v>
      </c>
      <c r="AE205">
        <v>86.063622698448896</v>
      </c>
      <c r="AF205">
        <v>90.956194438140798</v>
      </c>
      <c r="AG205">
        <v>75.378745967716597</v>
      </c>
      <c r="AH205">
        <v>83.228829583217305</v>
      </c>
      <c r="AI205">
        <v>74.348031889487999</v>
      </c>
      <c r="AJ205">
        <v>74.946401943768507</v>
      </c>
      <c r="AK205">
        <v>85.915599214193406</v>
      </c>
      <c r="AL205">
        <v>72.939057879820098</v>
      </c>
      <c r="AM205">
        <v>98.298174988658005</v>
      </c>
      <c r="AN205">
        <v>60.688959495538001</v>
      </c>
      <c r="AO205">
        <v>83.081580152630195</v>
      </c>
      <c r="AP205">
        <v>76.046778161090401</v>
      </c>
      <c r="AQ205">
        <v>87.248977629706403</v>
      </c>
      <c r="AR205">
        <v>108.985596584498</v>
      </c>
      <c r="AS205">
        <v>102.899719470013</v>
      </c>
      <c r="AT205">
        <v>95.032424094470301</v>
      </c>
      <c r="AU205">
        <v>92.9621045347305</v>
      </c>
      <c r="AV205">
        <f t="shared" si="11"/>
        <v>92.257409587921984</v>
      </c>
      <c r="AW205">
        <f t="shared" si="10"/>
        <v>63.507680729203102</v>
      </c>
      <c r="AX205">
        <v>69.877386885752898</v>
      </c>
    </row>
    <row r="206" spans="1:50" x14ac:dyDescent="0.35">
      <c r="A206">
        <v>204</v>
      </c>
      <c r="B206" s="1">
        <v>42234</v>
      </c>
      <c r="C206" t="s">
        <v>232</v>
      </c>
      <c r="D206">
        <v>106.641303354935</v>
      </c>
      <c r="E206">
        <v>108.37630781231699</v>
      </c>
      <c r="F206">
        <v>101.228705752561</v>
      </c>
      <c r="G206">
        <v>101.546138803006</v>
      </c>
      <c r="H206">
        <v>90.477698619083597</v>
      </c>
      <c r="I206">
        <v>87.672388547951599</v>
      </c>
      <c r="Q206">
        <v>91.731841946363602</v>
      </c>
      <c r="R206">
        <v>84.131338175978698</v>
      </c>
      <c r="S206">
        <v>75.262328710102594</v>
      </c>
      <c r="T206">
        <v>68.818734089056804</v>
      </c>
      <c r="U206">
        <v>71.568361804535002</v>
      </c>
      <c r="V206">
        <v>83.216729950355202</v>
      </c>
      <c r="W206">
        <v>81.760393218254904</v>
      </c>
      <c r="X206">
        <v>90.150857448446203</v>
      </c>
      <c r="Y206">
        <v>75.957029989486202</v>
      </c>
      <c r="Z206">
        <v>86.376038013722294</v>
      </c>
      <c r="AA206">
        <v>89.3310104626498</v>
      </c>
      <c r="AI206">
        <v>69.206349249331694</v>
      </c>
      <c r="AJ206">
        <v>68.463330546942203</v>
      </c>
      <c r="AK206">
        <v>80.851022957838495</v>
      </c>
      <c r="AL206">
        <v>63.204524064850197</v>
      </c>
      <c r="AM206">
        <v>95.481798415504201</v>
      </c>
      <c r="AN206">
        <v>60.504260940252898</v>
      </c>
      <c r="AO206">
        <v>81.223743433342904</v>
      </c>
      <c r="AP206">
        <v>74.9739212034643</v>
      </c>
      <c r="AQ206">
        <v>89.257892850616102</v>
      </c>
      <c r="AR206">
        <v>98.965446285760507</v>
      </c>
      <c r="AS206">
        <v>102.465272590178</v>
      </c>
      <c r="AV206">
        <f t="shared" si="11"/>
        <v>84.958741758460249</v>
      </c>
      <c r="AW206">
        <f t="shared" si="10"/>
        <v>56.209012899741367</v>
      </c>
      <c r="AX206">
        <v>70.2509099165744</v>
      </c>
    </row>
    <row r="207" spans="1:50" x14ac:dyDescent="0.35">
      <c r="A207">
        <v>205</v>
      </c>
      <c r="B207" s="1">
        <v>42235</v>
      </c>
      <c r="C207" t="s">
        <v>195</v>
      </c>
      <c r="G207">
        <v>68.115046908881794</v>
      </c>
      <c r="H207">
        <v>54.5272748808258</v>
      </c>
      <c r="I207">
        <v>47.9909779210818</v>
      </c>
      <c r="J207">
        <v>59.3888360564764</v>
      </c>
      <c r="K207">
        <v>60.686092547678903</v>
      </c>
      <c r="L207">
        <v>71.3952286301611</v>
      </c>
      <c r="M207">
        <v>72.488785980332196</v>
      </c>
      <c r="N207">
        <v>79.003106762126905</v>
      </c>
      <c r="O207">
        <v>88.308662512294603</v>
      </c>
      <c r="P207">
        <v>89.616761385454396</v>
      </c>
      <c r="Q207">
        <v>83.379757681905602</v>
      </c>
      <c r="R207">
        <v>79.939939378400496</v>
      </c>
      <c r="S207">
        <v>69.801650340972301</v>
      </c>
      <c r="T207">
        <v>75.2516438207617</v>
      </c>
      <c r="U207">
        <v>70.122351030696507</v>
      </c>
      <c r="V207">
        <v>86.056208850108703</v>
      </c>
      <c r="W207">
        <v>78.461791325772197</v>
      </c>
      <c r="X207">
        <v>86.027751402906901</v>
      </c>
      <c r="Y207">
        <v>79.385275232393198</v>
      </c>
      <c r="Z207">
        <v>86.277505496479506</v>
      </c>
      <c r="AA207">
        <v>89.938530740316693</v>
      </c>
      <c r="AB207">
        <v>97.287284572701594</v>
      </c>
      <c r="AC207">
        <v>65.916632002299195</v>
      </c>
      <c r="AD207">
        <v>81.999884134670694</v>
      </c>
      <c r="AE207">
        <v>79.458636528216999</v>
      </c>
      <c r="AF207">
        <v>73.645377810110304</v>
      </c>
      <c r="AG207">
        <v>75.990181532211395</v>
      </c>
      <c r="AH207">
        <v>64.091354546896994</v>
      </c>
      <c r="AI207">
        <v>70.857814949575797</v>
      </c>
      <c r="AJ207">
        <v>85.579195480981397</v>
      </c>
      <c r="AK207">
        <v>83.771370184274303</v>
      </c>
      <c r="AL207">
        <v>72.311517586793599</v>
      </c>
      <c r="AM207">
        <v>96.474885168717606</v>
      </c>
      <c r="AN207">
        <v>62.197846632019498</v>
      </c>
      <c r="AO207">
        <v>85.738534586774605</v>
      </c>
      <c r="AP207">
        <v>64.851929595287999</v>
      </c>
      <c r="AQ207">
        <v>85.337682189006301</v>
      </c>
      <c r="AR207">
        <v>102.962384965456</v>
      </c>
      <c r="AV207">
        <f t="shared" si="11"/>
        <v>76.964097140842711</v>
      </c>
      <c r="AW207">
        <f t="shared" si="10"/>
        <v>48.214368282123829</v>
      </c>
      <c r="AX207">
        <v>70.196071868311606</v>
      </c>
    </row>
    <row r="208" spans="1:50" x14ac:dyDescent="0.35">
      <c r="A208">
        <v>206</v>
      </c>
      <c r="B208" s="1">
        <v>42238</v>
      </c>
      <c r="C208" t="s">
        <v>233</v>
      </c>
      <c r="D208">
        <v>131.61410000791099</v>
      </c>
      <c r="E208">
        <v>134.22939041268199</v>
      </c>
      <c r="F208">
        <v>135.57708704196</v>
      </c>
      <c r="G208">
        <v>135.756313293608</v>
      </c>
      <c r="H208">
        <v>119.25556039141701</v>
      </c>
      <c r="I208">
        <v>125.96850409238399</v>
      </c>
      <c r="J208">
        <v>123.00291479169</v>
      </c>
      <c r="K208">
        <v>115.901858484101</v>
      </c>
      <c r="L208">
        <v>125.96184838609101</v>
      </c>
      <c r="M208">
        <v>127.54738142380501</v>
      </c>
      <c r="N208">
        <v>135.38539573631999</v>
      </c>
      <c r="O208">
        <v>141.934860247144</v>
      </c>
      <c r="P208">
        <v>131.59633440272901</v>
      </c>
      <c r="Q208">
        <v>127.503028745519</v>
      </c>
      <c r="R208">
        <v>118.643543442378</v>
      </c>
      <c r="S208">
        <v>116.843804366542</v>
      </c>
      <c r="T208">
        <v>106.937319795798</v>
      </c>
      <c r="U208">
        <v>109.66553553665101</v>
      </c>
      <c r="V208">
        <v>120.259881691969</v>
      </c>
      <c r="W208">
        <v>115.601935421796</v>
      </c>
      <c r="X208">
        <v>115.82363411658601</v>
      </c>
      <c r="Y208">
        <v>111.15416220129499</v>
      </c>
      <c r="Z208">
        <v>113.162980234956</v>
      </c>
      <c r="AA208">
        <v>115.42902651433801</v>
      </c>
      <c r="AB208">
        <v>128.098157030219</v>
      </c>
      <c r="AC208">
        <v>104.77678989969201</v>
      </c>
      <c r="AD208">
        <v>112.834168021886</v>
      </c>
      <c r="AE208">
        <v>116.650789936891</v>
      </c>
      <c r="AF208">
        <v>115.750859895319</v>
      </c>
      <c r="AG208">
        <v>98.747854502975898</v>
      </c>
      <c r="AH208">
        <v>97.447756015604895</v>
      </c>
      <c r="AI208">
        <v>100.02393379775199</v>
      </c>
      <c r="AJ208">
        <v>109.71841557905999</v>
      </c>
      <c r="AK208">
        <v>121.15056729550901</v>
      </c>
      <c r="AL208">
        <v>98.706180541139503</v>
      </c>
      <c r="AM208">
        <v>129.611996576515</v>
      </c>
      <c r="AN208">
        <v>102.46887387978001</v>
      </c>
      <c r="AO208">
        <v>118.049147881157</v>
      </c>
      <c r="AP208">
        <v>99.415337413397395</v>
      </c>
      <c r="AQ208">
        <v>111.507676902276</v>
      </c>
      <c r="AR208">
        <v>130.24536409325799</v>
      </c>
      <c r="AS208">
        <v>128.27654187972101</v>
      </c>
      <c r="AT208">
        <v>125.515676261595</v>
      </c>
      <c r="AU208">
        <v>136.897138788723</v>
      </c>
      <c r="AV208">
        <f t="shared" si="11"/>
        <v>119.10567334027597</v>
      </c>
      <c r="AW208">
        <f t="shared" si="10"/>
        <v>90.355944481557088</v>
      </c>
      <c r="AX208">
        <v>71.133734789674307</v>
      </c>
    </row>
    <row r="209" spans="1:50" x14ac:dyDescent="0.35">
      <c r="A209">
        <v>207</v>
      </c>
      <c r="B209" s="1">
        <v>42242</v>
      </c>
      <c r="C209" t="s">
        <v>229</v>
      </c>
      <c r="D209">
        <v>127.849692615214</v>
      </c>
      <c r="E209">
        <v>128.597439754107</v>
      </c>
      <c r="F209">
        <v>121.41491113003801</v>
      </c>
      <c r="G209">
        <v>122.647626173956</v>
      </c>
      <c r="H209">
        <v>112.36470197819</v>
      </c>
      <c r="I209">
        <v>110.960183853112</v>
      </c>
      <c r="J209">
        <v>118.26515748322799</v>
      </c>
      <c r="K209">
        <v>109.12206367567001</v>
      </c>
      <c r="L209">
        <v>117.395347295085</v>
      </c>
      <c r="M209">
        <v>118.787184702007</v>
      </c>
      <c r="N209">
        <v>116.882798124684</v>
      </c>
      <c r="O209">
        <v>129.812521253689</v>
      </c>
      <c r="P209">
        <v>124.142693830767</v>
      </c>
      <c r="Q209">
        <v>122.350010679173</v>
      </c>
      <c r="R209">
        <v>99.270861344530701</v>
      </c>
      <c r="S209">
        <v>102.66353347802099</v>
      </c>
      <c r="T209">
        <v>99.639673991680198</v>
      </c>
      <c r="U209">
        <v>104.6027476061</v>
      </c>
      <c r="V209">
        <v>101.58752291915</v>
      </c>
      <c r="W209">
        <v>93.272874158769</v>
      </c>
      <c r="X209">
        <v>102.623075329058</v>
      </c>
      <c r="Y209">
        <v>102.02645773587599</v>
      </c>
      <c r="Z209">
        <v>100.757810957594</v>
      </c>
      <c r="AA209">
        <v>103.609094181976</v>
      </c>
      <c r="AB209">
        <v>119.314142603999</v>
      </c>
      <c r="AC209">
        <v>96.415572054286898</v>
      </c>
      <c r="AD209">
        <v>94.608420154460006</v>
      </c>
      <c r="AE209">
        <v>100.56398828040901</v>
      </c>
      <c r="AF209">
        <v>98.812803053680696</v>
      </c>
      <c r="AG209">
        <v>85.379373588955801</v>
      </c>
      <c r="AH209">
        <v>94.096747165167301</v>
      </c>
      <c r="AI209">
        <v>78.829444367426206</v>
      </c>
      <c r="AJ209">
        <v>92.846380612289593</v>
      </c>
      <c r="AK209">
        <v>95.662305802921693</v>
      </c>
      <c r="AL209">
        <v>85.928885415490299</v>
      </c>
      <c r="AM209">
        <v>112.479934916933</v>
      </c>
      <c r="AN209">
        <v>73.545698082112494</v>
      </c>
      <c r="AO209">
        <v>95.345981396659298</v>
      </c>
      <c r="AP209">
        <v>90.606225351107895</v>
      </c>
      <c r="AQ209">
        <v>102.59145347870501</v>
      </c>
      <c r="AR209">
        <v>123.00871807844599</v>
      </c>
      <c r="AS209">
        <v>113.446127052188</v>
      </c>
      <c r="AT209">
        <v>106.13919124626899</v>
      </c>
      <c r="AU209">
        <v>106.35276502289</v>
      </c>
      <c r="AV209">
        <f t="shared" si="11"/>
        <v>105.83227595400163</v>
      </c>
      <c r="AW209">
        <f t="shared" si="10"/>
        <v>77.082547095282749</v>
      </c>
      <c r="AX209">
        <v>71.205385630574199</v>
      </c>
    </row>
    <row r="210" spans="1:50" x14ac:dyDescent="0.35">
      <c r="A210">
        <v>208</v>
      </c>
      <c r="B210" s="1">
        <v>42243</v>
      </c>
      <c r="C210" t="s">
        <v>234</v>
      </c>
      <c r="K210">
        <v>110.765796595062</v>
      </c>
      <c r="L210">
        <v>118.017836248013</v>
      </c>
      <c r="M210">
        <v>121.958261213412</v>
      </c>
      <c r="N210">
        <v>130.26785749087199</v>
      </c>
      <c r="O210">
        <v>127.96167586702801</v>
      </c>
      <c r="P210">
        <v>129.43294289513699</v>
      </c>
      <c r="Q210">
        <v>111.620610594734</v>
      </c>
      <c r="R210">
        <v>93.779133353219194</v>
      </c>
      <c r="S210">
        <v>88.407601113488795</v>
      </c>
      <c r="T210">
        <v>91.1487156487714</v>
      </c>
      <c r="AC210">
        <v>93.383697563475394</v>
      </c>
      <c r="AD210">
        <v>98.041353399316506</v>
      </c>
      <c r="AE210">
        <v>102.18692939821</v>
      </c>
      <c r="AF210">
        <v>96.645460337357804</v>
      </c>
      <c r="AG210">
        <v>86.333421378736901</v>
      </c>
      <c r="AH210">
        <v>93.4600762889376</v>
      </c>
      <c r="AI210">
        <v>76.665918073700894</v>
      </c>
      <c r="AJ210">
        <v>87.046373218725904</v>
      </c>
      <c r="AK210">
        <v>87.944809563812697</v>
      </c>
      <c r="AL210">
        <v>81.661452003715695</v>
      </c>
      <c r="AM210">
        <v>102.906133888927</v>
      </c>
      <c r="AN210">
        <v>66.343085143514301</v>
      </c>
      <c r="AO210">
        <v>84.097110788876606</v>
      </c>
      <c r="AV210">
        <f t="shared" si="11"/>
        <v>99.133750089871498</v>
      </c>
      <c r="AW210">
        <f t="shared" si="10"/>
        <v>70.384021231152616</v>
      </c>
      <c r="AX210">
        <v>71.671664988435793</v>
      </c>
    </row>
    <row r="211" spans="1:50" x14ac:dyDescent="0.35">
      <c r="A211">
        <v>209</v>
      </c>
      <c r="B211" s="1">
        <v>42248</v>
      </c>
      <c r="C211" t="s">
        <v>233</v>
      </c>
      <c r="D211">
        <v>144.773023140964</v>
      </c>
      <c r="E211">
        <v>149.36264749098001</v>
      </c>
      <c r="F211">
        <v>141.34329964899101</v>
      </c>
      <c r="G211">
        <v>144.68775938097099</v>
      </c>
      <c r="H211">
        <v>128.6886249808</v>
      </c>
      <c r="I211">
        <v>125.49681782187101</v>
      </c>
      <c r="J211">
        <v>132.13436222057101</v>
      </c>
      <c r="K211">
        <v>126.832123902295</v>
      </c>
      <c r="L211">
        <v>140.00281744043599</v>
      </c>
      <c r="M211">
        <v>137.01574932372901</v>
      </c>
      <c r="N211">
        <v>138.93910906102701</v>
      </c>
      <c r="O211">
        <v>143.599523833924</v>
      </c>
      <c r="P211">
        <v>142.635931815502</v>
      </c>
      <c r="Q211">
        <v>139.210636413944</v>
      </c>
      <c r="R211">
        <v>119.867135451482</v>
      </c>
      <c r="S211">
        <v>120.228699548233</v>
      </c>
      <c r="T211">
        <v>110.513904550812</v>
      </c>
      <c r="U211">
        <v>115.911471754963</v>
      </c>
      <c r="V211">
        <v>120.02697664684599</v>
      </c>
      <c r="W211">
        <v>115.732977913958</v>
      </c>
      <c r="X211">
        <v>122.912105764915</v>
      </c>
      <c r="Y211">
        <v>116.313358752509</v>
      </c>
      <c r="Z211">
        <v>122.745511430482</v>
      </c>
      <c r="AA211">
        <v>125.928471818503</v>
      </c>
      <c r="AB211">
        <v>133.83777314702499</v>
      </c>
      <c r="AC211">
        <v>110.94895314858201</v>
      </c>
      <c r="AD211">
        <v>116.08807386019301</v>
      </c>
      <c r="AE211">
        <v>114.517420827319</v>
      </c>
      <c r="AF211">
        <v>114.863495922833</v>
      </c>
      <c r="AG211">
        <v>111.14978186812201</v>
      </c>
      <c r="AH211">
        <v>111.91359972888201</v>
      </c>
      <c r="AI211">
        <v>105.855429204201</v>
      </c>
      <c r="AJ211">
        <v>109.883967570349</v>
      </c>
      <c r="AK211">
        <v>120.813126603483</v>
      </c>
      <c r="AL211">
        <v>105.633265930607</v>
      </c>
      <c r="AM211">
        <v>129.85708389638501</v>
      </c>
      <c r="AN211">
        <v>103.53738062844999</v>
      </c>
      <c r="AO211">
        <v>119.32482168622499</v>
      </c>
      <c r="AP211">
        <v>114.082119164262</v>
      </c>
      <c r="AQ211">
        <v>129.34113728859199</v>
      </c>
      <c r="AR211">
        <v>147.07858963355901</v>
      </c>
      <c r="AS211">
        <v>143.31692578078099</v>
      </c>
      <c r="AT211">
        <v>135.224490072099</v>
      </c>
      <c r="AU211">
        <v>132.51983460285101</v>
      </c>
      <c r="AV211">
        <f t="shared" si="11"/>
        <v>125.78841615167066</v>
      </c>
      <c r="AW211">
        <f t="shared" si="10"/>
        <v>97.038687292951778</v>
      </c>
      <c r="AX211">
        <v>71.570324844666601</v>
      </c>
    </row>
    <row r="212" spans="1:50" x14ac:dyDescent="0.35">
      <c r="A212">
        <v>210</v>
      </c>
      <c r="B212" s="1">
        <v>42250</v>
      </c>
      <c r="C212" t="s">
        <v>232</v>
      </c>
      <c r="D212">
        <v>107.885621974991</v>
      </c>
      <c r="E212">
        <v>109.630236049221</v>
      </c>
      <c r="F212">
        <v>103.116197686327</v>
      </c>
      <c r="G212">
        <v>104.75790022384901</v>
      </c>
      <c r="H212">
        <v>90.495170340137406</v>
      </c>
      <c r="P212">
        <v>94.057763975898894</v>
      </c>
      <c r="Q212">
        <v>93.206955533319103</v>
      </c>
      <c r="R212">
        <v>82.419531488667403</v>
      </c>
      <c r="S212">
        <v>74.079258132138605</v>
      </c>
      <c r="T212">
        <v>73.238629726727794</v>
      </c>
      <c r="U212">
        <v>85.122847723587597</v>
      </c>
      <c r="V212">
        <v>87.632988012447001</v>
      </c>
      <c r="W212">
        <v>81.0456873550567</v>
      </c>
      <c r="X212">
        <v>91.631673142223605</v>
      </c>
      <c r="Y212">
        <v>79.634936748791105</v>
      </c>
      <c r="Z212">
        <v>88.602990809879401</v>
      </c>
      <c r="AH212">
        <v>64.320514219679893</v>
      </c>
      <c r="AI212">
        <v>63.574455256406203</v>
      </c>
      <c r="AJ212">
        <v>70.633206111502403</v>
      </c>
      <c r="AK212">
        <v>79.141553637893793</v>
      </c>
      <c r="AL212">
        <v>61.6788150824528</v>
      </c>
      <c r="AM212">
        <v>96.417234823898497</v>
      </c>
      <c r="AN212">
        <v>65.147940127437096</v>
      </c>
      <c r="AO212">
        <v>82.467459188737394</v>
      </c>
      <c r="AP212">
        <v>71.496246685093297</v>
      </c>
      <c r="AQ212">
        <v>90.544528766854896</v>
      </c>
      <c r="AR212">
        <v>109.59386235024201</v>
      </c>
      <c r="AS212">
        <v>105.15087006695499</v>
      </c>
      <c r="AV212">
        <f t="shared" si="11"/>
        <v>85.954466972871998</v>
      </c>
      <c r="AW212">
        <f t="shared" si="10"/>
        <v>57.204738114153116</v>
      </c>
      <c r="AX212">
        <v>72.065060546580995</v>
      </c>
    </row>
    <row r="213" spans="1:50" x14ac:dyDescent="0.35">
      <c r="A213">
        <v>211</v>
      </c>
      <c r="B213" s="1">
        <v>42261</v>
      </c>
      <c r="C213" t="s">
        <v>235</v>
      </c>
      <c r="D213">
        <v>145.39783799784601</v>
      </c>
      <c r="E213">
        <v>148.25956087256401</v>
      </c>
      <c r="F213">
        <v>136.792181939914</v>
      </c>
      <c r="G213">
        <v>137.14426523675701</v>
      </c>
      <c r="H213">
        <v>123.485576753693</v>
      </c>
      <c r="I213">
        <v>128.98255870153699</v>
      </c>
      <c r="J213">
        <v>131.47386052417099</v>
      </c>
      <c r="K213">
        <v>118.911126555397</v>
      </c>
      <c r="L213">
        <v>126.9701225988</v>
      </c>
      <c r="M213">
        <v>128.72022831847201</v>
      </c>
      <c r="N213">
        <v>134.47988619741099</v>
      </c>
      <c r="O213">
        <v>138.93878249574701</v>
      </c>
      <c r="P213">
        <v>139.82888070990401</v>
      </c>
      <c r="Q213">
        <v>134.057812112601</v>
      </c>
      <c r="R213">
        <v>118.44938163313699</v>
      </c>
      <c r="S213">
        <v>116.32651817282201</v>
      </c>
      <c r="T213">
        <v>111.742899176622</v>
      </c>
      <c r="U213">
        <v>117.96163175007101</v>
      </c>
      <c r="V213">
        <v>119.749396077264</v>
      </c>
      <c r="W213">
        <v>112.31505484956099</v>
      </c>
      <c r="X213">
        <v>115.035956800142</v>
      </c>
      <c r="Y213">
        <v>111.046091130739</v>
      </c>
      <c r="Z213">
        <v>114.052468491415</v>
      </c>
      <c r="AA213">
        <v>115.468634973257</v>
      </c>
      <c r="AB213">
        <v>128.98134322203299</v>
      </c>
      <c r="AC213">
        <v>114.737181870344</v>
      </c>
      <c r="AD213">
        <v>117.383337082377</v>
      </c>
      <c r="AE213">
        <v>120.065528797928</v>
      </c>
      <c r="AF213">
        <v>116.21929907482</v>
      </c>
      <c r="AG213">
        <v>107.18683606007799</v>
      </c>
      <c r="AH213">
        <v>110.11100735519</v>
      </c>
      <c r="AI213">
        <v>103.469632414796</v>
      </c>
      <c r="AJ213">
        <v>110.808334262489</v>
      </c>
      <c r="AK213">
        <v>117.87320632445</v>
      </c>
      <c r="AL213">
        <v>103.961423719048</v>
      </c>
      <c r="AM213">
        <v>125.838693546177</v>
      </c>
      <c r="AN213">
        <v>97.923636641083903</v>
      </c>
      <c r="AO213">
        <v>111.926707451665</v>
      </c>
      <c r="AP213">
        <v>109.108594097126</v>
      </c>
      <c r="AQ213">
        <v>122.822466696329</v>
      </c>
      <c r="AR213">
        <v>138.500201234569</v>
      </c>
      <c r="AS213">
        <v>138.06562967169501</v>
      </c>
      <c r="AT213">
        <v>127.16283660466399</v>
      </c>
      <c r="AU213">
        <v>132.287582217791</v>
      </c>
      <c r="AV213">
        <f t="shared" si="11"/>
        <v>122.27327710032947</v>
      </c>
      <c r="AW213">
        <f t="shared" si="10"/>
        <v>93.523548241610584</v>
      </c>
      <c r="AX213">
        <v>71.935316830749102</v>
      </c>
    </row>
    <row r="214" spans="1:50" x14ac:dyDescent="0.35">
      <c r="A214">
        <v>212</v>
      </c>
      <c r="B214" s="1">
        <v>42266</v>
      </c>
      <c r="C214" t="s">
        <v>236</v>
      </c>
      <c r="E214">
        <v>109.595316003021</v>
      </c>
      <c r="F214">
        <v>101.169191633265</v>
      </c>
      <c r="G214">
        <v>101.575651097548</v>
      </c>
      <c r="H214">
        <v>89.627176821815695</v>
      </c>
      <c r="I214">
        <v>101.71964712085401</v>
      </c>
      <c r="J214">
        <v>100.68190298453401</v>
      </c>
      <c r="K214">
        <v>88.622925854893097</v>
      </c>
      <c r="L214">
        <v>104.62661293009</v>
      </c>
      <c r="M214">
        <v>99.713086077788304</v>
      </c>
      <c r="N214">
        <v>104.802520612256</v>
      </c>
      <c r="V214">
        <v>86.331899918788807</v>
      </c>
      <c r="W214">
        <v>77.870333321229893</v>
      </c>
      <c r="X214">
        <v>86.665524414244601</v>
      </c>
      <c r="Y214">
        <v>72.025048666614495</v>
      </c>
      <c r="Z214">
        <v>83.044165117021393</v>
      </c>
      <c r="AA214">
        <v>89.302220090414806</v>
      </c>
      <c r="AB214">
        <v>98.471354009411598</v>
      </c>
      <c r="AC214">
        <v>80.118589006248001</v>
      </c>
      <c r="AD214">
        <v>89.909315558236798</v>
      </c>
      <c r="AE214">
        <v>89.396446865618003</v>
      </c>
      <c r="AF214">
        <v>90.477158530587801</v>
      </c>
      <c r="AG214">
        <v>84.302615120704601</v>
      </c>
      <c r="AN214">
        <v>54.140834448387302</v>
      </c>
      <c r="AO214">
        <v>66.306854262439302</v>
      </c>
      <c r="AP214">
        <v>65.291413063060105</v>
      </c>
      <c r="AQ214">
        <v>80.287041244068504</v>
      </c>
      <c r="AR214">
        <v>93.781517557419406</v>
      </c>
      <c r="AS214">
        <v>96.052740162769894</v>
      </c>
      <c r="AT214">
        <v>96.344315713133</v>
      </c>
      <c r="AU214">
        <v>96.613868562679698</v>
      </c>
      <c r="AV214">
        <f t="shared" si="11"/>
        <v>89.295576225638086</v>
      </c>
      <c r="AW214">
        <f t="shared" si="10"/>
        <v>60.545847366919205</v>
      </c>
      <c r="AX214">
        <v>71.993847204188398</v>
      </c>
    </row>
    <row r="215" spans="1:50" x14ac:dyDescent="0.35">
      <c r="A215">
        <v>213</v>
      </c>
      <c r="B215" s="1">
        <v>42271</v>
      </c>
      <c r="C215" t="s">
        <v>237</v>
      </c>
      <c r="D215">
        <v>154.60968276112899</v>
      </c>
      <c r="E215">
        <v>163.075760369075</v>
      </c>
      <c r="F215">
        <v>152.50368293688999</v>
      </c>
      <c r="G215">
        <v>149.037184397956</v>
      </c>
      <c r="H215">
        <v>130.79273823603199</v>
      </c>
      <c r="I215">
        <v>138.10873954090599</v>
      </c>
      <c r="J215">
        <v>143.217840838032</v>
      </c>
      <c r="K215">
        <v>133.43365729847301</v>
      </c>
      <c r="L215">
        <v>142.05276748400701</v>
      </c>
      <c r="M215">
        <v>139.85669473077201</v>
      </c>
      <c r="N215">
        <v>138.04702230301601</v>
      </c>
      <c r="O215">
        <v>147.12276809975901</v>
      </c>
      <c r="P215">
        <v>151.761331908881</v>
      </c>
      <c r="Q215">
        <v>149.334459388146</v>
      </c>
      <c r="R215">
        <v>128.953993910718</v>
      </c>
      <c r="S215">
        <v>122.564226427306</v>
      </c>
      <c r="T215">
        <v>124.18137117071799</v>
      </c>
      <c r="U215">
        <v>133.29120594247999</v>
      </c>
      <c r="V215">
        <v>137.94839249745399</v>
      </c>
      <c r="W215">
        <v>126.67996457744999</v>
      </c>
      <c r="X215">
        <v>134.24903431204001</v>
      </c>
      <c r="Y215">
        <v>126.201655716258</v>
      </c>
      <c r="Z215">
        <v>120.89822875912699</v>
      </c>
      <c r="AA215">
        <v>122.90106197336</v>
      </c>
      <c r="AB215">
        <v>139.74880683315999</v>
      </c>
      <c r="AC215">
        <v>123.92534420509</v>
      </c>
      <c r="AD215">
        <v>126.955072275771</v>
      </c>
      <c r="AE215">
        <v>130.287677102092</v>
      </c>
      <c r="AF215">
        <v>134.02432584667901</v>
      </c>
      <c r="AG215">
        <v>123.972232972917</v>
      </c>
      <c r="AH215">
        <v>123.75008562724901</v>
      </c>
      <c r="AI215">
        <v>123.70321679948999</v>
      </c>
      <c r="AJ215">
        <v>122.443140986378</v>
      </c>
      <c r="AK215">
        <v>130.20674240398199</v>
      </c>
      <c r="AL215">
        <v>119.719910161672</v>
      </c>
      <c r="AM215">
        <v>138.69511190037201</v>
      </c>
      <c r="AN215">
        <v>106.014498617104</v>
      </c>
      <c r="AO215">
        <v>122.816057117219</v>
      </c>
      <c r="AV215">
        <f t="shared" si="11"/>
        <v>133.60751811655683</v>
      </c>
      <c r="AW215">
        <f t="shared" si="10"/>
        <v>104.85778925783795</v>
      </c>
      <c r="AX215">
        <v>72.389361707825202</v>
      </c>
    </row>
    <row r="216" spans="1:50" x14ac:dyDescent="0.35">
      <c r="A216">
        <v>214</v>
      </c>
      <c r="B216" s="1">
        <v>42283</v>
      </c>
      <c r="C216" t="s">
        <v>238</v>
      </c>
      <c r="D216">
        <v>98.982477926299296</v>
      </c>
      <c r="E216">
        <v>95.005555168399098</v>
      </c>
      <c r="F216">
        <v>87.209493522657993</v>
      </c>
      <c r="G216">
        <v>100.44993553533099</v>
      </c>
      <c r="H216">
        <v>91.123619872460495</v>
      </c>
      <c r="I216">
        <v>72.445881725342105</v>
      </c>
      <c r="J216">
        <v>86.038395391924496</v>
      </c>
      <c r="K216">
        <v>70.933027347395907</v>
      </c>
      <c r="L216">
        <v>80.810710897676103</v>
      </c>
      <c r="M216">
        <v>83.0208649043512</v>
      </c>
      <c r="N216">
        <v>86.085305761062799</v>
      </c>
      <c r="O216">
        <v>95.346866921999293</v>
      </c>
      <c r="P216">
        <v>81.979444669217202</v>
      </c>
      <c r="Q216">
        <v>95.761858888488703</v>
      </c>
      <c r="R216">
        <v>86.423240153017403</v>
      </c>
      <c r="S216">
        <v>71.359089636302897</v>
      </c>
      <c r="T216">
        <v>67.716086474819207</v>
      </c>
      <c r="U216">
        <v>68.682895408776702</v>
      </c>
      <c r="V216">
        <v>74.226901343908906</v>
      </c>
      <c r="W216">
        <v>69.482261226316794</v>
      </c>
      <c r="X216">
        <v>74.016173202993798</v>
      </c>
      <c r="Y216">
        <v>75.765506743645403</v>
      </c>
      <c r="Z216">
        <v>78.848028205103603</v>
      </c>
      <c r="AA216">
        <v>71.304291294841704</v>
      </c>
      <c r="AB216">
        <v>89.121265225530706</v>
      </c>
      <c r="AC216">
        <v>63.319935130569803</v>
      </c>
      <c r="AD216">
        <v>82.659421587948898</v>
      </c>
      <c r="AE216">
        <v>79.688138808577406</v>
      </c>
      <c r="AF216">
        <v>74.350629716571802</v>
      </c>
      <c r="AG216">
        <v>69.267116295695502</v>
      </c>
      <c r="AH216">
        <v>71.762802229104395</v>
      </c>
      <c r="AI216">
        <v>60.745662531976599</v>
      </c>
      <c r="AJ216">
        <v>66.306699936327604</v>
      </c>
      <c r="AK216">
        <v>74.670354588050301</v>
      </c>
      <c r="AL216">
        <v>62.265295135593099</v>
      </c>
      <c r="AM216">
        <v>95.163459078391099</v>
      </c>
      <c r="AN216">
        <v>54.055500427986402</v>
      </c>
      <c r="AO216">
        <v>70.930685757711899</v>
      </c>
      <c r="AP216">
        <v>56.714278708604603</v>
      </c>
      <c r="AQ216">
        <v>66.683416033062997</v>
      </c>
      <c r="AR216">
        <v>78.588177448157793</v>
      </c>
      <c r="AS216">
        <v>66.995129654553594</v>
      </c>
      <c r="AT216">
        <v>56.087918101028301</v>
      </c>
      <c r="AU216">
        <v>60.0452111973459</v>
      </c>
      <c r="AV216">
        <f t="shared" si="11"/>
        <v>76.419068404889103</v>
      </c>
      <c r="AW216">
        <f t="shared" si="10"/>
        <v>47.669339546170221</v>
      </c>
      <c r="AX216">
        <v>72.937798423355503</v>
      </c>
    </row>
    <row r="217" spans="1:50" x14ac:dyDescent="0.35">
      <c r="A217">
        <v>215</v>
      </c>
      <c r="B217" s="1">
        <v>42291</v>
      </c>
      <c r="C217" t="s">
        <v>206</v>
      </c>
      <c r="F217">
        <v>109.380074159152</v>
      </c>
      <c r="G217">
        <v>104.28359977728201</v>
      </c>
      <c r="H217">
        <v>97.063515106790106</v>
      </c>
      <c r="I217">
        <v>103.73553261532599</v>
      </c>
      <c r="J217">
        <v>92.5150700466845</v>
      </c>
      <c r="K217">
        <v>77.652339660085204</v>
      </c>
      <c r="L217">
        <v>91.981919545509896</v>
      </c>
      <c r="M217">
        <v>89.205086894127206</v>
      </c>
      <c r="N217">
        <v>93.944374200574103</v>
      </c>
      <c r="O217">
        <v>93.531134184599395</v>
      </c>
      <c r="P217">
        <v>93.8834591268688</v>
      </c>
      <c r="V217">
        <v>88.110276790229193</v>
      </c>
      <c r="W217">
        <v>81.113694729673099</v>
      </c>
      <c r="X217">
        <v>96.236309827468403</v>
      </c>
      <c r="Y217">
        <v>86.718469998822798</v>
      </c>
      <c r="Z217">
        <v>83.526769154481698</v>
      </c>
      <c r="AA217">
        <v>83.790672477928894</v>
      </c>
      <c r="AB217">
        <v>96.697062629912693</v>
      </c>
      <c r="AC217">
        <v>77.324685366685401</v>
      </c>
      <c r="AD217">
        <v>88.524767535332103</v>
      </c>
      <c r="AE217">
        <v>82.686630659544704</v>
      </c>
      <c r="AF217">
        <v>78.811381086578507</v>
      </c>
      <c r="AG217">
        <v>77.997192051138001</v>
      </c>
      <c r="AH217">
        <v>81.291888946589793</v>
      </c>
      <c r="AO217">
        <v>83.741804761204506</v>
      </c>
      <c r="AP217">
        <v>64.642659393361399</v>
      </c>
      <c r="AQ217">
        <v>73.627516343888601</v>
      </c>
      <c r="AR217">
        <v>89.727702278860804</v>
      </c>
      <c r="AS217">
        <v>84.626216935561203</v>
      </c>
      <c r="AT217">
        <v>80.979402783526794</v>
      </c>
      <c r="AU217">
        <v>78.148417493515794</v>
      </c>
      <c r="AV217">
        <f t="shared" si="11"/>
        <v>87.274181501977552</v>
      </c>
      <c r="AW217">
        <f t="shared" si="10"/>
        <v>58.52445264325867</v>
      </c>
      <c r="AX217">
        <v>72.520043675230994</v>
      </c>
    </row>
    <row r="218" spans="1:50" x14ac:dyDescent="0.35">
      <c r="A218">
        <v>216</v>
      </c>
      <c r="B218" s="1">
        <v>42298</v>
      </c>
      <c r="C218" t="s">
        <v>239</v>
      </c>
      <c r="E218">
        <v>112.23945950074901</v>
      </c>
      <c r="F218">
        <v>109.000905415676</v>
      </c>
      <c r="G218">
        <v>100.939003476238</v>
      </c>
      <c r="H218">
        <v>93.004864483067806</v>
      </c>
      <c r="I218">
        <v>106.924976887981</v>
      </c>
      <c r="J218">
        <v>109.46937447494599</v>
      </c>
      <c r="K218">
        <v>102.844851861506</v>
      </c>
      <c r="L218">
        <v>108.354644401518</v>
      </c>
      <c r="M218">
        <v>108.574567769666</v>
      </c>
      <c r="N218">
        <v>106.954039647977</v>
      </c>
      <c r="V218">
        <v>86.751883065422305</v>
      </c>
      <c r="W218">
        <v>78.904350413730796</v>
      </c>
      <c r="X218">
        <v>91.752794801736897</v>
      </c>
      <c r="Y218">
        <v>70.611741824616601</v>
      </c>
      <c r="Z218">
        <v>87.004342079587701</v>
      </c>
      <c r="AA218">
        <v>100.50435865805601</v>
      </c>
      <c r="AB218">
        <v>123.255714516921</v>
      </c>
      <c r="AC218">
        <v>89.124201981864502</v>
      </c>
      <c r="AD218">
        <v>90.483007799731297</v>
      </c>
      <c r="AE218">
        <v>93.073581501560398</v>
      </c>
      <c r="AF218">
        <v>102.068549453511</v>
      </c>
      <c r="AN218">
        <v>61.234795507102397</v>
      </c>
      <c r="AO218">
        <v>68.967748201680394</v>
      </c>
      <c r="AP218">
        <v>61.872566555033899</v>
      </c>
      <c r="AQ218">
        <v>81.514246253410107</v>
      </c>
      <c r="AR218">
        <v>86.325932525634499</v>
      </c>
      <c r="AS218">
        <v>95.120135672726903</v>
      </c>
      <c r="AT218">
        <v>93.296096050366799</v>
      </c>
      <c r="AU218">
        <v>86.240334896456204</v>
      </c>
      <c r="AV218">
        <f t="shared" si="11"/>
        <v>93.324588609602557</v>
      </c>
      <c r="AW218">
        <f t="shared" si="10"/>
        <v>64.574859750883675</v>
      </c>
      <c r="AX218">
        <v>72.134829143077795</v>
      </c>
    </row>
    <row r="219" spans="1:50" x14ac:dyDescent="0.35">
      <c r="A219">
        <v>217</v>
      </c>
      <c r="B219" s="1">
        <v>42298</v>
      </c>
      <c r="C219" t="s">
        <v>240</v>
      </c>
      <c r="D219">
        <v>150.54997190216699</v>
      </c>
      <c r="E219">
        <v>151.77092839802901</v>
      </c>
      <c r="F219">
        <v>142.67161182061301</v>
      </c>
      <c r="G219">
        <v>145.59888420271699</v>
      </c>
      <c r="H219">
        <v>130.48817818935001</v>
      </c>
      <c r="I219">
        <v>135.978956154044</v>
      </c>
      <c r="J219">
        <v>133.483884571875</v>
      </c>
      <c r="K219">
        <v>125.81338056183399</v>
      </c>
      <c r="L219">
        <v>134.90459025241199</v>
      </c>
      <c r="M219">
        <v>129.96870585581701</v>
      </c>
      <c r="N219">
        <v>132.90028143468899</v>
      </c>
      <c r="O219">
        <v>136.95145787640999</v>
      </c>
      <c r="P219">
        <v>139.36361612248999</v>
      </c>
      <c r="Q219">
        <v>136.69116310374599</v>
      </c>
      <c r="R219">
        <v>126.45041498954799</v>
      </c>
      <c r="S219">
        <v>120.211763168115</v>
      </c>
      <c r="T219">
        <v>113.599141156519</v>
      </c>
      <c r="U219">
        <v>125.792590639921</v>
      </c>
      <c r="V219">
        <v>122.470953502386</v>
      </c>
      <c r="W219">
        <v>120.780794232117</v>
      </c>
      <c r="X219">
        <v>122.997648465588</v>
      </c>
      <c r="Y219">
        <v>112.867817149486</v>
      </c>
      <c r="Z219">
        <v>117.063774059371</v>
      </c>
      <c r="AA219">
        <v>123.802020826115</v>
      </c>
      <c r="AB219">
        <v>145.360071044699</v>
      </c>
      <c r="AC219">
        <v>116.860951819541</v>
      </c>
      <c r="AD219">
        <v>120.061194850002</v>
      </c>
      <c r="AE219">
        <v>127.787561762248</v>
      </c>
      <c r="AF219">
        <v>128.068095214507</v>
      </c>
      <c r="AG219">
        <v>117.58751306751699</v>
      </c>
      <c r="AH219">
        <v>124.15156073083899</v>
      </c>
      <c r="AI219">
        <v>103.976041451176</v>
      </c>
      <c r="AJ219">
        <v>114.107444497532</v>
      </c>
      <c r="AK219">
        <v>124.18071569407699</v>
      </c>
      <c r="AL219">
        <v>109.77154577163699</v>
      </c>
      <c r="AM219">
        <v>132.97812951726701</v>
      </c>
      <c r="AN219">
        <v>99.185233795957998</v>
      </c>
      <c r="AO219">
        <v>113.51533693357101</v>
      </c>
      <c r="AP219">
        <v>101.068939523314</v>
      </c>
      <c r="AQ219">
        <v>114.37156972207499</v>
      </c>
      <c r="AR219">
        <v>128.11060542228299</v>
      </c>
      <c r="AS219">
        <v>121.188417094155</v>
      </c>
      <c r="AT219">
        <v>117.813530886164</v>
      </c>
      <c r="AU219">
        <v>119.403330371434</v>
      </c>
      <c r="AV219">
        <f t="shared" si="11"/>
        <v>125.28909813193987</v>
      </c>
      <c r="AW219">
        <f t="shared" si="10"/>
        <v>96.539369273220984</v>
      </c>
      <c r="AX219">
        <v>72.523954802053893</v>
      </c>
    </row>
    <row r="220" spans="1:50" x14ac:dyDescent="0.35">
      <c r="A220">
        <v>218</v>
      </c>
      <c r="B220" s="1">
        <v>42299</v>
      </c>
      <c r="C220" t="s">
        <v>241</v>
      </c>
      <c r="D220">
        <v>115.40167338327799</v>
      </c>
      <c r="E220">
        <v>110.580201510973</v>
      </c>
      <c r="F220">
        <v>104.25488297171199</v>
      </c>
      <c r="G220">
        <v>99.921080841529005</v>
      </c>
      <c r="H220">
        <v>89.597260620458201</v>
      </c>
      <c r="I220">
        <v>108.026708358809</v>
      </c>
      <c r="J220">
        <v>98.074367461640193</v>
      </c>
      <c r="K220">
        <v>89.849879955306307</v>
      </c>
      <c r="L220">
        <v>101.667403442558</v>
      </c>
      <c r="M220">
        <v>90.137973909778395</v>
      </c>
      <c r="N220">
        <v>101.296000159534</v>
      </c>
      <c r="O220">
        <v>94.899912348505495</v>
      </c>
      <c r="P220">
        <v>101.149786436037</v>
      </c>
      <c r="Q220">
        <v>106.857884249252</v>
      </c>
      <c r="R220">
        <v>92.415735616779202</v>
      </c>
      <c r="AV220">
        <f t="shared" si="11"/>
        <v>100.27538341774333</v>
      </c>
      <c r="AW220">
        <f t="shared" si="10"/>
        <v>71.525654559024446</v>
      </c>
      <c r="AX220">
        <v>72.119631569529901</v>
      </c>
    </row>
    <row r="221" spans="1:50" x14ac:dyDescent="0.35">
      <c r="A221">
        <v>219</v>
      </c>
      <c r="B221" s="1">
        <v>42306</v>
      </c>
      <c r="C221" t="s">
        <v>242</v>
      </c>
      <c r="D221">
        <v>71.727680877258393</v>
      </c>
      <c r="E221">
        <v>85.703166912873897</v>
      </c>
      <c r="F221">
        <v>70.482161465435993</v>
      </c>
      <c r="G221">
        <v>72.720900621325796</v>
      </c>
      <c r="H221">
        <v>52.5430701543224</v>
      </c>
      <c r="I221">
        <v>47.8152249323973</v>
      </c>
      <c r="J221">
        <v>61.804468716421198</v>
      </c>
      <c r="K221">
        <v>43.9234921951318</v>
      </c>
      <c r="L221">
        <v>57.357824576948602</v>
      </c>
      <c r="M221">
        <v>53.101855566463001</v>
      </c>
      <c r="N221">
        <v>63.867293213963897</v>
      </c>
      <c r="O221">
        <v>61.734013354198296</v>
      </c>
      <c r="P221">
        <v>66.219621940447993</v>
      </c>
      <c r="Q221">
        <v>70.077252671350394</v>
      </c>
      <c r="R221">
        <v>51.023487526557801</v>
      </c>
      <c r="S221">
        <v>53.058301391385498</v>
      </c>
      <c r="T221">
        <v>48.343617690691801</v>
      </c>
      <c r="U221">
        <v>51.725904911434299</v>
      </c>
      <c r="V221">
        <v>52.495368327265801</v>
      </c>
      <c r="W221">
        <v>51.414163058577103</v>
      </c>
      <c r="X221">
        <v>55.285353609417498</v>
      </c>
      <c r="Y221">
        <v>44.697953131271497</v>
      </c>
      <c r="Z221">
        <v>44.7100600025218</v>
      </c>
      <c r="AA221">
        <v>46.70049797563</v>
      </c>
      <c r="AB221">
        <v>56.224246141025603</v>
      </c>
      <c r="AC221">
        <v>46.256787981605903</v>
      </c>
      <c r="AV221">
        <f t="shared" si="11"/>
        <v>56.962068036381666</v>
      </c>
      <c r="AW221">
        <f t="shared" si="10"/>
        <v>28.212339177662784</v>
      </c>
      <c r="AX221">
        <v>72.189491024641896</v>
      </c>
    </row>
    <row r="222" spans="1:50" x14ac:dyDescent="0.35">
      <c r="A222">
        <v>220</v>
      </c>
      <c r="B222" s="1">
        <v>42307</v>
      </c>
      <c r="C222" t="s">
        <v>243</v>
      </c>
      <c r="D222">
        <v>97.959511695496502</v>
      </c>
      <c r="E222">
        <v>106.014913010977</v>
      </c>
      <c r="F222">
        <v>90.804180193074103</v>
      </c>
      <c r="G222">
        <v>92.140354608898704</v>
      </c>
      <c r="H222">
        <v>80.832698383444793</v>
      </c>
      <c r="I222">
        <v>73.948177599909002</v>
      </c>
      <c r="J222">
        <v>72.151542749049796</v>
      </c>
      <c r="Q222">
        <v>87.062582122883697</v>
      </c>
      <c r="R222">
        <v>78.920512717790999</v>
      </c>
      <c r="S222">
        <v>75.336931746093398</v>
      </c>
      <c r="T222">
        <v>80.483855485383202</v>
      </c>
      <c r="U222">
        <v>79.174183442658602</v>
      </c>
      <c r="V222">
        <v>79.691601559701894</v>
      </c>
      <c r="W222">
        <v>73.344711657981307</v>
      </c>
      <c r="X222">
        <v>73.856288343515104</v>
      </c>
      <c r="Y222">
        <v>69.846199040284105</v>
      </c>
      <c r="Z222">
        <v>74.517050490453897</v>
      </c>
      <c r="AA222">
        <v>63.994426352393099</v>
      </c>
      <c r="AB222">
        <v>85.428825671128493</v>
      </c>
      <c r="AI222">
        <v>67.694035835217903</v>
      </c>
      <c r="AJ222">
        <v>76.394620689658197</v>
      </c>
      <c r="AK222">
        <v>85.308521168291094</v>
      </c>
      <c r="AL222">
        <v>54.560768518772498</v>
      </c>
      <c r="AM222">
        <v>83.143626791819301</v>
      </c>
      <c r="AN222">
        <v>57.0529636677024</v>
      </c>
      <c r="AO222">
        <v>61.2124122513519</v>
      </c>
      <c r="AP222">
        <v>51.862472891247599</v>
      </c>
      <c r="AQ222">
        <v>62.4876549924697</v>
      </c>
      <c r="AR222">
        <v>84.775636412046097</v>
      </c>
      <c r="AS222">
        <v>67.586056467328405</v>
      </c>
      <c r="AT222">
        <v>58.985706717202298</v>
      </c>
      <c r="AU222">
        <v>55.319865027070001</v>
      </c>
      <c r="AV222">
        <f t="shared" si="11"/>
        <v>75.059152759415483</v>
      </c>
      <c r="AW222">
        <f t="shared" si="10"/>
        <v>46.309423900696601</v>
      </c>
      <c r="AX222">
        <v>72.754642180125401</v>
      </c>
    </row>
    <row r="223" spans="1:50" x14ac:dyDescent="0.35">
      <c r="A223">
        <v>221</v>
      </c>
      <c r="B223" s="1">
        <v>42321</v>
      </c>
      <c r="C223" t="s">
        <v>244</v>
      </c>
      <c r="D223">
        <v>134.33653987865199</v>
      </c>
      <c r="E223">
        <v>135.538005126386</v>
      </c>
      <c r="F223">
        <v>137.00157351873301</v>
      </c>
      <c r="G223">
        <v>134.13194461946301</v>
      </c>
      <c r="H223">
        <v>113.67030671089</v>
      </c>
      <c r="I223">
        <v>110.521901963052</v>
      </c>
      <c r="J223">
        <v>123.819255284113</v>
      </c>
      <c r="K223">
        <v>105.939228602219</v>
      </c>
      <c r="L223">
        <v>120.061562281237</v>
      </c>
      <c r="M223">
        <v>124.08704776216101</v>
      </c>
      <c r="N223">
        <v>112.154296163201</v>
      </c>
      <c r="O223">
        <v>127.9699008162</v>
      </c>
      <c r="P223">
        <v>129.136849112871</v>
      </c>
      <c r="Q223">
        <v>129.99756593248799</v>
      </c>
      <c r="R223">
        <v>121.569348345756</v>
      </c>
      <c r="S223">
        <v>117.9072225294</v>
      </c>
      <c r="T223">
        <v>110.034985674515</v>
      </c>
      <c r="U223">
        <v>108.252055291177</v>
      </c>
      <c r="V223">
        <v>114.20461573323099</v>
      </c>
      <c r="W223">
        <v>112.130243921767</v>
      </c>
      <c r="X223">
        <v>123.38046496792199</v>
      </c>
      <c r="Y223">
        <v>112.803438226309</v>
      </c>
      <c r="Z223">
        <v>111.43836032953899</v>
      </c>
      <c r="AA223">
        <v>109.207669157232</v>
      </c>
      <c r="AB223">
        <v>126.042042217559</v>
      </c>
      <c r="AC223">
        <v>108.39351489908699</v>
      </c>
      <c r="AD223">
        <v>120.050464814154</v>
      </c>
      <c r="AE223">
        <v>125.49427334328701</v>
      </c>
      <c r="AF223">
        <v>117.801519942322</v>
      </c>
      <c r="AG223">
        <v>115.10909298923001</v>
      </c>
      <c r="AH223">
        <v>110.847206058409</v>
      </c>
      <c r="AI223">
        <v>102.22880898406299</v>
      </c>
      <c r="AJ223">
        <v>111.473506883948</v>
      </c>
      <c r="AK223">
        <v>115.20991197615599</v>
      </c>
      <c r="AL223">
        <v>102.732164458608</v>
      </c>
      <c r="AM223">
        <v>127.198375052606</v>
      </c>
      <c r="AN223">
        <v>94.508157829413904</v>
      </c>
      <c r="AO223">
        <v>110.123105820985</v>
      </c>
      <c r="AP223">
        <v>96.113404058183505</v>
      </c>
      <c r="AQ223">
        <v>113.144619909838</v>
      </c>
      <c r="AR223">
        <v>123.80982559859299</v>
      </c>
      <c r="AS223">
        <v>107.128072281857</v>
      </c>
      <c r="AT223">
        <v>105.557905278134</v>
      </c>
      <c r="AU223">
        <v>107.08969244526</v>
      </c>
      <c r="AV223">
        <f t="shared" si="11"/>
        <v>116.34886469977747</v>
      </c>
      <c r="AW223">
        <f t="shared" si="10"/>
        <v>87.599135841058583</v>
      </c>
      <c r="AX223">
        <v>72.528207187150102</v>
      </c>
    </row>
    <row r="224" spans="1:50" x14ac:dyDescent="0.35">
      <c r="A224">
        <v>222</v>
      </c>
      <c r="B224" s="1">
        <v>42322</v>
      </c>
      <c r="C224" t="s">
        <v>242</v>
      </c>
      <c r="D224">
        <v>126.61193520428</v>
      </c>
      <c r="E224">
        <v>136.42483192037801</v>
      </c>
      <c r="F224">
        <v>125.56634715924299</v>
      </c>
      <c r="G224">
        <v>129.82407004915601</v>
      </c>
      <c r="H224">
        <v>99.967136601678703</v>
      </c>
      <c r="I224">
        <v>108.800754840547</v>
      </c>
      <c r="J224">
        <v>107.607815505611</v>
      </c>
      <c r="K224">
        <v>110.464607967112</v>
      </c>
      <c r="L224">
        <v>111.47487008149901</v>
      </c>
      <c r="M224">
        <v>117.394198751389</v>
      </c>
      <c r="N224">
        <v>111.98799846503201</v>
      </c>
      <c r="O224">
        <v>117.706950789472</v>
      </c>
      <c r="P224">
        <v>115.80117317508299</v>
      </c>
      <c r="Q224">
        <v>120.39380111421001</v>
      </c>
      <c r="R224">
        <v>115.316211978601</v>
      </c>
      <c r="S224">
        <v>109.20259159827501</v>
      </c>
      <c r="T224">
        <v>100.480873138459</v>
      </c>
      <c r="U224">
        <v>101.215691450658</v>
      </c>
      <c r="V224">
        <v>103.15027534508501</v>
      </c>
      <c r="W224">
        <v>106.912751049747</v>
      </c>
      <c r="X224">
        <v>103.05887885114799</v>
      </c>
      <c r="Y224">
        <v>104.08472091823501</v>
      </c>
      <c r="Z224">
        <v>89.9108970448452</v>
      </c>
      <c r="AA224">
        <v>96.163855454295501</v>
      </c>
      <c r="AB224">
        <v>116.574557934018</v>
      </c>
      <c r="AC224">
        <v>99.227254531290896</v>
      </c>
      <c r="AD224">
        <v>103.46011692986001</v>
      </c>
      <c r="AE224">
        <v>115.01122733011501</v>
      </c>
      <c r="AF224">
        <v>106.058816252889</v>
      </c>
      <c r="AG224">
        <v>96.861148873817996</v>
      </c>
      <c r="AH224">
        <v>95.946684670311598</v>
      </c>
      <c r="AI224">
        <v>97.819159570321901</v>
      </c>
      <c r="AJ224">
        <v>97.357214451494997</v>
      </c>
      <c r="AK224">
        <v>100.13536819017899</v>
      </c>
      <c r="AL224">
        <v>90.526500586302006</v>
      </c>
      <c r="AM224">
        <v>108.104184726246</v>
      </c>
      <c r="AN224">
        <v>77.252002923944502</v>
      </c>
      <c r="AO224">
        <v>96.335501011718506</v>
      </c>
      <c r="AP224">
        <v>97.449931480280497</v>
      </c>
      <c r="AQ224">
        <v>96.884033808428995</v>
      </c>
      <c r="AR224">
        <v>102.375159319494</v>
      </c>
      <c r="AS224">
        <v>106.680451232639</v>
      </c>
      <c r="AT224">
        <v>86.093831352572494</v>
      </c>
      <c r="AU224">
        <v>88.575076097588607</v>
      </c>
      <c r="AV224">
        <f t="shared" si="11"/>
        <v>105.64207863017162</v>
      </c>
      <c r="AW224">
        <f t="shared" si="10"/>
        <v>76.892349771452743</v>
      </c>
      <c r="AX224">
        <v>72.656531859778894</v>
      </c>
    </row>
    <row r="225" spans="1:50" x14ac:dyDescent="0.35">
      <c r="A225">
        <v>223</v>
      </c>
      <c r="B225" s="1">
        <v>42323</v>
      </c>
      <c r="C225" t="s">
        <v>245</v>
      </c>
      <c r="G225">
        <v>122.235532070852</v>
      </c>
      <c r="H225">
        <v>95.299183856152794</v>
      </c>
      <c r="I225">
        <v>104.34153805736</v>
      </c>
      <c r="J225">
        <v>105.154893146619</v>
      </c>
      <c r="K225">
        <v>104.026650894765</v>
      </c>
      <c r="L225">
        <v>108.226604691067</v>
      </c>
      <c r="M225">
        <v>99.881699834797899</v>
      </c>
      <c r="N225">
        <v>104.644004974948</v>
      </c>
      <c r="O225">
        <v>103.866633716959</v>
      </c>
      <c r="P225">
        <v>111.023316112218</v>
      </c>
      <c r="Q225">
        <v>119.840297356336</v>
      </c>
      <c r="R225">
        <v>97.546285725497</v>
      </c>
      <c r="X225">
        <v>107.010588529442</v>
      </c>
      <c r="Y225">
        <v>98.615962781596096</v>
      </c>
      <c r="Z225">
        <v>86.226553456032207</v>
      </c>
      <c r="AA225">
        <v>93.081967196635702</v>
      </c>
      <c r="AB225">
        <v>105.329457472377</v>
      </c>
      <c r="AC225">
        <v>96.123756067103599</v>
      </c>
      <c r="AD225">
        <v>100.021809397458</v>
      </c>
      <c r="AE225">
        <v>108.11301132906</v>
      </c>
      <c r="AF225">
        <v>99.987811732969206</v>
      </c>
      <c r="AG225">
        <v>83.461764765458298</v>
      </c>
      <c r="AH225">
        <v>95.417908130859701</v>
      </c>
      <c r="AI225">
        <v>91.237657946368103</v>
      </c>
      <c r="AJ225">
        <v>94.258664626005199</v>
      </c>
      <c r="AK225">
        <v>94.704569529254499</v>
      </c>
      <c r="AQ225">
        <v>91.7282928085924</v>
      </c>
      <c r="AR225">
        <v>104.45584394726799</v>
      </c>
      <c r="AS225">
        <v>91.167159157463303</v>
      </c>
      <c r="AT225">
        <v>90.270550609430998</v>
      </c>
      <c r="AU225">
        <v>81.300927111681702</v>
      </c>
      <c r="AV225">
        <f t="shared" si="11"/>
        <v>99.632287001052504</v>
      </c>
      <c r="AW225">
        <f t="shared" si="10"/>
        <v>70.882558142333622</v>
      </c>
      <c r="AX225">
        <v>72.900375673485598</v>
      </c>
    </row>
    <row r="226" spans="1:50" x14ac:dyDescent="0.35">
      <c r="A226">
        <v>224</v>
      </c>
      <c r="B226" s="1">
        <v>42328</v>
      </c>
      <c r="C226" t="s">
        <v>246</v>
      </c>
      <c r="D226">
        <v>125.89913446305</v>
      </c>
      <c r="E226">
        <v>141.05564218587</v>
      </c>
      <c r="F226">
        <v>124.627180274062</v>
      </c>
      <c r="G226">
        <v>127.587187777727</v>
      </c>
      <c r="H226">
        <v>103.59081069927601</v>
      </c>
      <c r="I226">
        <v>97.029246006707794</v>
      </c>
      <c r="J226">
        <v>107.990683070746</v>
      </c>
      <c r="K226">
        <v>99.582176466236106</v>
      </c>
      <c r="L226">
        <v>106.73512634612401</v>
      </c>
      <c r="M226">
        <v>116.136451788573</v>
      </c>
      <c r="N226">
        <v>125.08430872606399</v>
      </c>
      <c r="O226">
        <v>102.08481713212799</v>
      </c>
      <c r="P226">
        <v>116.44344110026</v>
      </c>
      <c r="Q226">
        <v>123.32051302831999</v>
      </c>
      <c r="R226">
        <v>117.094971695328</v>
      </c>
      <c r="S226">
        <v>110.15986820280401</v>
      </c>
      <c r="T226">
        <v>106.65190247079801</v>
      </c>
      <c r="U226">
        <v>108.973671294331</v>
      </c>
      <c r="V226">
        <v>94.605234292025798</v>
      </c>
      <c r="W226">
        <v>98.4740193319669</v>
      </c>
      <c r="X226">
        <v>112.17616501103301</v>
      </c>
      <c r="Y226">
        <v>109.933143749577</v>
      </c>
      <c r="Z226">
        <v>111.73498964148401</v>
      </c>
      <c r="AA226">
        <v>99.522271898212296</v>
      </c>
      <c r="AB226">
        <v>98.483544170092301</v>
      </c>
      <c r="AC226">
        <v>97.713671855598193</v>
      </c>
      <c r="AD226">
        <v>120.53881777311901</v>
      </c>
      <c r="AE226">
        <v>122.63835983368401</v>
      </c>
      <c r="AF226">
        <v>115.212646283569</v>
      </c>
      <c r="AG226">
        <v>109.518506960002</v>
      </c>
      <c r="AH226">
        <v>98.941626347914493</v>
      </c>
      <c r="AI226">
        <v>96.481922568207096</v>
      </c>
      <c r="AJ226">
        <v>107.01528307963601</v>
      </c>
      <c r="AK226">
        <v>106.66375842865899</v>
      </c>
      <c r="AL226">
        <v>104.43081247969999</v>
      </c>
      <c r="AM226">
        <v>125.909454422493</v>
      </c>
      <c r="AN226">
        <v>79.089699072059403</v>
      </c>
      <c r="AO226">
        <v>106.743654121833</v>
      </c>
      <c r="AP226">
        <v>99.592375510732396</v>
      </c>
      <c r="AQ226">
        <v>110.863566766082</v>
      </c>
      <c r="AR226">
        <v>119.812815770432</v>
      </c>
      <c r="AS226">
        <v>108.196720292789</v>
      </c>
      <c r="AT226">
        <v>82.469015275776101</v>
      </c>
      <c r="AU226">
        <v>87.305658229541507</v>
      </c>
      <c r="AV226">
        <f t="shared" si="11"/>
        <v>108.72988331578686</v>
      </c>
      <c r="AW226">
        <f t="shared" si="10"/>
        <v>79.980154457067982</v>
      </c>
      <c r="AX226">
        <v>72.707840772141097</v>
      </c>
    </row>
    <row r="227" spans="1:50" x14ac:dyDescent="0.35">
      <c r="A227">
        <v>225</v>
      </c>
      <c r="B227" s="1">
        <v>42331</v>
      </c>
      <c r="C227" t="s">
        <v>247</v>
      </c>
      <c r="D227">
        <v>142.131627064621</v>
      </c>
      <c r="E227">
        <v>148.950837073201</v>
      </c>
      <c r="F227">
        <v>134.85491602972101</v>
      </c>
      <c r="G227">
        <v>130.46028944749901</v>
      </c>
      <c r="H227">
        <v>99.196659894450605</v>
      </c>
      <c r="I227">
        <v>107.962731625534</v>
      </c>
      <c r="J227">
        <v>107.751356999831</v>
      </c>
      <c r="K227">
        <v>106.550212548239</v>
      </c>
      <c r="L227">
        <v>114.86699172884499</v>
      </c>
      <c r="M227">
        <v>122.452904660974</v>
      </c>
      <c r="N227">
        <v>116.418182090355</v>
      </c>
      <c r="O227">
        <v>120.87292050027</v>
      </c>
      <c r="P227">
        <v>117.05981649517901</v>
      </c>
      <c r="Q227">
        <v>126.27456372601399</v>
      </c>
      <c r="R227">
        <v>119.583367239449</v>
      </c>
      <c r="S227">
        <v>111.22174748666799</v>
      </c>
      <c r="T227">
        <v>100.695060378503</v>
      </c>
      <c r="U227">
        <v>94.639603600456496</v>
      </c>
      <c r="V227">
        <v>98.2912365222939</v>
      </c>
      <c r="W227">
        <v>104.88836184585401</v>
      </c>
      <c r="X227">
        <v>111.985749124842</v>
      </c>
      <c r="Y227">
        <v>106.566998999942</v>
      </c>
      <c r="Z227">
        <v>92.2873731471322</v>
      </c>
      <c r="AA227">
        <v>76.140334626130795</v>
      </c>
      <c r="AB227">
        <v>97.112345055162905</v>
      </c>
      <c r="AC227">
        <v>99.187757719803997</v>
      </c>
      <c r="AD227">
        <v>103.00659861522399</v>
      </c>
      <c r="AE227">
        <v>120.52655674055001</v>
      </c>
      <c r="AF227">
        <v>99.401016888419505</v>
      </c>
      <c r="AG227">
        <v>85.215848543307303</v>
      </c>
      <c r="AH227">
        <v>94.545566983112806</v>
      </c>
      <c r="AI227">
        <v>88.753191718296193</v>
      </c>
      <c r="AJ227">
        <v>99.403610353739296</v>
      </c>
      <c r="AK227">
        <v>98.522781986939606</v>
      </c>
      <c r="AL227">
        <v>87.398150579292903</v>
      </c>
      <c r="AM227">
        <v>106.79863334205</v>
      </c>
      <c r="AN227">
        <v>69.426357711888102</v>
      </c>
      <c r="AO227">
        <v>94.618385535180295</v>
      </c>
      <c r="AP227">
        <v>98.897155864400901</v>
      </c>
      <c r="AQ227">
        <v>98.240656985523898</v>
      </c>
      <c r="AR227">
        <v>96.138205386997001</v>
      </c>
      <c r="AS227">
        <v>82.120064507966205</v>
      </c>
      <c r="AT227">
        <v>73.1468588477114</v>
      </c>
      <c r="AU227">
        <v>75.034999320326605</v>
      </c>
      <c r="AV227">
        <f t="shared" si="11"/>
        <v>104.08178603504311</v>
      </c>
      <c r="AW227">
        <f t="shared" si="10"/>
        <v>75.332057176324227</v>
      </c>
      <c r="AX227">
        <v>72.734409946410807</v>
      </c>
    </row>
    <row r="228" spans="1:50" x14ac:dyDescent="0.35">
      <c r="A228">
        <v>226</v>
      </c>
      <c r="B228" s="1">
        <v>42331</v>
      </c>
      <c r="C228" t="s">
        <v>248</v>
      </c>
      <c r="D228">
        <v>153.587061142295</v>
      </c>
      <c r="E228">
        <v>159.29768170576199</v>
      </c>
      <c r="F228">
        <v>143.49827272431301</v>
      </c>
      <c r="G228">
        <v>147.60144713419999</v>
      </c>
      <c r="H228">
        <v>118.06917029691201</v>
      </c>
      <c r="I228">
        <v>124.370260884096</v>
      </c>
      <c r="J228">
        <v>133.621459712405</v>
      </c>
      <c r="K228">
        <v>121.788871056367</v>
      </c>
      <c r="L228">
        <v>131.08323950192599</v>
      </c>
      <c r="M228">
        <v>134.04176883055899</v>
      </c>
      <c r="N228">
        <v>135.25567487387301</v>
      </c>
      <c r="O228">
        <v>133.97302970878201</v>
      </c>
      <c r="P228">
        <v>136.828417927895</v>
      </c>
      <c r="Q228">
        <v>146.13181615013499</v>
      </c>
      <c r="R228">
        <v>133.10633954869101</v>
      </c>
      <c r="S228">
        <v>124.853534750508</v>
      </c>
      <c r="T228">
        <v>123.875919577684</v>
      </c>
      <c r="U228">
        <v>115.62251765361</v>
      </c>
      <c r="V228">
        <v>115.84321236821199</v>
      </c>
      <c r="W228">
        <v>120.176739408063</v>
      </c>
      <c r="X228">
        <v>127.89014227365701</v>
      </c>
      <c r="Y228">
        <v>122.915009238755</v>
      </c>
      <c r="Z228">
        <v>115.020637079845</v>
      </c>
      <c r="AA228">
        <v>109.28787082717901</v>
      </c>
      <c r="AB228">
        <v>112.969917736768</v>
      </c>
      <c r="AC228">
        <v>122.80922491722799</v>
      </c>
      <c r="AD228">
        <v>129.96247567217799</v>
      </c>
      <c r="AE228">
        <v>134.58359882125799</v>
      </c>
      <c r="AF228">
        <v>127.26552767475199</v>
      </c>
      <c r="AG228">
        <v>116.96739728667799</v>
      </c>
      <c r="AH228">
        <v>117.280305497051</v>
      </c>
      <c r="AI228">
        <v>110.754946352788</v>
      </c>
      <c r="AJ228">
        <v>120.23769824027301</v>
      </c>
      <c r="AK228">
        <v>125.922769162085</v>
      </c>
      <c r="AL228">
        <v>113.929547441819</v>
      </c>
      <c r="AM228">
        <v>139.20348341470699</v>
      </c>
      <c r="AN228">
        <v>100.696069263119</v>
      </c>
      <c r="AO228">
        <v>117.58500204344401</v>
      </c>
      <c r="AP228">
        <v>110.858853346823</v>
      </c>
      <c r="AQ228">
        <v>120.36084727051799</v>
      </c>
      <c r="AR228">
        <v>129.175542444516</v>
      </c>
      <c r="AS228">
        <v>116.63760184123799</v>
      </c>
      <c r="AT228">
        <v>102.250161980046</v>
      </c>
      <c r="AU228">
        <v>104.297145945819</v>
      </c>
      <c r="AV228">
        <f t="shared" si="11"/>
        <v>125.0338229711098</v>
      </c>
      <c r="AW228">
        <f t="shared" si="10"/>
        <v>96.284094112390918</v>
      </c>
      <c r="AX228">
        <v>73.447927201903894</v>
      </c>
    </row>
    <row r="229" spans="1:50" x14ac:dyDescent="0.35">
      <c r="A229">
        <v>227</v>
      </c>
      <c r="B229" s="1">
        <v>42341</v>
      </c>
      <c r="C229" t="s">
        <v>249</v>
      </c>
      <c r="D229">
        <v>139.31917064285801</v>
      </c>
      <c r="E229">
        <v>147.42988419355001</v>
      </c>
      <c r="F229">
        <v>137.050267606576</v>
      </c>
      <c r="G229">
        <v>139.207305001008</v>
      </c>
      <c r="H229">
        <v>116.54202537011101</v>
      </c>
      <c r="I229">
        <v>117.48296763963999</v>
      </c>
      <c r="J229">
        <v>123.178486019633</v>
      </c>
      <c r="K229">
        <v>116.85430419807101</v>
      </c>
      <c r="L229">
        <v>130.38736160126601</v>
      </c>
      <c r="M229">
        <v>121.932272273877</v>
      </c>
      <c r="N229">
        <v>125.26198531904301</v>
      </c>
      <c r="O229">
        <v>131.58163603758899</v>
      </c>
      <c r="P229">
        <v>128.89966723948601</v>
      </c>
      <c r="Q229">
        <v>129.44160491795299</v>
      </c>
      <c r="R229">
        <v>118.048660697702</v>
      </c>
      <c r="S229">
        <v>112.75246694591</v>
      </c>
      <c r="T229">
        <v>109.37086739046001</v>
      </c>
      <c r="U229">
        <v>109.635713287916</v>
      </c>
      <c r="V229">
        <v>111.870559062594</v>
      </c>
      <c r="W229">
        <v>114.38659803969</v>
      </c>
      <c r="X229">
        <v>120.799217950162</v>
      </c>
      <c r="Y229">
        <v>110.284933022773</v>
      </c>
      <c r="Z229">
        <v>112.921326948855</v>
      </c>
      <c r="AA229">
        <v>104.381636134261</v>
      </c>
      <c r="AB229">
        <v>124.109941936499</v>
      </c>
      <c r="AC229">
        <v>111.52162761400101</v>
      </c>
      <c r="AD229">
        <v>121.95527814731101</v>
      </c>
      <c r="AE229">
        <v>126.506679933806</v>
      </c>
      <c r="AF229">
        <v>115.50669852666201</v>
      </c>
      <c r="AG229">
        <v>109.29270742608099</v>
      </c>
      <c r="AH229">
        <v>108.006164950225</v>
      </c>
      <c r="AI229">
        <v>101.841694567307</v>
      </c>
      <c r="AJ229">
        <v>113.12746752975001</v>
      </c>
      <c r="AK229">
        <v>113.551969480078</v>
      </c>
      <c r="AL229">
        <v>109.08144848889199</v>
      </c>
      <c r="AM229">
        <v>130.849093505491</v>
      </c>
      <c r="AN229">
        <v>94.794606509018806</v>
      </c>
      <c r="AO229">
        <v>106.15524237139699</v>
      </c>
      <c r="AP229">
        <v>99.246815449611404</v>
      </c>
      <c r="AQ229">
        <v>110.76757778595901</v>
      </c>
      <c r="AR229">
        <v>123.89398716569001</v>
      </c>
      <c r="AS229">
        <v>109.51620532005001</v>
      </c>
      <c r="AT229">
        <v>102.38467911254</v>
      </c>
      <c r="AU229">
        <v>104.90799376290001</v>
      </c>
      <c r="AV229">
        <f t="shared" si="11"/>
        <v>117.40997266191489</v>
      </c>
      <c r="AW229">
        <f t="shared" si="10"/>
        <v>88.660243803196011</v>
      </c>
      <c r="AX229">
        <v>72.809700588066704</v>
      </c>
    </row>
    <row r="230" spans="1:50" x14ac:dyDescent="0.35">
      <c r="A230">
        <v>228</v>
      </c>
      <c r="B230" s="1">
        <v>42348</v>
      </c>
      <c r="C230" t="s">
        <v>230</v>
      </c>
      <c r="D230">
        <v>127.715283130152</v>
      </c>
      <c r="E230">
        <v>137.58910451304499</v>
      </c>
      <c r="F230">
        <v>130.22048143166799</v>
      </c>
      <c r="G230">
        <v>131.76161061266399</v>
      </c>
      <c r="H230">
        <v>108.76371508132701</v>
      </c>
      <c r="I230">
        <v>110.81080709329299</v>
      </c>
      <c r="J230">
        <v>106.395699340723</v>
      </c>
      <c r="K230">
        <v>108.54310399171401</v>
      </c>
      <c r="L230">
        <v>121.536963575247</v>
      </c>
      <c r="M230">
        <v>121.405036193198</v>
      </c>
      <c r="N230">
        <v>118.886801654251</v>
      </c>
      <c r="O230">
        <v>123.69037241511801</v>
      </c>
      <c r="P230">
        <v>116.970105189873</v>
      </c>
      <c r="Q230">
        <v>131.24727482643101</v>
      </c>
      <c r="R230">
        <v>113.86434732458601</v>
      </c>
      <c r="S230">
        <v>109.562396623654</v>
      </c>
      <c r="T230">
        <v>112.57162691241901</v>
      </c>
      <c r="U230">
        <v>110.620973647822</v>
      </c>
      <c r="V230">
        <v>93.630368538694299</v>
      </c>
      <c r="W230">
        <v>102.00468404544</v>
      </c>
      <c r="X230">
        <v>118.57674918446401</v>
      </c>
      <c r="Y230">
        <v>111.62944853912001</v>
      </c>
      <c r="Z230">
        <v>109.91830243362</v>
      </c>
      <c r="AA230">
        <v>100.654146451562</v>
      </c>
      <c r="AB230">
        <v>110.32056976006</v>
      </c>
      <c r="AC230">
        <v>109.626158761873</v>
      </c>
      <c r="AD230">
        <v>122.94893721700799</v>
      </c>
      <c r="AE230">
        <v>128.901940824441</v>
      </c>
      <c r="AF230">
        <v>115.627405976254</v>
      </c>
      <c r="AG230">
        <v>105.069424143136</v>
      </c>
      <c r="AH230">
        <v>92.799050535552396</v>
      </c>
      <c r="AI230">
        <v>105.605178888014</v>
      </c>
      <c r="AJ230">
        <v>113.63380316769801</v>
      </c>
      <c r="AK230">
        <v>113.580030842833</v>
      </c>
      <c r="AL230">
        <v>95.363859864352605</v>
      </c>
      <c r="AM230">
        <v>121.710079762015</v>
      </c>
      <c r="AN230">
        <v>85.449862018369302</v>
      </c>
      <c r="AO230">
        <v>104.020251565424</v>
      </c>
      <c r="AP230">
        <v>96.881976367560796</v>
      </c>
      <c r="AQ230">
        <v>108.097451048447</v>
      </c>
      <c r="AR230">
        <v>115.137970750882</v>
      </c>
      <c r="AS230">
        <v>93.005701370891501</v>
      </c>
      <c r="AT230">
        <v>88.3152686106136</v>
      </c>
      <c r="AU230">
        <v>91.303078966736607</v>
      </c>
      <c r="AV230">
        <f t="shared" si="11"/>
        <v>111.2719864361874</v>
      </c>
      <c r="AW230">
        <f t="shared" si="10"/>
        <v>82.522257577468523</v>
      </c>
      <c r="AX230">
        <v>73.297089240687896</v>
      </c>
    </row>
    <row r="231" spans="1:50" x14ac:dyDescent="0.35">
      <c r="A231">
        <v>229</v>
      </c>
      <c r="B231" s="1">
        <v>42354</v>
      </c>
      <c r="C231" t="s">
        <v>250</v>
      </c>
      <c r="D231">
        <v>113.108574479721</v>
      </c>
      <c r="E231">
        <v>116.617350636325</v>
      </c>
      <c r="F231">
        <v>111.040200964408</v>
      </c>
      <c r="G231">
        <v>118.798988530266</v>
      </c>
      <c r="H231">
        <v>93.214455552791406</v>
      </c>
      <c r="I231">
        <v>99.979989000906897</v>
      </c>
      <c r="J231">
        <v>101.007963794841</v>
      </c>
      <c r="K231">
        <v>84.520361246215003</v>
      </c>
      <c r="L231">
        <v>100.013625569281</v>
      </c>
      <c r="M231">
        <v>94.523912401446694</v>
      </c>
      <c r="N231">
        <v>107.865611730344</v>
      </c>
      <c r="O231">
        <v>96.046659686070598</v>
      </c>
      <c r="P231">
        <v>98.687903227799097</v>
      </c>
      <c r="Q231">
        <v>98.406665554444501</v>
      </c>
      <c r="R231">
        <v>91.427591498493996</v>
      </c>
      <c r="S231">
        <v>85.604235792147705</v>
      </c>
      <c r="T231">
        <v>90.362081167427704</v>
      </c>
      <c r="U231">
        <v>81.940300728004701</v>
      </c>
      <c r="V231">
        <v>88.635989904173996</v>
      </c>
      <c r="W231">
        <v>86.236570489197405</v>
      </c>
      <c r="X231">
        <v>95.375077349988004</v>
      </c>
      <c r="Y231">
        <v>92.127929377265502</v>
      </c>
      <c r="Z231">
        <v>86.472558940612501</v>
      </c>
      <c r="AA231">
        <v>74.655901161907295</v>
      </c>
      <c r="AB231">
        <v>90.939937506679399</v>
      </c>
      <c r="AC231">
        <v>93.490100451345398</v>
      </c>
      <c r="AD231">
        <v>97.928877623836598</v>
      </c>
      <c r="AE231">
        <v>89.778590983476704</v>
      </c>
      <c r="AF231">
        <v>97.594511368940402</v>
      </c>
      <c r="AG231">
        <v>82.615065365537802</v>
      </c>
      <c r="AH231">
        <v>94.292258880020199</v>
      </c>
      <c r="AI231">
        <v>89.531942458956294</v>
      </c>
      <c r="AJ231">
        <v>94.729584992246004</v>
      </c>
      <c r="AK231">
        <v>90.2984674787253</v>
      </c>
      <c r="AL231">
        <v>86.630916317615203</v>
      </c>
      <c r="AM231">
        <v>100.11840290194201</v>
      </c>
      <c r="AN231">
        <v>61.871536161896501</v>
      </c>
      <c r="AO231">
        <v>80.058832105504806</v>
      </c>
      <c r="AP231">
        <v>74.772891259785197</v>
      </c>
      <c r="AQ231">
        <v>84.164820869852093</v>
      </c>
      <c r="AR231">
        <v>82.769499922223901</v>
      </c>
      <c r="AS231">
        <v>87.763138205936201</v>
      </c>
      <c r="AT231">
        <v>81.011522425020402</v>
      </c>
      <c r="AU231">
        <v>75.124415812469294</v>
      </c>
      <c r="AV231">
        <f t="shared" si="11"/>
        <v>91.867177542638373</v>
      </c>
      <c r="AW231">
        <f t="shared" si="10"/>
        <v>63.117448683919491</v>
      </c>
      <c r="AX231">
        <v>73.103938656807699</v>
      </c>
    </row>
    <row r="232" spans="1:50" x14ac:dyDescent="0.35">
      <c r="A232">
        <v>230</v>
      </c>
      <c r="B232" s="1">
        <v>42358</v>
      </c>
      <c r="C232" t="s">
        <v>251</v>
      </c>
      <c r="D232">
        <v>154.60181660486899</v>
      </c>
      <c r="E232">
        <v>161.85421433377999</v>
      </c>
      <c r="F232">
        <v>153.71756039979101</v>
      </c>
      <c r="G232">
        <v>150.016205800146</v>
      </c>
      <c r="H232">
        <v>131.01818483228101</v>
      </c>
      <c r="I232">
        <v>134.011364251797</v>
      </c>
      <c r="J232">
        <v>133.986848533949</v>
      </c>
      <c r="K232">
        <v>128.24257621173999</v>
      </c>
      <c r="L232">
        <v>141.99690617504899</v>
      </c>
      <c r="M232">
        <v>138.33882939057199</v>
      </c>
      <c r="N232">
        <v>138.40746243790099</v>
      </c>
      <c r="O232">
        <v>141.91419189455399</v>
      </c>
      <c r="P232">
        <v>149.57125307069401</v>
      </c>
      <c r="Q232">
        <v>149.84897498817699</v>
      </c>
      <c r="R232">
        <v>132.78891680070501</v>
      </c>
      <c r="S232">
        <v>124.97763745899501</v>
      </c>
      <c r="T232">
        <v>127.75755438189201</v>
      </c>
      <c r="U232">
        <v>128.50487008518101</v>
      </c>
      <c r="V232">
        <v>124.800515038101</v>
      </c>
      <c r="W232">
        <v>122.91216106421</v>
      </c>
      <c r="X232">
        <v>131.373950126306</v>
      </c>
      <c r="Y232">
        <v>121.366623936034</v>
      </c>
      <c r="Z232">
        <v>120.193694422384</v>
      </c>
      <c r="AA232">
        <v>113.81882082827801</v>
      </c>
      <c r="AB232">
        <v>130.25992784272901</v>
      </c>
      <c r="AC232">
        <v>125.383551559544</v>
      </c>
      <c r="AD232">
        <v>137.699740937542</v>
      </c>
      <c r="AE232">
        <v>135.43630147049299</v>
      </c>
      <c r="AF232">
        <v>131.74908815571899</v>
      </c>
      <c r="AG232">
        <v>117.54153901613</v>
      </c>
      <c r="AH232">
        <v>123.329104095193</v>
      </c>
      <c r="AI232">
        <v>124.02632964574801</v>
      </c>
      <c r="AJ232">
        <v>131.35298496100299</v>
      </c>
      <c r="AK232">
        <v>128.06847062195999</v>
      </c>
      <c r="AL232">
        <v>116.50882037237299</v>
      </c>
      <c r="AM232">
        <v>139.24399217163401</v>
      </c>
      <c r="AN232">
        <v>103.32276081322399</v>
      </c>
      <c r="AO232">
        <v>120.88302891329801</v>
      </c>
      <c r="AP232">
        <v>114.60754223190401</v>
      </c>
      <c r="AQ232">
        <v>121.67827004153099</v>
      </c>
      <c r="AR232">
        <v>128.20183995390499</v>
      </c>
      <c r="AS232">
        <v>119.83453566788999</v>
      </c>
      <c r="AT232">
        <v>112.22966776008001</v>
      </c>
      <c r="AU232">
        <v>114.92719006915</v>
      </c>
      <c r="AV232">
        <f t="shared" si="11"/>
        <v>130.27967771291901</v>
      </c>
      <c r="AW232">
        <f t="shared" si="10"/>
        <v>101.52994885420013</v>
      </c>
      <c r="AX232">
        <v>73.735412628146406</v>
      </c>
    </row>
    <row r="233" spans="1:50" x14ac:dyDescent="0.35">
      <c r="A233">
        <v>231</v>
      </c>
      <c r="B233" s="1">
        <v>42371</v>
      </c>
      <c r="C233" t="s">
        <v>252</v>
      </c>
      <c r="D233">
        <v>128.58231142657201</v>
      </c>
      <c r="E233">
        <v>137.92395700676099</v>
      </c>
      <c r="F233">
        <v>123.100046523042</v>
      </c>
      <c r="G233">
        <v>132.089600604937</v>
      </c>
      <c r="H233">
        <v>118.74485564116399</v>
      </c>
      <c r="I233">
        <v>104.863765261444</v>
      </c>
      <c r="J233">
        <v>104.595272354682</v>
      </c>
      <c r="K233">
        <v>96.781524546087098</v>
      </c>
      <c r="L233">
        <v>113.636001162783</v>
      </c>
      <c r="M233">
        <v>115.031116651085</v>
      </c>
      <c r="N233">
        <v>110.909410001064</v>
      </c>
      <c r="U233">
        <v>104.222223342861</v>
      </c>
      <c r="V233">
        <v>98.894296154127304</v>
      </c>
      <c r="W233">
        <v>104.121623204939</v>
      </c>
      <c r="X233">
        <v>110.89509709771799</v>
      </c>
      <c r="Y233">
        <v>105.143562847037</v>
      </c>
      <c r="Z233">
        <v>87.3377176498403</v>
      </c>
      <c r="AA233">
        <v>89.868647781117105</v>
      </c>
      <c r="AB233">
        <v>111.85467239193</v>
      </c>
      <c r="AC233">
        <v>97.620495265350101</v>
      </c>
      <c r="AD233">
        <v>102.019595440608</v>
      </c>
      <c r="AE233">
        <v>116.899359632843</v>
      </c>
      <c r="AF233">
        <v>102.45816249240001</v>
      </c>
      <c r="AM233">
        <v>122.475316346143</v>
      </c>
      <c r="AN233">
        <v>76.108752889393202</v>
      </c>
      <c r="AO233">
        <v>99.596384796143695</v>
      </c>
      <c r="AP233">
        <v>91.422175070948896</v>
      </c>
      <c r="AQ233">
        <v>93.034496923643999</v>
      </c>
      <c r="AR233">
        <v>111.643055281312</v>
      </c>
      <c r="AS233">
        <v>95.046773390062697</v>
      </c>
      <c r="AT233">
        <v>95.075395144078499</v>
      </c>
      <c r="AU233">
        <v>91.139048263861199</v>
      </c>
      <c r="AV233">
        <f t="shared" si="11"/>
        <v>106.03545976831184</v>
      </c>
      <c r="AW233">
        <f t="shared" si="10"/>
        <v>77.285730909592957</v>
      </c>
      <c r="AX233">
        <v>73.927397238707698</v>
      </c>
    </row>
    <row r="234" spans="1:50" x14ac:dyDescent="0.35">
      <c r="A234">
        <v>232</v>
      </c>
      <c r="B234" s="1">
        <v>42371</v>
      </c>
      <c r="C234" t="s">
        <v>253</v>
      </c>
      <c r="D234">
        <v>146.55555406914701</v>
      </c>
      <c r="E234">
        <v>149.095433527735</v>
      </c>
      <c r="F234">
        <v>141.745784711536</v>
      </c>
      <c r="G234">
        <v>145.19693158196401</v>
      </c>
      <c r="H234">
        <v>127.966147825227</v>
      </c>
      <c r="I234">
        <v>126.738477981248</v>
      </c>
      <c r="J234">
        <v>129.35161530527901</v>
      </c>
      <c r="K234">
        <v>122.54561548225399</v>
      </c>
      <c r="L234">
        <v>134.05434678708301</v>
      </c>
      <c r="M234">
        <v>129.680729561633</v>
      </c>
      <c r="N234">
        <v>133.49847489334499</v>
      </c>
      <c r="O234">
        <v>138.805891687452</v>
      </c>
      <c r="P234">
        <v>137.04367361469701</v>
      </c>
      <c r="Q234">
        <v>142.09426956899301</v>
      </c>
      <c r="R234">
        <v>124.866643545415</v>
      </c>
      <c r="S234">
        <v>121.837728827071</v>
      </c>
      <c r="T234">
        <v>121.337588254835</v>
      </c>
      <c r="U234">
        <v>117.615505820321</v>
      </c>
      <c r="V234">
        <v>121.79761966741501</v>
      </c>
      <c r="W234">
        <v>115.161790769934</v>
      </c>
      <c r="X234">
        <v>121.20643803335901</v>
      </c>
      <c r="Y234">
        <v>111.865610843905</v>
      </c>
      <c r="Z234">
        <v>114.234867611239</v>
      </c>
      <c r="AA234">
        <v>110.04832757099901</v>
      </c>
      <c r="AB234">
        <v>126.598545741137</v>
      </c>
      <c r="AC234">
        <v>115.827444636095</v>
      </c>
      <c r="AD234">
        <v>124.039908296427</v>
      </c>
      <c r="AE234">
        <v>130.759679200492</v>
      </c>
      <c r="AF234">
        <v>122.83477564873</v>
      </c>
      <c r="AG234">
        <v>115.873589643424</v>
      </c>
      <c r="AH234">
        <v>116.919198234139</v>
      </c>
      <c r="AI234">
        <v>113.527337872231</v>
      </c>
      <c r="AJ234">
        <v>118.041327577855</v>
      </c>
      <c r="AK234">
        <v>124.06378135187001</v>
      </c>
      <c r="AL234">
        <v>112.193472912348</v>
      </c>
      <c r="AM234">
        <v>135.268825765765</v>
      </c>
      <c r="AN234">
        <v>99.737488484308102</v>
      </c>
      <c r="AO234">
        <v>116.497939217961</v>
      </c>
      <c r="AP234">
        <v>106.09943665314501</v>
      </c>
      <c r="AQ234">
        <v>115.04603833009099</v>
      </c>
      <c r="AR234">
        <v>127.312963275537</v>
      </c>
      <c r="AS234">
        <v>116.61301418468</v>
      </c>
      <c r="AT234">
        <v>112.484563522038</v>
      </c>
      <c r="AU234">
        <v>112.958053803044</v>
      </c>
      <c r="AV234">
        <f t="shared" si="11"/>
        <v>123.79641936121369</v>
      </c>
      <c r="AW234">
        <f t="shared" si="10"/>
        <v>95.046690502494812</v>
      </c>
      <c r="AX234">
        <v>73.167674745825096</v>
      </c>
    </row>
    <row r="235" spans="1:50" x14ac:dyDescent="0.35">
      <c r="A235">
        <v>233</v>
      </c>
      <c r="B235" s="1">
        <v>42381</v>
      </c>
      <c r="C235" t="s">
        <v>254</v>
      </c>
      <c r="D235">
        <v>117.44456454018299</v>
      </c>
      <c r="E235">
        <v>120.941985492689</v>
      </c>
      <c r="F235">
        <v>114.53951937975199</v>
      </c>
      <c r="G235">
        <v>111.68720866896</v>
      </c>
      <c r="H235">
        <v>95.675998926503695</v>
      </c>
      <c r="I235">
        <v>99.822677124394303</v>
      </c>
      <c r="J235">
        <v>107.567387092377</v>
      </c>
      <c r="K235">
        <v>98.813859125818695</v>
      </c>
      <c r="L235">
        <v>98.704238768949594</v>
      </c>
      <c r="M235">
        <v>97.669861235087595</v>
      </c>
      <c r="N235">
        <v>104.699861493809</v>
      </c>
      <c r="O235">
        <v>112.511455757043</v>
      </c>
      <c r="P235">
        <v>118.831784247107</v>
      </c>
      <c r="Q235">
        <v>119.871066830141</v>
      </c>
      <c r="R235">
        <v>100.926670934629</v>
      </c>
      <c r="S235">
        <v>95.4325467915438</v>
      </c>
      <c r="T235">
        <v>90.089091671813804</v>
      </c>
      <c r="U235">
        <v>95.437940056136199</v>
      </c>
      <c r="V235">
        <v>94.248242432379698</v>
      </c>
      <c r="W235">
        <v>92.294231782678295</v>
      </c>
      <c r="X235">
        <v>99.465912269438903</v>
      </c>
      <c r="Y235">
        <v>88.457231331591203</v>
      </c>
      <c r="Z235">
        <v>94.293208529555997</v>
      </c>
      <c r="AA235">
        <v>97.192882208297902</v>
      </c>
      <c r="AB235">
        <v>101.716288421605</v>
      </c>
      <c r="AC235">
        <v>99.681104494053201</v>
      </c>
      <c r="AD235">
        <v>105.10857890904801</v>
      </c>
      <c r="AE235">
        <v>103.546733574786</v>
      </c>
      <c r="AF235">
        <v>99.941002095741794</v>
      </c>
      <c r="AG235">
        <v>89.721689870796993</v>
      </c>
      <c r="AH235">
        <v>92.356149517452593</v>
      </c>
      <c r="AI235">
        <v>90.593865502794799</v>
      </c>
      <c r="AJ235">
        <v>94.695574723191598</v>
      </c>
      <c r="AK235">
        <v>98.339481151159703</v>
      </c>
      <c r="AL235">
        <v>84.335573971087697</v>
      </c>
      <c r="AM235">
        <v>105.663533225284</v>
      </c>
      <c r="AN235">
        <v>83.047308282779099</v>
      </c>
      <c r="AO235">
        <v>87.108663996268007</v>
      </c>
      <c r="AP235">
        <v>70.674391748448997</v>
      </c>
      <c r="AQ235">
        <v>78.195298614808095</v>
      </c>
      <c r="AR235">
        <v>95.348331866502306</v>
      </c>
      <c r="AS235">
        <v>82.0413913582926</v>
      </c>
      <c r="AT235">
        <v>72.636173534299203</v>
      </c>
      <c r="AU235">
        <v>58.102347553878403</v>
      </c>
      <c r="AV235">
        <f t="shared" si="11"/>
        <v>96.806202479617227</v>
      </c>
      <c r="AW235">
        <f t="shared" si="10"/>
        <v>68.056473620898345</v>
      </c>
      <c r="AX235">
        <v>72.940153267331894</v>
      </c>
    </row>
    <row r="236" spans="1:50" x14ac:dyDescent="0.35">
      <c r="A236">
        <v>234</v>
      </c>
      <c r="B236" s="1">
        <v>42388</v>
      </c>
      <c r="C236" t="s">
        <v>255</v>
      </c>
      <c r="AG236">
        <v>125.549858753257</v>
      </c>
      <c r="AH236">
        <v>125.728245307183</v>
      </c>
      <c r="AI236">
        <v>122.72586035855799</v>
      </c>
      <c r="AJ236">
        <v>134.435542782141</v>
      </c>
      <c r="AK236">
        <v>142.85043749983799</v>
      </c>
      <c r="AL236">
        <v>121.494492609459</v>
      </c>
      <c r="AM236">
        <v>139.94795120922399</v>
      </c>
      <c r="AN236">
        <v>107.712526937425</v>
      </c>
      <c r="AO236">
        <v>127.59654161603601</v>
      </c>
      <c r="AP236">
        <v>119.172463624991</v>
      </c>
      <c r="AQ236">
        <v>121.291188957492</v>
      </c>
      <c r="AR236">
        <v>135.23426469827299</v>
      </c>
      <c r="AS236">
        <v>127.866315335021</v>
      </c>
      <c r="AT236">
        <v>119.19378723444299</v>
      </c>
      <c r="AU236">
        <v>119.527220766006</v>
      </c>
      <c r="AV236">
        <f t="shared" si="11"/>
        <v>126.02177984595646</v>
      </c>
      <c r="AW236">
        <f t="shared" si="10"/>
        <v>97.272050987237577</v>
      </c>
      <c r="AX236">
        <v>73.314125127911495</v>
      </c>
    </row>
    <row r="237" spans="1:50" x14ac:dyDescent="0.35">
      <c r="A237">
        <v>235</v>
      </c>
      <c r="B237" s="1">
        <v>42402</v>
      </c>
      <c r="C237" t="s">
        <v>256</v>
      </c>
      <c r="D237">
        <v>113.403539172078</v>
      </c>
      <c r="E237">
        <v>116.980715764905</v>
      </c>
      <c r="F237">
        <v>117.955631648695</v>
      </c>
      <c r="G237">
        <v>125.146073765285</v>
      </c>
      <c r="H237">
        <v>99.366162252003903</v>
      </c>
      <c r="I237">
        <v>103.37437959697699</v>
      </c>
      <c r="J237">
        <v>102.27870955648901</v>
      </c>
      <c r="K237">
        <v>88.476507513448098</v>
      </c>
      <c r="L237">
        <v>119.162768691095</v>
      </c>
      <c r="M237">
        <v>119.84834066643501</v>
      </c>
      <c r="N237">
        <v>112.88759257309</v>
      </c>
      <c r="O237">
        <v>120.779142306145</v>
      </c>
      <c r="P237">
        <v>110.44314489231201</v>
      </c>
      <c r="Q237">
        <v>121.179942026723</v>
      </c>
      <c r="R237">
        <v>95.606332945441693</v>
      </c>
      <c r="S237">
        <v>99.727959803272199</v>
      </c>
      <c r="T237">
        <v>91.075230857626295</v>
      </c>
      <c r="U237">
        <v>92.493488930463698</v>
      </c>
      <c r="V237">
        <v>90.051092563066405</v>
      </c>
      <c r="W237">
        <v>82.477562855875107</v>
      </c>
      <c r="X237">
        <v>98.291846483724498</v>
      </c>
      <c r="Y237">
        <v>96.956266570744305</v>
      </c>
      <c r="Z237">
        <v>110.248217786692</v>
      </c>
      <c r="AA237">
        <v>102.178507514309</v>
      </c>
      <c r="AB237">
        <v>127.178631130791</v>
      </c>
      <c r="AC237">
        <v>76.001783699811</v>
      </c>
      <c r="AD237">
        <v>87.5608417013067</v>
      </c>
      <c r="AE237">
        <v>94.163053902805999</v>
      </c>
      <c r="AF237">
        <v>97.964102754895904</v>
      </c>
      <c r="AG237">
        <v>89.774336672269499</v>
      </c>
      <c r="AH237">
        <v>93.032201880266499</v>
      </c>
      <c r="AI237">
        <v>76.426599134686398</v>
      </c>
      <c r="AJ237">
        <v>95.659917126644004</v>
      </c>
      <c r="AK237">
        <v>87.7541915840049</v>
      </c>
      <c r="AL237">
        <v>86.493033788138803</v>
      </c>
      <c r="AM237">
        <v>104.66515728940701</v>
      </c>
      <c r="AN237">
        <v>75.129890292629497</v>
      </c>
      <c r="AO237">
        <v>84.047621247588907</v>
      </c>
      <c r="AP237">
        <v>66.443016133484903</v>
      </c>
      <c r="AQ237">
        <v>87.521262283538604</v>
      </c>
      <c r="AR237">
        <v>100.108552522195</v>
      </c>
      <c r="AS237">
        <v>87.942944772146006</v>
      </c>
      <c r="AT237">
        <v>97.092499786622597</v>
      </c>
      <c r="AU237">
        <v>90.919184869724802</v>
      </c>
      <c r="AV237">
        <f t="shared" si="11"/>
        <v>98.551544984314873</v>
      </c>
      <c r="AW237">
        <f t="shared" si="10"/>
        <v>69.801816125595991</v>
      </c>
      <c r="AX237">
        <v>72.750541091131197</v>
      </c>
    </row>
    <row r="238" spans="1:50" x14ac:dyDescent="0.35">
      <c r="A238">
        <v>236</v>
      </c>
      <c r="B238" s="1">
        <v>42418</v>
      </c>
      <c r="C238" t="s">
        <v>257</v>
      </c>
      <c r="D238">
        <v>122.29909120889501</v>
      </c>
      <c r="E238">
        <v>130.103156748261</v>
      </c>
      <c r="F238">
        <v>129.191769947284</v>
      </c>
      <c r="G238">
        <v>128.878941020583</v>
      </c>
      <c r="H238">
        <v>97.779890691884106</v>
      </c>
      <c r="I238">
        <v>89.559397185263506</v>
      </c>
      <c r="J238">
        <v>106.133383543286</v>
      </c>
      <c r="K238">
        <v>109.713169310937</v>
      </c>
      <c r="L238">
        <v>115.846913235573</v>
      </c>
      <c r="M238">
        <v>120.525163322814</v>
      </c>
      <c r="N238">
        <v>112.083955479306</v>
      </c>
      <c r="O238">
        <v>118.13872585923799</v>
      </c>
      <c r="P238">
        <v>104.036206746159</v>
      </c>
      <c r="Q238">
        <v>123.787989412445</v>
      </c>
      <c r="R238">
        <v>102.37730237109901</v>
      </c>
      <c r="S238">
        <v>97.517975632872094</v>
      </c>
      <c r="T238">
        <v>93.381656917515897</v>
      </c>
      <c r="U238">
        <v>74.2274610386673</v>
      </c>
      <c r="V238">
        <v>96.427037798848204</v>
      </c>
      <c r="W238">
        <v>81.304970544435605</v>
      </c>
      <c r="X238">
        <v>94.444145307042902</v>
      </c>
      <c r="Y238">
        <v>107.16459985493</v>
      </c>
      <c r="Z238">
        <v>102.504028466782</v>
      </c>
      <c r="AA238">
        <v>98.898393762560602</v>
      </c>
      <c r="AB238">
        <v>89.765669273608594</v>
      </c>
      <c r="AC238">
        <v>89.690329429216803</v>
      </c>
      <c r="AD238">
        <v>96.670811133513695</v>
      </c>
      <c r="AE238">
        <v>115.93653875835</v>
      </c>
      <c r="AF238">
        <v>106.80275733272801</v>
      </c>
      <c r="AG238">
        <v>88.626537099969795</v>
      </c>
      <c r="AH238">
        <v>96.630019090186806</v>
      </c>
      <c r="AI238">
        <v>79.590851798479505</v>
      </c>
      <c r="AJ238">
        <v>94.918988924185697</v>
      </c>
      <c r="AK238">
        <v>95.209272775080095</v>
      </c>
      <c r="AL238">
        <v>87.190588216536696</v>
      </c>
      <c r="AM238">
        <v>98.379502457080406</v>
      </c>
      <c r="AN238">
        <v>60.332528040001101</v>
      </c>
      <c r="AO238">
        <v>91.619624189550393</v>
      </c>
      <c r="AP238">
        <v>66.749302528715603</v>
      </c>
      <c r="AQ238">
        <v>89.334909862533706</v>
      </c>
      <c r="AR238">
        <v>94.282702627276507</v>
      </c>
      <c r="AS238">
        <v>83.025701639997607</v>
      </c>
      <c r="AT238">
        <v>77.461753031867005</v>
      </c>
      <c r="AU238">
        <v>85.393430821943497</v>
      </c>
      <c r="AV238">
        <f t="shared" si="11"/>
        <v>98.725844191761468</v>
      </c>
      <c r="AW238">
        <f t="shared" si="10"/>
        <v>69.976115333042586</v>
      </c>
      <c r="AX238">
        <v>72.418124571748194</v>
      </c>
    </row>
    <row r="239" spans="1:50" x14ac:dyDescent="0.35">
      <c r="A239">
        <v>237</v>
      </c>
      <c r="B239" s="1">
        <v>42418</v>
      </c>
      <c r="C239" t="s">
        <v>258</v>
      </c>
      <c r="D239">
        <v>142.85293182735401</v>
      </c>
      <c r="E239">
        <v>153.30579956061001</v>
      </c>
      <c r="F239">
        <v>147.69648026315801</v>
      </c>
      <c r="G239">
        <v>148.02649104695999</v>
      </c>
      <c r="H239">
        <v>120.996656370065</v>
      </c>
      <c r="I239">
        <v>117.67340181328299</v>
      </c>
      <c r="J239">
        <v>126.66535022876501</v>
      </c>
      <c r="K239">
        <v>128.050064635306</v>
      </c>
      <c r="L239">
        <v>140.33506161845901</v>
      </c>
      <c r="M239">
        <v>134.39072764953801</v>
      </c>
      <c r="N239">
        <v>137.44198228923401</v>
      </c>
      <c r="O239">
        <v>133.78022993912001</v>
      </c>
      <c r="P239">
        <v>136.58232899856301</v>
      </c>
      <c r="Q239">
        <v>148.06283138035201</v>
      </c>
      <c r="R239">
        <v>129.58737675512501</v>
      </c>
      <c r="S239">
        <v>120.56058261894501</v>
      </c>
      <c r="T239">
        <v>111.071950779372</v>
      </c>
      <c r="U239">
        <v>105.576593312989</v>
      </c>
      <c r="V239">
        <v>122.737048975533</v>
      </c>
      <c r="W239">
        <v>113.629859218108</v>
      </c>
      <c r="X239">
        <v>117.75012838835001</v>
      </c>
      <c r="Y239">
        <v>125.340319272294</v>
      </c>
      <c r="Z239">
        <v>130.36593171843501</v>
      </c>
      <c r="AA239">
        <v>118.829523122702</v>
      </c>
      <c r="AB239">
        <v>128.638570210795</v>
      </c>
      <c r="AC239">
        <v>104.777955480345</v>
      </c>
      <c r="AD239">
        <v>126.224254999805</v>
      </c>
      <c r="AE239">
        <v>135.353773669681</v>
      </c>
      <c r="AF239">
        <v>130.85802385996399</v>
      </c>
      <c r="AG239">
        <v>119.00464615674601</v>
      </c>
      <c r="AH239">
        <v>114.604890771355</v>
      </c>
      <c r="AI239">
        <v>110.502627694506</v>
      </c>
      <c r="AJ239">
        <v>115.64697331117399</v>
      </c>
      <c r="AK239">
        <v>120.894039858401</v>
      </c>
      <c r="AL239">
        <v>106.081376582823</v>
      </c>
      <c r="AM239">
        <v>122.77487346672</v>
      </c>
      <c r="AN239">
        <v>84.199842216244804</v>
      </c>
      <c r="AO239">
        <v>109.474484587845</v>
      </c>
      <c r="AP239">
        <v>102.234700477758</v>
      </c>
      <c r="AQ239">
        <v>114.306362327234</v>
      </c>
      <c r="AR239">
        <v>126.46826026977099</v>
      </c>
      <c r="AS239">
        <v>108.520764447342</v>
      </c>
      <c r="AT239">
        <v>98.168529218927503</v>
      </c>
      <c r="AU239">
        <v>111.708946779413</v>
      </c>
      <c r="AV239">
        <f t="shared" si="11"/>
        <v>122.76712609476068</v>
      </c>
      <c r="AW239">
        <f t="shared" si="10"/>
        <v>94.017397236041802</v>
      </c>
      <c r="AX239">
        <v>72.440432777094102</v>
      </c>
    </row>
    <row r="240" spans="1:50" x14ac:dyDescent="0.35">
      <c r="A240">
        <v>238</v>
      </c>
      <c r="B240" s="1">
        <v>42426</v>
      </c>
      <c r="C240" t="s">
        <v>259</v>
      </c>
      <c r="K240">
        <v>93.825155116225005</v>
      </c>
      <c r="L240">
        <v>102.82179073932301</v>
      </c>
      <c r="M240">
        <v>95.550474796637204</v>
      </c>
      <c r="N240">
        <v>103.49210164991899</v>
      </c>
      <c r="O240">
        <v>104.323040048023</v>
      </c>
      <c r="P240">
        <v>103.69101382169799</v>
      </c>
      <c r="Q240">
        <v>115.79688362619</v>
      </c>
      <c r="R240">
        <v>115.852536817523</v>
      </c>
      <c r="S240">
        <v>106.536138832541</v>
      </c>
      <c r="T240">
        <v>92.608347426589603</v>
      </c>
      <c r="AB240">
        <v>92.414059387655797</v>
      </c>
      <c r="AC240">
        <v>82.611508052023197</v>
      </c>
      <c r="AD240">
        <v>92.1449749440293</v>
      </c>
      <c r="AE240">
        <v>96.934098768847207</v>
      </c>
      <c r="AF240">
        <v>98.259971814253603</v>
      </c>
      <c r="AG240">
        <v>89.599186665892304</v>
      </c>
      <c r="AH240">
        <v>93.570128285460299</v>
      </c>
      <c r="AI240">
        <v>85.481327103023801</v>
      </c>
      <c r="AJ240">
        <v>94.534671372110594</v>
      </c>
      <c r="AK240">
        <v>98.460172524678597</v>
      </c>
      <c r="AL240">
        <v>87.1348810330921</v>
      </c>
      <c r="AM240">
        <v>100.915285164056</v>
      </c>
      <c r="AV240">
        <f t="shared" si="11"/>
        <v>97.570806726808726</v>
      </c>
      <c r="AW240">
        <f t="shared" si="10"/>
        <v>68.821077868089844</v>
      </c>
      <c r="AX240">
        <v>72.6416511175442</v>
      </c>
    </row>
    <row r="241" spans="1:50" x14ac:dyDescent="0.35">
      <c r="A241">
        <v>239</v>
      </c>
      <c r="B241" s="1">
        <v>42427</v>
      </c>
      <c r="C241" t="s">
        <v>260</v>
      </c>
      <c r="D241">
        <v>86.600160561587103</v>
      </c>
      <c r="E241">
        <v>104.101645055557</v>
      </c>
      <c r="F241">
        <v>97.422216697895195</v>
      </c>
      <c r="G241">
        <v>90.789973649909697</v>
      </c>
      <c r="H241">
        <v>66.894272910612898</v>
      </c>
      <c r="I241">
        <v>73.847888987631805</v>
      </c>
      <c r="J241">
        <v>93.849027982911196</v>
      </c>
      <c r="K241">
        <v>74.680260025634595</v>
      </c>
      <c r="L241">
        <v>88.617029219463305</v>
      </c>
      <c r="M241">
        <v>83.704305439390396</v>
      </c>
      <c r="N241">
        <v>77.917558671085303</v>
      </c>
      <c r="O241">
        <v>84.372201164644693</v>
      </c>
      <c r="P241">
        <v>92.099797805021893</v>
      </c>
      <c r="Q241">
        <v>90.684283664121295</v>
      </c>
      <c r="R241">
        <v>85.996339457608201</v>
      </c>
      <c r="AC241">
        <v>72.378821620244295</v>
      </c>
      <c r="AD241">
        <v>90.606222987853101</v>
      </c>
      <c r="AE241">
        <v>83.0603544293254</v>
      </c>
      <c r="AF241">
        <v>92.0322028804664</v>
      </c>
      <c r="AG241">
        <v>78.153878780053105</v>
      </c>
      <c r="AV241">
        <f t="shared" si="11"/>
        <v>85.390422099550847</v>
      </c>
      <c r="AW241">
        <f t="shared" si="10"/>
        <v>56.640693240831965</v>
      </c>
      <c r="AX241">
        <v>72.419061469613695</v>
      </c>
    </row>
    <row r="242" spans="1:50" x14ac:dyDescent="0.35">
      <c r="A242">
        <v>240</v>
      </c>
      <c r="B242" s="1">
        <v>42434</v>
      </c>
      <c r="C242" t="s">
        <v>257</v>
      </c>
      <c r="M242">
        <v>93.552240746068904</v>
      </c>
      <c r="N242">
        <v>98.600010393776898</v>
      </c>
      <c r="O242">
        <v>90.691620700871397</v>
      </c>
      <c r="P242">
        <v>86.368870588997595</v>
      </c>
      <c r="Q242">
        <v>93.224864234359899</v>
      </c>
      <c r="R242">
        <v>89.366485240759999</v>
      </c>
      <c r="S242">
        <v>83.885421683529302</v>
      </c>
      <c r="T242">
        <v>76.882807887597593</v>
      </c>
      <c r="U242">
        <v>59.804096777964297</v>
      </c>
      <c r="V242">
        <v>69.8163404534302</v>
      </c>
      <c r="W242">
        <v>71.133802610875307</v>
      </c>
      <c r="X242">
        <v>79.827981283892399</v>
      </c>
      <c r="Y242">
        <v>91.941872181733203</v>
      </c>
      <c r="Z242">
        <v>89.872936276752696</v>
      </c>
      <c r="AA242">
        <v>97.717446976330294</v>
      </c>
      <c r="AB242">
        <v>90.841800750690993</v>
      </c>
      <c r="AC242">
        <v>63.011643569712099</v>
      </c>
      <c r="AD242">
        <v>88.073876053927805</v>
      </c>
      <c r="AE242">
        <v>84.185683088372301</v>
      </c>
      <c r="AF242">
        <v>92.104242642586101</v>
      </c>
      <c r="AG242">
        <v>76.3945516621134</v>
      </c>
      <c r="AH242">
        <v>68.188647942714496</v>
      </c>
      <c r="AI242">
        <v>70.955996631119604</v>
      </c>
      <c r="AJ242">
        <v>64.378807110692804</v>
      </c>
      <c r="AK242">
        <v>74.560041565661905</v>
      </c>
      <c r="AL242">
        <v>56.441354240029099</v>
      </c>
      <c r="AM242">
        <v>75.026756415287096</v>
      </c>
      <c r="AN242">
        <v>45.2258057102989</v>
      </c>
      <c r="AO242">
        <v>60.197708903135101</v>
      </c>
      <c r="AP242">
        <v>65.090007047077094</v>
      </c>
      <c r="AQ242">
        <v>77.092707516989904</v>
      </c>
      <c r="AR242">
        <v>84.098627950491405</v>
      </c>
      <c r="AS242">
        <v>74.613694957167894</v>
      </c>
      <c r="AT242">
        <v>69.624145635931498</v>
      </c>
      <c r="AU242">
        <v>76.010960410351004</v>
      </c>
      <c r="AV242">
        <f t="shared" si="11"/>
        <v>77.965824509751158</v>
      </c>
      <c r="AW242">
        <f t="shared" si="10"/>
        <v>49.216095651032276</v>
      </c>
      <c r="AX242">
        <v>73.912234764283198</v>
      </c>
    </row>
    <row r="243" spans="1:50" x14ac:dyDescent="0.35">
      <c r="A243">
        <v>241</v>
      </c>
      <c r="B243" s="1">
        <v>42438</v>
      </c>
      <c r="C243" t="s">
        <v>261</v>
      </c>
      <c r="D243">
        <v>140.276103752604</v>
      </c>
      <c r="E243">
        <v>146.90724279300201</v>
      </c>
      <c r="F243">
        <v>141.101553091818</v>
      </c>
      <c r="G243">
        <v>150.73551777735301</v>
      </c>
      <c r="H243">
        <v>119.87141584349401</v>
      </c>
      <c r="I243">
        <v>122.496493831604</v>
      </c>
      <c r="J243">
        <v>124.94521821167901</v>
      </c>
      <c r="K243">
        <v>125.479993523356</v>
      </c>
      <c r="L243">
        <v>139.85751131698501</v>
      </c>
      <c r="M243">
        <v>134.94577564610699</v>
      </c>
      <c r="N243">
        <v>137.87169463844299</v>
      </c>
      <c r="O243">
        <v>135.707756776222</v>
      </c>
      <c r="P243">
        <v>138.00254664001301</v>
      </c>
      <c r="Q243">
        <v>135.53143517132901</v>
      </c>
      <c r="R243">
        <v>128.31493290652199</v>
      </c>
      <c r="S243">
        <v>129.13275345239299</v>
      </c>
      <c r="T243">
        <v>126.025697234801</v>
      </c>
      <c r="U243">
        <v>123.055375774118</v>
      </c>
      <c r="V243">
        <v>117.174028759693</v>
      </c>
      <c r="W243">
        <v>104.672918877052</v>
      </c>
      <c r="X243">
        <v>115.105684968822</v>
      </c>
      <c r="Y243">
        <v>121.21835164017899</v>
      </c>
      <c r="Z243">
        <v>129.12739184729</v>
      </c>
      <c r="AA243">
        <v>124.780151316535</v>
      </c>
      <c r="AB243">
        <v>128.81375838448699</v>
      </c>
      <c r="AC243">
        <v>118.187579425395</v>
      </c>
      <c r="AD243">
        <v>119.60686548747201</v>
      </c>
      <c r="AE243">
        <v>130.59583160667501</v>
      </c>
      <c r="AF243">
        <v>135.73481818373301</v>
      </c>
      <c r="AG243">
        <v>122.64574225013</v>
      </c>
      <c r="AH243">
        <v>121.14969941715999</v>
      </c>
      <c r="AI243">
        <v>115.241495312954</v>
      </c>
      <c r="AJ243">
        <v>117.30055663367099</v>
      </c>
      <c r="AK243">
        <v>125.43172837061999</v>
      </c>
      <c r="AL243">
        <v>103.41600536340501</v>
      </c>
      <c r="AM243">
        <v>128.261915753371</v>
      </c>
      <c r="AN243">
        <v>92.561998847539897</v>
      </c>
      <c r="AO243">
        <v>103.796364581273</v>
      </c>
      <c r="AP243">
        <v>107.178556255008</v>
      </c>
      <c r="AQ243">
        <v>123.47352524396599</v>
      </c>
      <c r="AR243">
        <v>128.60165930787301</v>
      </c>
      <c r="AS243">
        <v>126.58190647555</v>
      </c>
      <c r="AT243">
        <v>112.104313421513</v>
      </c>
      <c r="AU243">
        <v>113.582145466279</v>
      </c>
      <c r="AV243">
        <f t="shared" si="11"/>
        <v>124.69554571771563</v>
      </c>
      <c r="AW243">
        <f t="shared" si="10"/>
        <v>95.94581685899675</v>
      </c>
      <c r="AX243">
        <v>74.056458391217603</v>
      </c>
    </row>
    <row r="244" spans="1:50" x14ac:dyDescent="0.35">
      <c r="A244">
        <v>242</v>
      </c>
      <c r="B244" s="1">
        <v>42450</v>
      </c>
      <c r="C244" t="s">
        <v>262</v>
      </c>
      <c r="D244">
        <v>107.46174083411501</v>
      </c>
      <c r="E244">
        <v>111.85288362799</v>
      </c>
      <c r="F244">
        <v>109.770478534918</v>
      </c>
      <c r="G244">
        <v>100.755504506899</v>
      </c>
      <c r="H244">
        <v>84.293724772491103</v>
      </c>
      <c r="I244">
        <v>79.209641517439493</v>
      </c>
      <c r="J244">
        <v>103.000144587756</v>
      </c>
      <c r="K244">
        <v>87.010613225455003</v>
      </c>
      <c r="L244">
        <v>105.671453117952</v>
      </c>
      <c r="M244">
        <v>103.39293754651</v>
      </c>
      <c r="N244">
        <v>105.34206939057999</v>
      </c>
      <c r="O244">
        <v>95.447291813685794</v>
      </c>
      <c r="P244">
        <v>103.788305539661</v>
      </c>
      <c r="Q244">
        <v>121.868737973368</v>
      </c>
      <c r="R244">
        <v>98.676842734817697</v>
      </c>
      <c r="S244">
        <v>107.80795670950801</v>
      </c>
      <c r="T244">
        <v>92.344638744591705</v>
      </c>
      <c r="U244">
        <v>76.828263798914605</v>
      </c>
      <c r="V244">
        <v>81.810950480535496</v>
      </c>
      <c r="W244">
        <v>82.056629140637696</v>
      </c>
      <c r="X244">
        <v>96.021972486658399</v>
      </c>
      <c r="Y244">
        <v>84.534727271850798</v>
      </c>
      <c r="Z244">
        <v>101.51506117146801</v>
      </c>
      <c r="AA244">
        <v>95.121374302914205</v>
      </c>
      <c r="AB244">
        <v>94.201997128439302</v>
      </c>
      <c r="AC244">
        <v>68.096201094131104</v>
      </c>
      <c r="AD244">
        <v>92.722113027180299</v>
      </c>
      <c r="AE244">
        <v>117.66743185115</v>
      </c>
      <c r="AF244">
        <v>99.053374777355998</v>
      </c>
      <c r="AG244">
        <v>78.000662557052294</v>
      </c>
      <c r="AH244">
        <v>93.824423139771298</v>
      </c>
      <c r="AI244">
        <v>76.381554453000902</v>
      </c>
      <c r="AJ244">
        <v>93.502798220213805</v>
      </c>
      <c r="AK244">
        <v>85.828669912326902</v>
      </c>
      <c r="AL244">
        <v>57.878235226107101</v>
      </c>
      <c r="AM244">
        <v>84.217435717087895</v>
      </c>
      <c r="AN244">
        <v>62.673331807410896</v>
      </c>
      <c r="AO244">
        <v>77.063411859210007</v>
      </c>
      <c r="AP244">
        <v>60.709867893336302</v>
      </c>
      <c r="AQ244">
        <v>72.312673034090906</v>
      </c>
      <c r="AR244">
        <v>82.588059000766705</v>
      </c>
      <c r="AS244">
        <v>74.490814633796603</v>
      </c>
      <c r="AT244">
        <v>66.330781017716504</v>
      </c>
      <c r="AU244">
        <v>65.548204605723299</v>
      </c>
      <c r="AV244">
        <f t="shared" si="11"/>
        <v>89.515363290604213</v>
      </c>
      <c r="AW244">
        <f t="shared" si="10"/>
        <v>60.765634431885331</v>
      </c>
      <c r="AX244">
        <v>74.187959427016295</v>
      </c>
    </row>
    <row r="245" spans="1:50" x14ac:dyDescent="0.35">
      <c r="A245">
        <v>243</v>
      </c>
      <c r="B245" s="1">
        <v>42451</v>
      </c>
      <c r="C245" t="s">
        <v>263</v>
      </c>
      <c r="D245">
        <v>112.45961201877</v>
      </c>
      <c r="E245">
        <v>109.218307080198</v>
      </c>
      <c r="F245">
        <v>110.578421139715</v>
      </c>
      <c r="G245">
        <v>114.976354110637</v>
      </c>
      <c r="H245">
        <v>89.308481344613497</v>
      </c>
      <c r="N245">
        <v>106.61806841233999</v>
      </c>
      <c r="O245">
        <v>113.574927837213</v>
      </c>
      <c r="P245">
        <v>106.176517190762</v>
      </c>
      <c r="Q245">
        <v>122.134062382458</v>
      </c>
      <c r="R245">
        <v>107.283262566217</v>
      </c>
      <c r="S245">
        <v>107.670574371234</v>
      </c>
      <c r="T245">
        <v>89.144159685323203</v>
      </c>
      <c r="U245">
        <v>81.961586063987696</v>
      </c>
      <c r="V245">
        <v>77.800326356872205</v>
      </c>
      <c r="W245">
        <v>82.563264614772905</v>
      </c>
      <c r="X245">
        <v>93.025808910286401</v>
      </c>
      <c r="Y245">
        <v>78.910228244180999</v>
      </c>
      <c r="Z245">
        <v>91.783425434796897</v>
      </c>
      <c r="AF245">
        <v>108.935967592013</v>
      </c>
      <c r="AG245">
        <v>99.928567546692094</v>
      </c>
      <c r="AH245">
        <v>93.347700854704996</v>
      </c>
      <c r="AI245">
        <v>89.799234166557497</v>
      </c>
      <c r="AJ245">
        <v>98.247044822166302</v>
      </c>
      <c r="AK245">
        <v>94.585711944655799</v>
      </c>
      <c r="AL245">
        <v>81.072569068478998</v>
      </c>
      <c r="AM245">
        <v>96.407840278315405</v>
      </c>
      <c r="AN245">
        <v>65.927746588179701</v>
      </c>
      <c r="AO245">
        <v>84.989461459869503</v>
      </c>
      <c r="AP245">
        <v>67.617789626101995</v>
      </c>
      <c r="AQ245">
        <v>81.483555271019398</v>
      </c>
      <c r="AR245">
        <v>85.417109374808902</v>
      </c>
      <c r="AV245">
        <f t="shared" si="11"/>
        <v>94.933796334127123</v>
      </c>
      <c r="AW245">
        <f t="shared" si="10"/>
        <v>66.184067475408241</v>
      </c>
      <c r="AX245">
        <v>74.401785217756796</v>
      </c>
    </row>
    <row r="246" spans="1:50" x14ac:dyDescent="0.35">
      <c r="A246">
        <v>244</v>
      </c>
      <c r="B246" s="1">
        <v>42451</v>
      </c>
      <c r="C246" t="s">
        <v>264</v>
      </c>
      <c r="D246">
        <v>143.129387681075</v>
      </c>
      <c r="E246">
        <v>147.306256273418</v>
      </c>
      <c r="F246">
        <v>145.42558298891601</v>
      </c>
      <c r="G246">
        <v>147.55261647617101</v>
      </c>
      <c r="H246">
        <v>127.27154479475</v>
      </c>
      <c r="I246">
        <v>126.22862614701999</v>
      </c>
      <c r="J246">
        <v>131.582641586016</v>
      </c>
      <c r="K246">
        <v>126.745515607709</v>
      </c>
      <c r="L246">
        <v>141.86630970602201</v>
      </c>
      <c r="M246">
        <v>141.76512216861599</v>
      </c>
      <c r="N246">
        <v>135.55812708705599</v>
      </c>
      <c r="O246">
        <v>136.22524984206899</v>
      </c>
      <c r="P246">
        <v>136.00858741708501</v>
      </c>
      <c r="Q246">
        <v>147.75657790935099</v>
      </c>
      <c r="R246">
        <v>132.259456713774</v>
      </c>
      <c r="S246">
        <v>123.183555899201</v>
      </c>
      <c r="T246">
        <v>124.595714442857</v>
      </c>
      <c r="U246">
        <v>111.7260529476</v>
      </c>
      <c r="V246">
        <v>116.285537667527</v>
      </c>
      <c r="W246">
        <v>108.849271385176</v>
      </c>
      <c r="X246">
        <v>119.942261227351</v>
      </c>
      <c r="Y246">
        <v>115.599742700408</v>
      </c>
      <c r="Z246">
        <v>122.487805965489</v>
      </c>
      <c r="AA246">
        <v>123.59141745128299</v>
      </c>
      <c r="AB246">
        <v>139.31898185509201</v>
      </c>
      <c r="AC246">
        <v>115.449261298491</v>
      </c>
      <c r="AD246">
        <v>129.466053068782</v>
      </c>
      <c r="AE246">
        <v>140.61644818945601</v>
      </c>
      <c r="AF246">
        <v>137.48452489646499</v>
      </c>
      <c r="AG246">
        <v>121.954413395488</v>
      </c>
      <c r="AH246">
        <v>123.187325183978</v>
      </c>
      <c r="AI246">
        <v>121.609678194456</v>
      </c>
      <c r="AJ246">
        <v>124.418011219646</v>
      </c>
      <c r="AK246">
        <v>126.170044303788</v>
      </c>
      <c r="AL246">
        <v>106.014066421023</v>
      </c>
      <c r="AM246">
        <v>126.30054248879</v>
      </c>
      <c r="AN246">
        <v>99.511915659287496</v>
      </c>
      <c r="AO246">
        <v>116.94497047240399</v>
      </c>
      <c r="AP246">
        <v>107.875571695161</v>
      </c>
      <c r="AQ246">
        <v>114.97058052141701</v>
      </c>
      <c r="AR246">
        <v>124.894521538734</v>
      </c>
      <c r="AS246">
        <v>106.944659784404</v>
      </c>
      <c r="AT246">
        <v>107.437939968644</v>
      </c>
      <c r="AU246">
        <v>120.504881507359</v>
      </c>
      <c r="AV246">
        <f t="shared" si="11"/>
        <v>126.00039440338192</v>
      </c>
      <c r="AW246">
        <f t="shared" si="10"/>
        <v>97.250665544663036</v>
      </c>
      <c r="AX246">
        <v>74.384253363716496</v>
      </c>
    </row>
    <row r="247" spans="1:50" x14ac:dyDescent="0.35">
      <c r="A247">
        <v>245</v>
      </c>
      <c r="B247" s="1">
        <v>42458</v>
      </c>
      <c r="C247" t="s">
        <v>265</v>
      </c>
      <c r="D247">
        <v>111.320840987247</v>
      </c>
      <c r="E247">
        <v>111.935680304851</v>
      </c>
      <c r="F247">
        <v>115.488772066442</v>
      </c>
      <c r="G247">
        <v>114.184577170352</v>
      </c>
      <c r="H247">
        <v>90.139362475259503</v>
      </c>
      <c r="P247">
        <v>95.471091319526806</v>
      </c>
      <c r="Q247">
        <v>100.087149060223</v>
      </c>
      <c r="R247">
        <v>90.424775626968497</v>
      </c>
      <c r="S247">
        <v>79.874295748374493</v>
      </c>
      <c r="T247">
        <v>83.740706257531201</v>
      </c>
      <c r="U247">
        <v>82.331383684471405</v>
      </c>
      <c r="V247">
        <v>83.301991989715106</v>
      </c>
      <c r="W247">
        <v>81.595062529668695</v>
      </c>
      <c r="X247">
        <v>94.759483766296498</v>
      </c>
      <c r="Y247">
        <v>86.936722008778403</v>
      </c>
      <c r="Z247">
        <v>95.323760392950803</v>
      </c>
      <c r="AH247">
        <v>78.183791691171507</v>
      </c>
      <c r="AI247">
        <v>73.541015006926202</v>
      </c>
      <c r="AJ247">
        <v>87.102936964671301</v>
      </c>
      <c r="AK247">
        <v>83.486819299765401</v>
      </c>
      <c r="AL247">
        <v>55.574038657802497</v>
      </c>
      <c r="AM247">
        <v>82.998230281109599</v>
      </c>
      <c r="AN247">
        <v>63.786334278657797</v>
      </c>
      <c r="AO247">
        <v>84.664452122222102</v>
      </c>
      <c r="AP247">
        <v>72.808893774959998</v>
      </c>
      <c r="AQ247">
        <v>83.888773928747696</v>
      </c>
      <c r="AR247">
        <v>87.119169793071194</v>
      </c>
      <c r="AV247">
        <f t="shared" si="11"/>
        <v>87.780374488435598</v>
      </c>
      <c r="AW247">
        <f t="shared" si="10"/>
        <v>59.030645629716716</v>
      </c>
      <c r="AX247">
        <v>75.884592946590899</v>
      </c>
    </row>
    <row r="248" spans="1:50" x14ac:dyDescent="0.35">
      <c r="A248">
        <v>246</v>
      </c>
      <c r="B248" s="1">
        <v>42459</v>
      </c>
      <c r="C248" t="s">
        <v>266</v>
      </c>
      <c r="D248">
        <v>115.483366956499</v>
      </c>
      <c r="E248">
        <v>113.403853990456</v>
      </c>
      <c r="F248">
        <v>116.449077397472</v>
      </c>
      <c r="G248">
        <v>109.839803485294</v>
      </c>
      <c r="H248">
        <v>92.484275664023102</v>
      </c>
      <c r="I248">
        <v>103.94004951781</v>
      </c>
      <c r="J248">
        <v>101.942126430342</v>
      </c>
      <c r="K248">
        <v>103.977539540256</v>
      </c>
      <c r="L248">
        <v>107.75329035183999</v>
      </c>
      <c r="M248">
        <v>104.71489278084699</v>
      </c>
      <c r="N248">
        <v>110.014449301862</v>
      </c>
      <c r="O248">
        <v>97.664260688318095</v>
      </c>
      <c r="P248">
        <v>103.556676014278</v>
      </c>
      <c r="Q248">
        <v>110.39820412049799</v>
      </c>
      <c r="R248">
        <v>102.138978658534</v>
      </c>
      <c r="S248">
        <v>100.766594019121</v>
      </c>
      <c r="T248">
        <v>91.147734967013506</v>
      </c>
      <c r="U248">
        <v>77.5491973255739</v>
      </c>
      <c r="V248">
        <v>75.046867144384905</v>
      </c>
      <c r="W248">
        <v>81.196131109818396</v>
      </c>
      <c r="X248">
        <v>94.201731461585496</v>
      </c>
      <c r="Y248">
        <v>80.963262463159694</v>
      </c>
      <c r="Z248">
        <v>91.460870604094296</v>
      </c>
      <c r="AA248">
        <v>95.791797190968893</v>
      </c>
      <c r="AB248">
        <v>97.879831413792004</v>
      </c>
      <c r="AC248">
        <v>96.533662571519997</v>
      </c>
      <c r="AD248">
        <v>95.561877113786196</v>
      </c>
      <c r="AE248">
        <v>111.916389805308</v>
      </c>
      <c r="AF248">
        <v>99.102545269347601</v>
      </c>
      <c r="AG248">
        <v>84.648741843493696</v>
      </c>
      <c r="AH248">
        <v>93.799245756874001</v>
      </c>
      <c r="AI248">
        <v>79.332949746497505</v>
      </c>
      <c r="AJ248">
        <v>92.607296073810005</v>
      </c>
      <c r="AK248">
        <v>89.305180965413697</v>
      </c>
      <c r="AL248">
        <v>60.568598375293902</v>
      </c>
      <c r="AM248">
        <v>97.503318385979497</v>
      </c>
      <c r="AN248">
        <v>61.128768516254901</v>
      </c>
      <c r="AO248">
        <v>83.012660348157198</v>
      </c>
      <c r="AP248">
        <v>66.340393904705294</v>
      </c>
      <c r="AQ248">
        <v>81.012893645535101</v>
      </c>
      <c r="AR248">
        <v>101.521785285945</v>
      </c>
      <c r="AS248">
        <v>85.284479268619805</v>
      </c>
      <c r="AT248">
        <v>74.474519924325193</v>
      </c>
      <c r="AU248">
        <v>87.901061137135201</v>
      </c>
      <c r="AV248">
        <f t="shared" si="11"/>
        <v>93.66639160308732</v>
      </c>
      <c r="AW248">
        <f t="shared" si="10"/>
        <v>64.916662744368438</v>
      </c>
      <c r="AX248">
        <v>76.893231347088403</v>
      </c>
    </row>
    <row r="249" spans="1:50" x14ac:dyDescent="0.35">
      <c r="A249">
        <v>247</v>
      </c>
      <c r="B249" s="1">
        <v>42466</v>
      </c>
      <c r="C249" t="s">
        <v>267</v>
      </c>
      <c r="D249">
        <v>108.022742507421</v>
      </c>
      <c r="E249">
        <v>110.352397413833</v>
      </c>
      <c r="F249">
        <v>104.78334536605099</v>
      </c>
      <c r="G249">
        <v>116.308450202264</v>
      </c>
      <c r="H249">
        <v>89.800937445880606</v>
      </c>
      <c r="I249">
        <v>84.410973082467706</v>
      </c>
      <c r="J249">
        <v>99.195447189407105</v>
      </c>
      <c r="K249">
        <v>90.057298933547102</v>
      </c>
      <c r="L249">
        <v>102.439281598642</v>
      </c>
      <c r="M249">
        <v>94.397739185162095</v>
      </c>
      <c r="N249">
        <v>107.466353937177</v>
      </c>
      <c r="O249">
        <v>99.987827207940398</v>
      </c>
      <c r="P249">
        <v>97.869528929102103</v>
      </c>
      <c r="Q249">
        <v>114.931485959086</v>
      </c>
      <c r="R249">
        <v>103.104145874175</v>
      </c>
      <c r="S249">
        <v>105.384154169513</v>
      </c>
      <c r="T249">
        <v>89.347194204605103</v>
      </c>
      <c r="U249">
        <v>72.769172384256294</v>
      </c>
      <c r="V249">
        <v>82.920081402497104</v>
      </c>
      <c r="W249">
        <v>86.450607872459202</v>
      </c>
      <c r="X249">
        <v>95.025002848360899</v>
      </c>
      <c r="Y249">
        <v>82.492349248023004</v>
      </c>
      <c r="AV249">
        <f t="shared" si="11"/>
        <v>97.159841680085037</v>
      </c>
      <c r="AW249">
        <f t="shared" si="10"/>
        <v>68.410112821366155</v>
      </c>
      <c r="AX249">
        <v>77.205903366708895</v>
      </c>
    </row>
    <row r="250" spans="1:50" x14ac:dyDescent="0.35">
      <c r="A250">
        <v>248</v>
      </c>
      <c r="B250" s="1">
        <v>42474</v>
      </c>
      <c r="C250" t="s">
        <v>268</v>
      </c>
      <c r="D250">
        <v>107.664139633524</v>
      </c>
      <c r="E250">
        <v>110.44889716180199</v>
      </c>
      <c r="F250">
        <v>99.018224189210201</v>
      </c>
      <c r="N250">
        <v>96.874157140020998</v>
      </c>
      <c r="O250">
        <v>104.985135404006</v>
      </c>
      <c r="P250">
        <v>95.427796073964004</v>
      </c>
      <c r="Q250">
        <v>92.664303348874597</v>
      </c>
      <c r="R250">
        <v>89.516007371450399</v>
      </c>
      <c r="S250">
        <v>85.744612562485798</v>
      </c>
      <c r="T250">
        <v>89.596996932796401</v>
      </c>
      <c r="U250">
        <v>67.195020860844096</v>
      </c>
      <c r="V250">
        <v>80.734711658787504</v>
      </c>
      <c r="W250">
        <v>78.923446351307405</v>
      </c>
      <c r="AE250">
        <v>84.345796653405898</v>
      </c>
      <c r="AF250">
        <v>79.8427422639745</v>
      </c>
      <c r="AG250">
        <v>71.860810130647394</v>
      </c>
      <c r="AH250">
        <v>70.988810851208001</v>
      </c>
      <c r="AI250">
        <v>69.9152402480928</v>
      </c>
      <c r="AJ250">
        <v>71.035584948371095</v>
      </c>
      <c r="AK250">
        <v>77.340449837287395</v>
      </c>
      <c r="AL250">
        <v>71.168605360536901</v>
      </c>
      <c r="AM250">
        <v>94.565494923157004</v>
      </c>
      <c r="AN250">
        <v>39.744421144997197</v>
      </c>
      <c r="AO250">
        <v>58.836690938466703</v>
      </c>
      <c r="AP250">
        <v>63.0515100779091</v>
      </c>
      <c r="AV250">
        <f t="shared" si="11"/>
        <v>82.059584242685105</v>
      </c>
      <c r="AW250">
        <f t="shared" si="10"/>
        <v>53.309855383966223</v>
      </c>
      <c r="AX250">
        <v>76.444416651767696</v>
      </c>
    </row>
    <row r="251" spans="1:50" x14ac:dyDescent="0.35">
      <c r="A251">
        <v>249</v>
      </c>
      <c r="B251" s="1">
        <v>42475</v>
      </c>
      <c r="C251" t="s">
        <v>190</v>
      </c>
      <c r="D251">
        <v>103.555205764034</v>
      </c>
      <c r="E251">
        <v>112.163892248534</v>
      </c>
      <c r="F251">
        <v>102.349164028724</v>
      </c>
      <c r="G251">
        <v>125.68443269657899</v>
      </c>
      <c r="H251">
        <v>96.164242962265106</v>
      </c>
      <c r="I251">
        <v>98.021386171206501</v>
      </c>
      <c r="J251">
        <v>96.587139323484806</v>
      </c>
      <c r="K251">
        <v>84.741646234423499</v>
      </c>
      <c r="L251">
        <v>105.16161121092701</v>
      </c>
      <c r="M251">
        <v>90.350076451325194</v>
      </c>
      <c r="N251">
        <v>100.746090834266</v>
      </c>
      <c r="O251">
        <v>117.50743971460901</v>
      </c>
      <c r="P251">
        <v>102.187675196839</v>
      </c>
      <c r="Q251">
        <v>110.21027077454001</v>
      </c>
      <c r="R251">
        <v>89.993765845965797</v>
      </c>
      <c r="S251">
        <v>95.702689008197197</v>
      </c>
      <c r="T251">
        <v>92.258414045907102</v>
      </c>
      <c r="U251">
        <v>69.942314523060503</v>
      </c>
      <c r="V251">
        <v>92.116238389272198</v>
      </c>
      <c r="W251">
        <v>76.878846823857302</v>
      </c>
      <c r="X251">
        <v>92.863816898176196</v>
      </c>
      <c r="Y251">
        <v>92.287730288495396</v>
      </c>
      <c r="Z251">
        <v>86.753916393998594</v>
      </c>
      <c r="AA251">
        <v>97.391938825091302</v>
      </c>
      <c r="AB251">
        <v>94.923372388807294</v>
      </c>
      <c r="AC251">
        <v>85.088139579057099</v>
      </c>
      <c r="AD251">
        <v>92.987625447822296</v>
      </c>
      <c r="AE251">
        <v>88.248405519929193</v>
      </c>
      <c r="AF251">
        <v>99.123482810793902</v>
      </c>
      <c r="AG251">
        <v>78.706316986442303</v>
      </c>
      <c r="AH251">
        <v>68.330138454199101</v>
      </c>
      <c r="AI251">
        <v>73.665997308562496</v>
      </c>
      <c r="AJ251">
        <v>68.259879279964395</v>
      </c>
      <c r="AK251">
        <v>80.709957823865693</v>
      </c>
      <c r="AL251">
        <v>83.501205451383598</v>
      </c>
      <c r="AM251">
        <v>96.184646648532706</v>
      </c>
      <c r="AN251">
        <v>45.223599639696303</v>
      </c>
      <c r="AO251">
        <v>59.906536322386899</v>
      </c>
      <c r="AP251">
        <v>66.897003227060296</v>
      </c>
      <c r="AQ251">
        <v>85.786051341772094</v>
      </c>
      <c r="AR251">
        <v>86.342612599380899</v>
      </c>
      <c r="AS251">
        <v>86.150481352775998</v>
      </c>
      <c r="AT251">
        <v>84.792652281126806</v>
      </c>
      <c r="AU251">
        <v>83.573482204179101</v>
      </c>
      <c r="AV251">
        <f t="shared" si="11"/>
        <v>89.545943893670838</v>
      </c>
      <c r="AW251">
        <f t="shared" si="10"/>
        <v>60.796215034951956</v>
      </c>
      <c r="AX251">
        <v>76.089815998044202</v>
      </c>
    </row>
    <row r="252" spans="1:50" x14ac:dyDescent="0.35">
      <c r="A252">
        <v>250</v>
      </c>
      <c r="B252" s="1">
        <v>42478</v>
      </c>
      <c r="C252" t="s">
        <v>269</v>
      </c>
      <c r="D252">
        <v>143.11519692519499</v>
      </c>
      <c r="E252">
        <v>144.30898438040001</v>
      </c>
      <c r="F252">
        <v>134.47181593944299</v>
      </c>
      <c r="G252">
        <v>140.41104297781899</v>
      </c>
      <c r="H252">
        <v>127.113584345277</v>
      </c>
      <c r="I252">
        <v>130.311367836682</v>
      </c>
      <c r="J252">
        <v>129.89769689565901</v>
      </c>
      <c r="K252">
        <v>122.23846549318399</v>
      </c>
      <c r="L252">
        <v>136.39328001008701</v>
      </c>
      <c r="M252">
        <v>127.53052076914901</v>
      </c>
      <c r="N252">
        <v>130.242444325891</v>
      </c>
      <c r="O252">
        <v>138.37484551947099</v>
      </c>
      <c r="P252">
        <v>139.977258519836</v>
      </c>
      <c r="Q252">
        <v>135.75867378663301</v>
      </c>
      <c r="R252">
        <v>123.159489637959</v>
      </c>
      <c r="S252">
        <v>124.274726003609</v>
      </c>
      <c r="T252">
        <v>125.24347462974499</v>
      </c>
      <c r="U252">
        <v>107.413593920262</v>
      </c>
      <c r="V252">
        <v>116.393730352205</v>
      </c>
      <c r="W252">
        <v>114.77801308359101</v>
      </c>
      <c r="X252">
        <v>121.721474691854</v>
      </c>
      <c r="Y252">
        <v>115.113849856839</v>
      </c>
      <c r="Z252">
        <v>106.90772388133099</v>
      </c>
      <c r="AA252">
        <v>116.52673531455299</v>
      </c>
      <c r="AB252">
        <v>129.08413516425901</v>
      </c>
      <c r="AC252">
        <v>119.04959359712601</v>
      </c>
      <c r="AD252">
        <v>125.125706404006</v>
      </c>
      <c r="AE252">
        <v>130.673124422428</v>
      </c>
      <c r="AF252">
        <v>125.90376302779499</v>
      </c>
      <c r="AG252">
        <v>113.653414666755</v>
      </c>
      <c r="AH252">
        <v>114.964911950062</v>
      </c>
      <c r="AI252">
        <v>114.009358846708</v>
      </c>
      <c r="AJ252">
        <v>100.984664963706</v>
      </c>
      <c r="AK252">
        <v>107.962176074807</v>
      </c>
      <c r="AL252">
        <v>102.935806617917</v>
      </c>
      <c r="AM252">
        <v>129.74105459645099</v>
      </c>
      <c r="AN252">
        <v>79.788830231278098</v>
      </c>
      <c r="AO252">
        <v>95.731860408156194</v>
      </c>
      <c r="AP252">
        <v>98.218271551979299</v>
      </c>
      <c r="AQ252">
        <v>116.177324979067</v>
      </c>
      <c r="AR252">
        <v>122.545405332172</v>
      </c>
      <c r="AS252">
        <v>119.91227049640599</v>
      </c>
      <c r="AT252">
        <v>108.54868161368501</v>
      </c>
      <c r="AU252">
        <v>101.34203091078</v>
      </c>
      <c r="AV252">
        <f t="shared" si="11"/>
        <v>120.63705397618672</v>
      </c>
      <c r="AW252">
        <f t="shared" si="10"/>
        <v>91.887325117467839</v>
      </c>
      <c r="AX252">
        <v>76.250747968940402</v>
      </c>
    </row>
    <row r="253" spans="1:50" x14ac:dyDescent="0.35">
      <c r="A253">
        <v>251</v>
      </c>
      <c r="B253" s="1">
        <v>42499</v>
      </c>
      <c r="C253" t="s">
        <v>270</v>
      </c>
      <c r="F253">
        <v>108.921802264071</v>
      </c>
      <c r="G253">
        <v>107.538835242414</v>
      </c>
      <c r="H253">
        <v>88.544243649607395</v>
      </c>
      <c r="I253">
        <v>99.595746542385996</v>
      </c>
      <c r="J253">
        <v>100.209655060827</v>
      </c>
      <c r="K253">
        <v>81.364515452932906</v>
      </c>
      <c r="L253">
        <v>78.5870895694176</v>
      </c>
      <c r="M253">
        <v>81.453409426750099</v>
      </c>
      <c r="N253">
        <v>87.708046631051204</v>
      </c>
      <c r="O253">
        <v>94.760520974141699</v>
      </c>
      <c r="P253">
        <v>96.404863641399999</v>
      </c>
      <c r="Q253">
        <v>95.698095065241901</v>
      </c>
      <c r="W253">
        <v>94.730208003086403</v>
      </c>
      <c r="X253">
        <v>94.598655596936496</v>
      </c>
      <c r="Y253">
        <v>79.303044561829395</v>
      </c>
      <c r="Z253">
        <v>91.658088174944993</v>
      </c>
      <c r="AV253">
        <f t="shared" si="11"/>
        <v>92.567301241064882</v>
      </c>
      <c r="AW253">
        <f t="shared" si="10"/>
        <v>63.817572382346</v>
      </c>
      <c r="AX253">
        <v>76.110105018179993</v>
      </c>
    </row>
    <row r="254" spans="1:50" x14ac:dyDescent="0.35">
      <c r="A254">
        <v>252</v>
      </c>
      <c r="B254" s="1">
        <v>42506</v>
      </c>
      <c r="C254" t="s">
        <v>271</v>
      </c>
      <c r="D254">
        <v>126.508760146657</v>
      </c>
      <c r="E254">
        <v>139.501930832727</v>
      </c>
      <c r="F254">
        <v>124.92195991954399</v>
      </c>
      <c r="G254">
        <v>130.011557755317</v>
      </c>
      <c r="H254">
        <v>107.462838296538</v>
      </c>
      <c r="I254">
        <v>123.549067267466</v>
      </c>
      <c r="J254">
        <v>124.224479206814</v>
      </c>
      <c r="K254">
        <v>114.73576725667699</v>
      </c>
      <c r="L254">
        <v>128.50763064611399</v>
      </c>
      <c r="M254">
        <v>122.722304427442</v>
      </c>
      <c r="N254">
        <v>127.809470742697</v>
      </c>
      <c r="U254">
        <v>100.576936143011</v>
      </c>
      <c r="V254">
        <v>104.529284915126</v>
      </c>
      <c r="W254">
        <v>99.624025885245302</v>
      </c>
      <c r="X254">
        <v>99.098810563633805</v>
      </c>
      <c r="Y254">
        <v>97.295699994903003</v>
      </c>
      <c r="Z254">
        <v>106.771455706594</v>
      </c>
      <c r="AA254">
        <v>108.47770085341099</v>
      </c>
      <c r="AB254">
        <v>127.655179158378</v>
      </c>
      <c r="AC254">
        <v>101.51986168462599</v>
      </c>
      <c r="AD254">
        <v>119.82154265685899</v>
      </c>
      <c r="AE254">
        <v>120.71448529219199</v>
      </c>
      <c r="AN254">
        <v>75.9081490754279</v>
      </c>
      <c r="AO254">
        <v>92.345906554652302</v>
      </c>
      <c r="AP254">
        <v>79.664190518077802</v>
      </c>
      <c r="AQ254">
        <v>92.674017529707598</v>
      </c>
      <c r="AR254">
        <v>108.276085572291</v>
      </c>
      <c r="AS254">
        <v>100.073751846787</v>
      </c>
      <c r="AT254">
        <v>99.495262287095002</v>
      </c>
      <c r="AU254">
        <v>97.789999171644595</v>
      </c>
      <c r="AV254">
        <f t="shared" si="11"/>
        <v>110.07560373025517</v>
      </c>
      <c r="AW254">
        <f t="shared" si="10"/>
        <v>81.325874871536286</v>
      </c>
      <c r="AX254">
        <v>75.634475612174597</v>
      </c>
    </row>
    <row r="255" spans="1:50" x14ac:dyDescent="0.35">
      <c r="A255">
        <v>253</v>
      </c>
      <c r="B255" s="1">
        <v>42515</v>
      </c>
      <c r="C255" t="s">
        <v>272</v>
      </c>
      <c r="D255">
        <v>111.31961685064699</v>
      </c>
      <c r="E255">
        <v>111.66794219258701</v>
      </c>
      <c r="F255">
        <v>107.796147033951</v>
      </c>
      <c r="G255">
        <v>108.58730134411</v>
      </c>
      <c r="H255">
        <v>86.401154682364293</v>
      </c>
      <c r="I255">
        <v>86.318250088414402</v>
      </c>
      <c r="J255">
        <v>100.170061880243</v>
      </c>
      <c r="K255">
        <v>84.028093577697305</v>
      </c>
      <c r="Q255">
        <v>105.981918968069</v>
      </c>
      <c r="R255">
        <v>85.482651019543397</v>
      </c>
      <c r="S255">
        <v>71.973712000002607</v>
      </c>
      <c r="T255">
        <v>79.644721997941303</v>
      </c>
      <c r="U255">
        <v>76.6092328833723</v>
      </c>
      <c r="V255">
        <v>84.494017837075106</v>
      </c>
      <c r="W255">
        <v>71.067944365554993</v>
      </c>
      <c r="X255">
        <v>69.607009600723899</v>
      </c>
      <c r="Y255">
        <v>70.461784723225506</v>
      </c>
      <c r="Z255">
        <v>78.972502535362295</v>
      </c>
      <c r="AA255">
        <v>75.235454119370104</v>
      </c>
      <c r="AB255">
        <v>93.068092805727701</v>
      </c>
      <c r="AC255">
        <v>88.647867331220297</v>
      </c>
      <c r="AJ255">
        <v>75.8346941634601</v>
      </c>
      <c r="AK255">
        <v>85.160576669414795</v>
      </c>
      <c r="AL255">
        <v>74.269179609703798</v>
      </c>
      <c r="AM255">
        <v>94.176479938084</v>
      </c>
      <c r="AN255">
        <v>58.199290295439503</v>
      </c>
      <c r="AO255">
        <v>64.136091823673993</v>
      </c>
      <c r="AP255">
        <v>60.463574504464702</v>
      </c>
      <c r="AQ255">
        <v>68.174015748184601</v>
      </c>
      <c r="AR255">
        <v>82.8457144322104</v>
      </c>
      <c r="AS255">
        <v>80.315453975939803</v>
      </c>
      <c r="AT255">
        <v>72.559751431764695</v>
      </c>
      <c r="AU255">
        <v>62.125752569571297</v>
      </c>
      <c r="AV255">
        <f t="shared" si="11"/>
        <v>82.599880393912557</v>
      </c>
      <c r="AW255">
        <f t="shared" si="10"/>
        <v>53.850151535193675</v>
      </c>
      <c r="AX255">
        <v>74.768690979850305</v>
      </c>
    </row>
    <row r="256" spans="1:50" x14ac:dyDescent="0.35">
      <c r="A256">
        <v>254</v>
      </c>
      <c r="B256" s="1">
        <v>42518</v>
      </c>
      <c r="C256" t="s">
        <v>273</v>
      </c>
      <c r="D256">
        <v>134.770292206737</v>
      </c>
      <c r="E256">
        <v>145.91376073188499</v>
      </c>
      <c r="F256">
        <v>137.000756410203</v>
      </c>
      <c r="G256">
        <v>138.59624260700701</v>
      </c>
      <c r="H256">
        <v>114.972505533617</v>
      </c>
      <c r="I256">
        <v>121.152980880691</v>
      </c>
      <c r="J256">
        <v>131.01813220101599</v>
      </c>
      <c r="K256">
        <v>114.42205366162401</v>
      </c>
      <c r="L256">
        <v>120.05860623212401</v>
      </c>
      <c r="M256">
        <v>124.039494235663</v>
      </c>
      <c r="N256">
        <v>126.39557568097</v>
      </c>
      <c r="O256">
        <v>130.74559584311999</v>
      </c>
      <c r="P256">
        <v>135.48087315583501</v>
      </c>
      <c r="Q256">
        <v>128.35392842597301</v>
      </c>
      <c r="R256">
        <v>117.407903673108</v>
      </c>
      <c r="S256">
        <v>112.35203127895601</v>
      </c>
      <c r="T256">
        <v>103.92707007148201</v>
      </c>
      <c r="U256">
        <v>110.54512771608999</v>
      </c>
      <c r="V256">
        <v>117.515753567285</v>
      </c>
      <c r="W256">
        <v>107.65178202787</v>
      </c>
      <c r="X256">
        <v>109.438267175519</v>
      </c>
      <c r="Y256">
        <v>101.446270239539</v>
      </c>
      <c r="Z256">
        <v>108.849597070928</v>
      </c>
      <c r="AA256">
        <v>110.804475460953</v>
      </c>
      <c r="AB256">
        <v>123.542896435708</v>
      </c>
      <c r="AC256">
        <v>120.20589181168801</v>
      </c>
      <c r="AD256">
        <v>120.70593516085</v>
      </c>
      <c r="AE256">
        <v>124.11156131977</v>
      </c>
      <c r="AF256">
        <v>116.175691077824</v>
      </c>
      <c r="AG256">
        <v>110.444148183983</v>
      </c>
      <c r="AH256">
        <v>113.46087987891001</v>
      </c>
      <c r="AI256">
        <v>102.00350625097001</v>
      </c>
      <c r="AJ256">
        <v>109.87152047287501</v>
      </c>
      <c r="AK256">
        <v>116.075731794128</v>
      </c>
      <c r="AL256">
        <v>100.901758714173</v>
      </c>
      <c r="AM256">
        <v>122.035402175039</v>
      </c>
      <c r="AN256">
        <v>90.336129275256496</v>
      </c>
      <c r="AO256">
        <v>104.35449336874601</v>
      </c>
      <c r="AP256">
        <v>88.465774900768494</v>
      </c>
      <c r="AQ256">
        <v>104.29199528437501</v>
      </c>
      <c r="AR256">
        <v>121.57166694775199</v>
      </c>
      <c r="AS256">
        <v>124.699247787136</v>
      </c>
      <c r="AT256">
        <v>111.787688143514</v>
      </c>
      <c r="AU256">
        <v>99.526379245704803</v>
      </c>
      <c r="AV256">
        <f t="shared" si="11"/>
        <v>116.53244032539469</v>
      </c>
      <c r="AW256">
        <f t="shared" si="10"/>
        <v>87.782711466675806</v>
      </c>
      <c r="AX256">
        <v>75.254361173797804</v>
      </c>
    </row>
    <row r="257" spans="1:50" x14ac:dyDescent="0.35">
      <c r="A257">
        <v>255</v>
      </c>
      <c r="B257" s="1">
        <v>42522</v>
      </c>
      <c r="C257" t="s">
        <v>274</v>
      </c>
      <c r="D257">
        <v>110.384243110833</v>
      </c>
      <c r="E257">
        <v>116.869412561793</v>
      </c>
      <c r="F257">
        <v>108.570537078675</v>
      </c>
      <c r="G257">
        <v>107.68897908255801</v>
      </c>
      <c r="H257">
        <v>90.723345304089605</v>
      </c>
      <c r="I257">
        <v>95.499631875602404</v>
      </c>
      <c r="J257">
        <v>104.872463445493</v>
      </c>
      <c r="Q257">
        <v>102.44075927874</v>
      </c>
      <c r="R257">
        <v>91.308096395001499</v>
      </c>
      <c r="S257">
        <v>86.686709989950998</v>
      </c>
      <c r="T257">
        <v>81.860461529899993</v>
      </c>
      <c r="U257">
        <v>78.896488193058701</v>
      </c>
      <c r="V257">
        <v>89.266689504120706</v>
      </c>
      <c r="W257">
        <v>78.589977771248499</v>
      </c>
      <c r="X257">
        <v>81.746602667154306</v>
      </c>
      <c r="Y257">
        <v>71.435377876656602</v>
      </c>
      <c r="Z257">
        <v>85.417321046445494</v>
      </c>
      <c r="AA257">
        <v>92.898052486134603</v>
      </c>
      <c r="AJ257">
        <v>68.9600054788704</v>
      </c>
      <c r="AK257">
        <v>83.737482227011697</v>
      </c>
      <c r="AL257">
        <v>73.790018057389801</v>
      </c>
      <c r="AM257">
        <v>94.223707773617704</v>
      </c>
      <c r="AN257">
        <v>52.887374744853197</v>
      </c>
      <c r="AO257">
        <v>69.247441833492701</v>
      </c>
      <c r="AP257">
        <v>60.516142343284301</v>
      </c>
      <c r="AQ257">
        <v>72.135582824283205</v>
      </c>
      <c r="AR257">
        <v>91.445207957667293</v>
      </c>
      <c r="AS257">
        <v>89.966489676762095</v>
      </c>
      <c r="AT257">
        <v>78.271900283653693</v>
      </c>
      <c r="AV257">
        <f t="shared" si="11"/>
        <v>86.563327668908329</v>
      </c>
      <c r="AW257">
        <f t="shared" si="10"/>
        <v>57.813598810189447</v>
      </c>
      <c r="AX257">
        <v>75.513193079195801</v>
      </c>
    </row>
    <row r="258" spans="1:50" x14ac:dyDescent="0.35">
      <c r="A258">
        <v>256</v>
      </c>
      <c r="B258" s="1">
        <v>42530</v>
      </c>
      <c r="C258" t="s">
        <v>188</v>
      </c>
      <c r="D258">
        <v>108.562691117993</v>
      </c>
      <c r="E258">
        <v>112.363628672248</v>
      </c>
      <c r="F258">
        <v>103.57863822882599</v>
      </c>
      <c r="G258">
        <v>98.677590824975397</v>
      </c>
      <c r="H258">
        <v>75.855374073941306</v>
      </c>
      <c r="I258">
        <v>91.421943295136998</v>
      </c>
      <c r="J258">
        <v>94.072215132597094</v>
      </c>
      <c r="K258">
        <v>90.7846762556252</v>
      </c>
      <c r="L258">
        <v>103.284325831091</v>
      </c>
      <c r="M258">
        <v>91.147841320341001</v>
      </c>
      <c r="N258">
        <v>105.63960111326899</v>
      </c>
      <c r="O258">
        <v>91.932967392926997</v>
      </c>
      <c r="P258">
        <v>96.568610753799902</v>
      </c>
      <c r="Q258">
        <v>88.255449889195603</v>
      </c>
      <c r="R258">
        <v>83.025839481616401</v>
      </c>
      <c r="S258">
        <v>71.162638116246796</v>
      </c>
      <c r="T258">
        <v>55.531835295024997</v>
      </c>
      <c r="U258">
        <v>72.960465210163093</v>
      </c>
      <c r="V258">
        <v>79.2183665078812</v>
      </c>
      <c r="W258">
        <v>74.135190294282296</v>
      </c>
      <c r="X258">
        <v>61.543818775302803</v>
      </c>
      <c r="Y258">
        <v>63.0131392381412</v>
      </c>
      <c r="Z258">
        <v>66.626248160814896</v>
      </c>
      <c r="AA258">
        <v>85.881849901663998</v>
      </c>
      <c r="AB258">
        <v>88.939116662500794</v>
      </c>
      <c r="AC258">
        <v>67.812032121817595</v>
      </c>
      <c r="AD258">
        <v>90.468587300891201</v>
      </c>
      <c r="AE258">
        <v>81.175247337353895</v>
      </c>
      <c r="AF258">
        <v>90.336799335759594</v>
      </c>
      <c r="AG258">
        <v>77.280332880066894</v>
      </c>
      <c r="AH258">
        <v>62.353672796431397</v>
      </c>
      <c r="AI258">
        <v>72.946207935772094</v>
      </c>
      <c r="AJ258">
        <v>67.636002003353795</v>
      </c>
      <c r="AK258">
        <v>80.907054072630402</v>
      </c>
      <c r="AL258">
        <v>67.371681727002596</v>
      </c>
      <c r="AM258">
        <v>95.307657301501607</v>
      </c>
      <c r="AN258">
        <v>59.016186725029897</v>
      </c>
      <c r="AO258">
        <v>59.6851541468303</v>
      </c>
      <c r="AP258">
        <v>61.685761288264104</v>
      </c>
      <c r="AQ258">
        <v>66.509932270386798</v>
      </c>
      <c r="AR258">
        <v>84.352531657342695</v>
      </c>
      <c r="AS258">
        <v>84.506840627993299</v>
      </c>
      <c r="AT258">
        <v>73.876001520303404</v>
      </c>
      <c r="AU258">
        <v>71.848398036000305</v>
      </c>
      <c r="AV258">
        <f t="shared" si="11"/>
        <v>81.119548696144022</v>
      </c>
      <c r="AW258">
        <f t="shared" ref="AW258:AW321" si="12">AV258-($AV$537-$BE$537)</f>
        <v>52.36981983742514</v>
      </c>
      <c r="AX258">
        <v>75.043705423392197</v>
      </c>
    </row>
    <row r="259" spans="1:50" x14ac:dyDescent="0.35">
      <c r="A259">
        <v>257</v>
      </c>
      <c r="B259" s="1">
        <v>42531</v>
      </c>
      <c r="C259" t="s">
        <v>275</v>
      </c>
      <c r="F259">
        <v>109.643150249461</v>
      </c>
      <c r="G259">
        <v>112.644801959208</v>
      </c>
      <c r="H259">
        <v>94.945878470147093</v>
      </c>
      <c r="I259">
        <v>103.67124672780901</v>
      </c>
      <c r="J259">
        <v>101.76019969479501</v>
      </c>
      <c r="K259">
        <v>100.711866363152</v>
      </c>
      <c r="L259">
        <v>102.589887785203</v>
      </c>
      <c r="M259">
        <v>102.234726278881</v>
      </c>
      <c r="N259">
        <v>106.899134215727</v>
      </c>
      <c r="O259">
        <v>106.420534362753</v>
      </c>
      <c r="P259">
        <v>98.044108195715197</v>
      </c>
      <c r="Q259">
        <v>95.749852945611494</v>
      </c>
      <c r="R259">
        <v>89.547511768327894</v>
      </c>
      <c r="X259">
        <v>90.678565554548101</v>
      </c>
      <c r="Y259">
        <v>80.532482860777094</v>
      </c>
      <c r="Z259">
        <v>84.126843854085095</v>
      </c>
      <c r="AA259">
        <v>94.753296746904098</v>
      </c>
      <c r="AB259">
        <v>102.35449546852399</v>
      </c>
      <c r="AC259">
        <v>90.196562606479503</v>
      </c>
      <c r="AD259">
        <v>91.028785061197198</v>
      </c>
      <c r="AE259">
        <v>86.206288333571194</v>
      </c>
      <c r="AF259">
        <v>93.8971764323787</v>
      </c>
      <c r="AG259">
        <v>77.333619113900696</v>
      </c>
      <c r="AH259">
        <v>80.9643990905452</v>
      </c>
      <c r="AI259">
        <v>80.488629598442103</v>
      </c>
      <c r="AJ259">
        <v>89.728825487804201</v>
      </c>
      <c r="AP259">
        <v>76.625341650885005</v>
      </c>
      <c r="AQ259">
        <v>90.376757288220603</v>
      </c>
      <c r="AR259">
        <v>95.588264632291001</v>
      </c>
      <c r="AS259">
        <v>104.005643197167</v>
      </c>
      <c r="AT259">
        <v>96.283965858163199</v>
      </c>
      <c r="AU259">
        <v>92.565623086323697</v>
      </c>
      <c r="AV259">
        <f t="shared" ref="AV259:AV322" si="13">AVERAGE(D259:AU259)</f>
        <v>94.4562020293437</v>
      </c>
      <c r="AW259">
        <f t="shared" si="12"/>
        <v>65.706473170624818</v>
      </c>
      <c r="AX259">
        <v>75.062347097442498</v>
      </c>
    </row>
    <row r="260" spans="1:50" x14ac:dyDescent="0.35">
      <c r="A260">
        <v>258</v>
      </c>
      <c r="B260" s="1">
        <v>42531</v>
      </c>
      <c r="C260" t="s">
        <v>276</v>
      </c>
      <c r="D260">
        <v>136.57529415411199</v>
      </c>
      <c r="E260">
        <v>142.104779665352</v>
      </c>
      <c r="F260">
        <v>136.57914321561799</v>
      </c>
      <c r="G260">
        <v>138.62589323304101</v>
      </c>
      <c r="H260">
        <v>115.193303769975</v>
      </c>
      <c r="I260">
        <v>116.742226570676</v>
      </c>
      <c r="J260">
        <v>127.57106727096701</v>
      </c>
      <c r="K260">
        <v>118.168780358992</v>
      </c>
      <c r="L260">
        <v>126.242018524296</v>
      </c>
      <c r="M260">
        <v>125.19445125627</v>
      </c>
      <c r="N260">
        <v>131.67508830648501</v>
      </c>
      <c r="O260">
        <v>136.54838189963999</v>
      </c>
      <c r="P260">
        <v>126.04065789344</v>
      </c>
      <c r="Q260">
        <v>128.80983585771699</v>
      </c>
      <c r="R260">
        <v>116.886545445257</v>
      </c>
      <c r="S260">
        <v>108.92664486355901</v>
      </c>
      <c r="T260">
        <v>104.895534686651</v>
      </c>
      <c r="U260">
        <v>109.589701171497</v>
      </c>
      <c r="V260">
        <v>112.691135973237</v>
      </c>
      <c r="W260">
        <v>109.117851814453</v>
      </c>
      <c r="X260">
        <v>112.578265191581</v>
      </c>
      <c r="Y260">
        <v>106.146386148589</v>
      </c>
      <c r="Z260">
        <v>112.11292168063</v>
      </c>
      <c r="AA260">
        <v>114.267382333284</v>
      </c>
      <c r="AB260">
        <v>124.32080742085</v>
      </c>
      <c r="AC260">
        <v>107.800061277948</v>
      </c>
      <c r="AD260">
        <v>119.29677773073099</v>
      </c>
      <c r="AE260">
        <v>122.29272843454601</v>
      </c>
      <c r="AF260">
        <v>116.858548514852</v>
      </c>
      <c r="AG260">
        <v>111.842719406444</v>
      </c>
      <c r="AH260">
        <v>103.661563794286</v>
      </c>
      <c r="AI260">
        <v>100.332465956178</v>
      </c>
      <c r="AJ260">
        <v>111.510163186228</v>
      </c>
      <c r="AK260">
        <v>110.75863250834</v>
      </c>
      <c r="AL260">
        <v>107.546540492286</v>
      </c>
      <c r="AM260">
        <v>129.615022023661</v>
      </c>
      <c r="AN260">
        <v>93.583751431976694</v>
      </c>
      <c r="AO260">
        <v>106.11313847182601</v>
      </c>
      <c r="AP260">
        <v>97.029721291964407</v>
      </c>
      <c r="AQ260">
        <v>113.12606669498</v>
      </c>
      <c r="AR260">
        <v>125.838320419309</v>
      </c>
      <c r="AS260">
        <v>141.39112680356499</v>
      </c>
      <c r="AT260">
        <v>117.64039113986399</v>
      </c>
      <c r="AU260">
        <v>110.78125894426501</v>
      </c>
      <c r="AV260">
        <f t="shared" si="13"/>
        <v>117.8323431188504</v>
      </c>
      <c r="AW260">
        <f t="shared" si="12"/>
        <v>89.082614260131521</v>
      </c>
      <c r="AX260">
        <v>74.652243026871105</v>
      </c>
    </row>
    <row r="261" spans="1:50" x14ac:dyDescent="0.35">
      <c r="A261">
        <v>259</v>
      </c>
      <c r="B261" s="1">
        <v>42539</v>
      </c>
      <c r="C261" t="s">
        <v>136</v>
      </c>
      <c r="D261">
        <v>119.419099209961</v>
      </c>
      <c r="E261">
        <v>122.759047216596</v>
      </c>
      <c r="F261">
        <v>118.744106175685</v>
      </c>
      <c r="G261">
        <v>125.622487343895</v>
      </c>
      <c r="H261">
        <v>102.87567690040601</v>
      </c>
      <c r="I261">
        <v>105.134975880992</v>
      </c>
      <c r="J261">
        <v>105.657000620511</v>
      </c>
      <c r="K261">
        <v>103.194152107224</v>
      </c>
      <c r="L261">
        <v>107.48508804594999</v>
      </c>
      <c r="M261">
        <v>106.190720989433</v>
      </c>
      <c r="N261">
        <v>116.831237918432</v>
      </c>
      <c r="O261">
        <v>120.928694101269</v>
      </c>
      <c r="P261">
        <v>105.97165493953</v>
      </c>
      <c r="Q261">
        <v>116.402853420423</v>
      </c>
      <c r="R261">
        <v>105.346812971793</v>
      </c>
      <c r="S261">
        <v>104.84524247165599</v>
      </c>
      <c r="T261">
        <v>90.705840465320506</v>
      </c>
      <c r="U261">
        <v>85.264215740064699</v>
      </c>
      <c r="V261">
        <v>95.545501755198501</v>
      </c>
      <c r="W261">
        <v>92.300389521419504</v>
      </c>
      <c r="X261">
        <v>96.503027812456494</v>
      </c>
      <c r="Y261">
        <v>77.563222275649906</v>
      </c>
      <c r="Z261">
        <v>95.152099790631496</v>
      </c>
      <c r="AA261">
        <v>96.4116393950641</v>
      </c>
      <c r="AB261">
        <v>106.672688448887</v>
      </c>
      <c r="AC261">
        <v>93.298555287059301</v>
      </c>
      <c r="AD261">
        <v>94.640417816462701</v>
      </c>
      <c r="AE261">
        <v>99.980835204640996</v>
      </c>
      <c r="AF261">
        <v>98.026689925467593</v>
      </c>
      <c r="AG261">
        <v>78.165076522004597</v>
      </c>
      <c r="AH261">
        <v>88.507345106902093</v>
      </c>
      <c r="AI261">
        <v>76.911632537793693</v>
      </c>
      <c r="AJ261">
        <v>91.076435859791701</v>
      </c>
      <c r="AK261">
        <v>94.908368131731194</v>
      </c>
      <c r="AL261">
        <v>82.094520225165297</v>
      </c>
      <c r="AM261">
        <v>105.934916452366</v>
      </c>
      <c r="AN261">
        <v>58.619603076394199</v>
      </c>
      <c r="AO261">
        <v>75.291308779963003</v>
      </c>
      <c r="AP261">
        <v>73.342779841440105</v>
      </c>
      <c r="AQ261">
        <v>81.842251768984994</v>
      </c>
      <c r="AR261">
        <v>95.559795929341107</v>
      </c>
      <c r="AS261">
        <v>97.596171859266306</v>
      </c>
      <c r="AT261">
        <v>95.854271109572494</v>
      </c>
      <c r="AU261">
        <v>89.626978804031495</v>
      </c>
      <c r="AV261">
        <f t="shared" si="13"/>
        <v>97.609214312655155</v>
      </c>
      <c r="AW261">
        <f t="shared" si="12"/>
        <v>68.859485453936273</v>
      </c>
      <c r="AX261">
        <v>74.772684150058097</v>
      </c>
    </row>
    <row r="262" spans="1:50" x14ac:dyDescent="0.35">
      <c r="A262">
        <v>260</v>
      </c>
      <c r="B262" s="1">
        <v>42546</v>
      </c>
      <c r="C262" t="s">
        <v>229</v>
      </c>
      <c r="I262">
        <v>62.553994992696701</v>
      </c>
      <c r="J262">
        <v>73.629113845046604</v>
      </c>
      <c r="K262">
        <v>70.052916728177195</v>
      </c>
      <c r="L262">
        <v>85.847763007249497</v>
      </c>
      <c r="M262">
        <v>83.237981620495802</v>
      </c>
      <c r="N262">
        <v>93.685185728913595</v>
      </c>
      <c r="O262">
        <v>87.166186645628002</v>
      </c>
      <c r="P262">
        <v>91.233387392729597</v>
      </c>
      <c r="Q262">
        <v>81.605148072848095</v>
      </c>
      <c r="R262">
        <v>81.375051812170895</v>
      </c>
      <c r="S262">
        <v>69.486086592916195</v>
      </c>
      <c r="T262">
        <v>61.911897517653699</v>
      </c>
      <c r="U262">
        <v>66.787687344721903</v>
      </c>
      <c r="V262">
        <v>70.149855338762293</v>
      </c>
      <c r="W262">
        <v>71.054336864508102</v>
      </c>
      <c r="X262">
        <v>63.572603486585798</v>
      </c>
      <c r="Y262">
        <v>57.528328165936998</v>
      </c>
      <c r="Z262">
        <v>66.395432480921301</v>
      </c>
      <c r="AA262">
        <v>72.962771049431893</v>
      </c>
      <c r="AB262">
        <v>85.853953493699706</v>
      </c>
      <c r="AC262">
        <v>61.439038020453701</v>
      </c>
      <c r="AD262">
        <v>74.379762519047503</v>
      </c>
      <c r="AE262">
        <v>75.0482285392291</v>
      </c>
      <c r="AF262">
        <v>71.409758339560796</v>
      </c>
      <c r="AG262">
        <v>68.878097204512201</v>
      </c>
      <c r="AH262">
        <v>56.711131029482303</v>
      </c>
      <c r="AI262">
        <v>59.724240398213297</v>
      </c>
      <c r="AJ262">
        <v>59.384393622415899</v>
      </c>
      <c r="AK262">
        <v>69.226366331097296</v>
      </c>
      <c r="AL262">
        <v>52.333704295287198</v>
      </c>
      <c r="AM262">
        <v>76.157811752222003</v>
      </c>
      <c r="AN262">
        <v>37.887525567172403</v>
      </c>
      <c r="AO262">
        <v>52.769371323043998</v>
      </c>
      <c r="AP262">
        <v>54.352945425709599</v>
      </c>
      <c r="AQ262">
        <v>60.885378581761699</v>
      </c>
      <c r="AV262">
        <f t="shared" si="13"/>
        <v>69.33364100372296</v>
      </c>
      <c r="AW262">
        <f t="shared" si="12"/>
        <v>40.583912145004078</v>
      </c>
      <c r="AX262">
        <v>75.014334943492798</v>
      </c>
    </row>
    <row r="263" spans="1:50" x14ac:dyDescent="0.35">
      <c r="A263">
        <v>261</v>
      </c>
      <c r="B263" s="1">
        <v>42551</v>
      </c>
      <c r="C263" t="s">
        <v>277</v>
      </c>
      <c r="D263">
        <v>140.21881636353899</v>
      </c>
      <c r="E263">
        <v>147.25057912943799</v>
      </c>
      <c r="F263">
        <v>141.25783600191801</v>
      </c>
      <c r="G263">
        <v>146.34081540513199</v>
      </c>
      <c r="H263">
        <v>128.00302951598201</v>
      </c>
      <c r="I263">
        <v>126.933098268023</v>
      </c>
      <c r="J263">
        <v>131.33742230894799</v>
      </c>
      <c r="K263">
        <v>124.800158022308</v>
      </c>
      <c r="L263">
        <v>135.05885513895899</v>
      </c>
      <c r="M263">
        <v>135.32184977598499</v>
      </c>
      <c r="N263">
        <v>135.11506026100301</v>
      </c>
      <c r="O263">
        <v>145.520269803216</v>
      </c>
      <c r="P263">
        <v>135.38892305185101</v>
      </c>
      <c r="Q263">
        <v>140.585736989076</v>
      </c>
      <c r="R263">
        <v>128.69615523493201</v>
      </c>
      <c r="S263">
        <v>123.522807035512</v>
      </c>
      <c r="T263">
        <v>120.266607982194</v>
      </c>
      <c r="U263">
        <v>114.14540104630601</v>
      </c>
      <c r="V263">
        <v>118.584157752518</v>
      </c>
      <c r="W263">
        <v>121.386848699876</v>
      </c>
      <c r="X263">
        <v>119.57476621449</v>
      </c>
      <c r="Y263">
        <v>112.20260930972999</v>
      </c>
      <c r="Z263">
        <v>121.004850655708</v>
      </c>
      <c r="AA263">
        <v>126.01218105139</v>
      </c>
      <c r="AB263">
        <v>131.678315913906</v>
      </c>
      <c r="AC263">
        <v>112.10675853494701</v>
      </c>
      <c r="AD263">
        <v>120.418531764017</v>
      </c>
      <c r="AE263">
        <v>125.28997322679901</v>
      </c>
      <c r="AF263">
        <v>118.927562592597</v>
      </c>
      <c r="AG263">
        <v>114.847571620211</v>
      </c>
      <c r="AH263">
        <v>107.751974296898</v>
      </c>
      <c r="AI263">
        <v>103.110995693891</v>
      </c>
      <c r="AJ263">
        <v>111.388395064251</v>
      </c>
      <c r="AK263">
        <v>117.736639628528</v>
      </c>
      <c r="AL263">
        <v>102.107428967614</v>
      </c>
      <c r="AM263">
        <v>127.708130008781</v>
      </c>
      <c r="AN263">
        <v>90.508559632577104</v>
      </c>
      <c r="AO263">
        <v>104.856360679125</v>
      </c>
      <c r="AP263">
        <v>99.398811202832505</v>
      </c>
      <c r="AQ263">
        <v>109.04968971057301</v>
      </c>
      <c r="AR263">
        <v>124.964507813243</v>
      </c>
      <c r="AS263">
        <v>144.96337006329401</v>
      </c>
      <c r="AT263">
        <v>124.441694554363</v>
      </c>
      <c r="AU263">
        <v>119.318138188943</v>
      </c>
      <c r="AV263">
        <f t="shared" si="13"/>
        <v>123.38868736762328</v>
      </c>
      <c r="AW263">
        <f t="shared" si="12"/>
        <v>94.638958508904395</v>
      </c>
      <c r="AX263">
        <v>74.685894967778296</v>
      </c>
    </row>
    <row r="264" spans="1:50" x14ac:dyDescent="0.35">
      <c r="A264">
        <v>262</v>
      </c>
      <c r="B264" s="1">
        <v>42555</v>
      </c>
      <c r="C264" t="s">
        <v>278</v>
      </c>
      <c r="D264">
        <v>117.545585676757</v>
      </c>
      <c r="E264">
        <v>122.54314041670401</v>
      </c>
      <c r="F264">
        <v>118.884380266807</v>
      </c>
      <c r="G264">
        <v>127.794529790349</v>
      </c>
      <c r="H264">
        <v>99.615163132074798</v>
      </c>
      <c r="I264">
        <v>103.89063049489999</v>
      </c>
      <c r="J264">
        <v>106.561229604498</v>
      </c>
      <c r="K264">
        <v>104.228359362061</v>
      </c>
      <c r="L264">
        <v>113.44892815227701</v>
      </c>
      <c r="M264">
        <v>116.046246726757</v>
      </c>
      <c r="N264">
        <v>113.072692119389</v>
      </c>
      <c r="O264">
        <v>122.257074777754</v>
      </c>
      <c r="P264">
        <v>104.715874813456</v>
      </c>
      <c r="Q264">
        <v>118.85170924400801</v>
      </c>
      <c r="R264">
        <v>99.582957988483301</v>
      </c>
      <c r="S264">
        <v>98.956525550900693</v>
      </c>
      <c r="T264">
        <v>91.699018481124696</v>
      </c>
      <c r="U264">
        <v>82.608795314242798</v>
      </c>
      <c r="V264">
        <v>95.844508884458193</v>
      </c>
      <c r="W264">
        <v>87.706061613392393</v>
      </c>
      <c r="X264">
        <v>95.924584242643903</v>
      </c>
      <c r="Y264">
        <v>89.656267595749199</v>
      </c>
      <c r="Z264">
        <v>89.863261215221996</v>
      </c>
      <c r="AA264">
        <v>97.529445980867195</v>
      </c>
      <c r="AB264">
        <v>112.839987413212</v>
      </c>
      <c r="AC264">
        <v>88.624689322782402</v>
      </c>
      <c r="AD264">
        <v>94.126539054580604</v>
      </c>
      <c r="AE264">
        <v>89.345982583557202</v>
      </c>
      <c r="AF264">
        <v>94.2996490677277</v>
      </c>
      <c r="AG264">
        <v>82.314563075530003</v>
      </c>
      <c r="AH264">
        <v>85.160678301262607</v>
      </c>
      <c r="AI264">
        <v>77.284847197407004</v>
      </c>
      <c r="AJ264">
        <v>93.922248501749294</v>
      </c>
      <c r="AK264">
        <v>87.457699699221294</v>
      </c>
      <c r="AL264">
        <v>83.858696208123305</v>
      </c>
      <c r="AM264">
        <v>103.542281399652</v>
      </c>
      <c r="AN264">
        <v>64.324979796141093</v>
      </c>
      <c r="AO264">
        <v>87.410670001229903</v>
      </c>
      <c r="AP264">
        <v>70.879210619899098</v>
      </c>
      <c r="AQ264">
        <v>91.5594894432583</v>
      </c>
      <c r="AR264">
        <v>112.82796961470601</v>
      </c>
      <c r="AS264">
        <v>113.049646610347</v>
      </c>
      <c r="AT264">
        <v>109.948787742861</v>
      </c>
      <c r="AU264">
        <v>110.080115820214</v>
      </c>
      <c r="AV264">
        <f t="shared" si="13"/>
        <v>99.356493248144034</v>
      </c>
      <c r="AW264">
        <f t="shared" si="12"/>
        <v>70.606764389425152</v>
      </c>
      <c r="AX264">
        <v>75.141986068418603</v>
      </c>
    </row>
    <row r="265" spans="1:50" x14ac:dyDescent="0.35">
      <c r="A265">
        <v>263</v>
      </c>
      <c r="B265" s="1">
        <v>42558</v>
      </c>
      <c r="C265" t="s">
        <v>279</v>
      </c>
      <c r="D265">
        <v>133.52508537385501</v>
      </c>
      <c r="E265">
        <v>145.878635723949</v>
      </c>
      <c r="F265">
        <v>140.41659809807601</v>
      </c>
      <c r="G265">
        <v>131.92974338744901</v>
      </c>
      <c r="H265">
        <v>118.267495749763</v>
      </c>
      <c r="I265">
        <v>110.18458302296</v>
      </c>
      <c r="J265">
        <v>127.705830419092</v>
      </c>
      <c r="K265">
        <v>113.889391816489</v>
      </c>
      <c r="L265">
        <v>131.85030079056699</v>
      </c>
      <c r="M265">
        <v>127.17865140008099</v>
      </c>
      <c r="N265">
        <v>132.0764684518</v>
      </c>
      <c r="O265">
        <v>132.16028175796799</v>
      </c>
      <c r="P265">
        <v>125.79299378758699</v>
      </c>
      <c r="Q265">
        <v>131.59901589271701</v>
      </c>
      <c r="R265">
        <v>117.848887176145</v>
      </c>
      <c r="S265">
        <v>114.123951766012</v>
      </c>
      <c r="T265">
        <v>105.560834333621</v>
      </c>
      <c r="U265">
        <v>107.14469907231801</v>
      </c>
      <c r="V265">
        <v>115.995490741202</v>
      </c>
      <c r="W265">
        <v>112.20122730064401</v>
      </c>
      <c r="X265">
        <v>112.23842147014599</v>
      </c>
      <c r="Y265">
        <v>99.634940177459498</v>
      </c>
      <c r="Z265">
        <v>129.791293850843</v>
      </c>
      <c r="AV265">
        <f t="shared" si="13"/>
        <v>122.47803572003234</v>
      </c>
      <c r="AW265">
        <f t="shared" si="12"/>
        <v>93.728306861313456</v>
      </c>
      <c r="AX265">
        <v>74.014825417783698</v>
      </c>
    </row>
    <row r="266" spans="1:50" x14ac:dyDescent="0.35">
      <c r="A266">
        <v>264</v>
      </c>
      <c r="B266" s="1">
        <v>42568</v>
      </c>
      <c r="C266" t="s">
        <v>280</v>
      </c>
      <c r="D266">
        <v>174.74238205897501</v>
      </c>
      <c r="E266">
        <v>176.716468874941</v>
      </c>
      <c r="F266">
        <v>167.57787663697701</v>
      </c>
      <c r="G266">
        <v>175.330292273932</v>
      </c>
      <c r="H266">
        <v>161.621815355493</v>
      </c>
      <c r="I266">
        <v>163.126281296526</v>
      </c>
      <c r="J266">
        <v>154.302846282118</v>
      </c>
      <c r="K266">
        <v>152.89902955855101</v>
      </c>
      <c r="L266">
        <v>160.933179560811</v>
      </c>
      <c r="M266">
        <v>168.10460651314099</v>
      </c>
      <c r="N266">
        <v>168.92094393493099</v>
      </c>
      <c r="O266">
        <v>175.25460837562201</v>
      </c>
      <c r="P266">
        <v>162.56426530104901</v>
      </c>
      <c r="Q266">
        <v>165.09854380984899</v>
      </c>
      <c r="R266">
        <v>148.09241332994901</v>
      </c>
      <c r="S266">
        <v>148.177823801496</v>
      </c>
      <c r="T266">
        <v>146.96941698699399</v>
      </c>
      <c r="U266">
        <v>137.676706330332</v>
      </c>
      <c r="V266">
        <v>145.35317881420599</v>
      </c>
      <c r="W266">
        <v>139.27555487785801</v>
      </c>
      <c r="X266">
        <v>144.808035635121</v>
      </c>
      <c r="Y266">
        <v>136.18433948226601</v>
      </c>
      <c r="Z266">
        <v>144.15561733627899</v>
      </c>
      <c r="AA266">
        <v>149.714260068545</v>
      </c>
      <c r="AB266">
        <v>163.16449827667199</v>
      </c>
      <c r="AC266">
        <v>135.32024274016899</v>
      </c>
      <c r="AD266">
        <v>144.792072432846</v>
      </c>
      <c r="AE266">
        <v>147.720467406681</v>
      </c>
      <c r="AF266">
        <v>142.169487818416</v>
      </c>
      <c r="AG266">
        <v>133.93098081964101</v>
      </c>
      <c r="AH266">
        <v>132.38523916411901</v>
      </c>
      <c r="AI266">
        <v>127.70227964963701</v>
      </c>
      <c r="AJ266">
        <v>135.927818074812</v>
      </c>
      <c r="AK266">
        <v>144.242513417688</v>
      </c>
      <c r="AL266">
        <v>129.886040306495</v>
      </c>
      <c r="AM266">
        <v>152.67328489143699</v>
      </c>
      <c r="AN266">
        <v>118.334275510352</v>
      </c>
      <c r="AO266">
        <v>138.917613189512</v>
      </c>
      <c r="AP266">
        <v>128.680403332027</v>
      </c>
      <c r="AQ266">
        <v>141.63731786971499</v>
      </c>
      <c r="AR266">
        <v>158.45127364834801</v>
      </c>
      <c r="AS266">
        <v>176.199335373991</v>
      </c>
      <c r="AT266">
        <v>163.95615081612499</v>
      </c>
      <c r="AU266">
        <v>163.728476853297</v>
      </c>
      <c r="AV266">
        <f t="shared" si="13"/>
        <v>151.07773313836233</v>
      </c>
      <c r="AW266">
        <f t="shared" si="12"/>
        <v>122.32800427964345</v>
      </c>
      <c r="AX266">
        <v>74.043327125694304</v>
      </c>
    </row>
    <row r="267" spans="1:50" x14ac:dyDescent="0.35">
      <c r="A267">
        <v>265</v>
      </c>
      <c r="B267" s="1">
        <v>42570</v>
      </c>
      <c r="C267" t="s">
        <v>281</v>
      </c>
      <c r="D267">
        <v>103.801772847126</v>
      </c>
      <c r="E267">
        <v>109.820298669352</v>
      </c>
      <c r="F267">
        <v>110.962619279959</v>
      </c>
      <c r="G267">
        <v>111.680970079811</v>
      </c>
      <c r="H267">
        <v>96.842746732464505</v>
      </c>
      <c r="I267">
        <v>105.908521265788</v>
      </c>
      <c r="J267">
        <v>106.729070791651</v>
      </c>
      <c r="K267">
        <v>100.571890855037</v>
      </c>
      <c r="L267">
        <v>109.172303271963</v>
      </c>
      <c r="M267">
        <v>116.424222782586</v>
      </c>
      <c r="N267">
        <v>116.434231483697</v>
      </c>
      <c r="V267">
        <v>77.568367366071598</v>
      </c>
      <c r="W267">
        <v>73.964512099630895</v>
      </c>
      <c r="X267">
        <v>76.001751346199299</v>
      </c>
      <c r="Y267">
        <v>68.084631161692101</v>
      </c>
      <c r="Z267">
        <v>80.939675111398401</v>
      </c>
      <c r="AA267">
        <v>96.328699971583504</v>
      </c>
      <c r="AB267">
        <v>107.080913929839</v>
      </c>
      <c r="AC267">
        <v>84.315600280377495</v>
      </c>
      <c r="AD267">
        <v>90.599346101313898</v>
      </c>
      <c r="AE267">
        <v>87.309981017297403</v>
      </c>
      <c r="AF267">
        <v>93.508411300121196</v>
      </c>
      <c r="AN267">
        <v>60.313155199050499</v>
      </c>
      <c r="AO267">
        <v>71.394649692213207</v>
      </c>
      <c r="AP267">
        <v>63.026644508288001</v>
      </c>
      <c r="AQ267">
        <v>79.940751031151905</v>
      </c>
      <c r="AR267">
        <v>101.18315432735</v>
      </c>
      <c r="AS267">
        <v>120.64065009267399</v>
      </c>
      <c r="AT267">
        <v>109.502109937101</v>
      </c>
      <c r="AU267">
        <v>104.509232928229</v>
      </c>
      <c r="AV267">
        <f t="shared" si="13"/>
        <v>94.485362848700575</v>
      </c>
      <c r="AW267">
        <f t="shared" si="12"/>
        <v>65.735633989981693</v>
      </c>
      <c r="AX267">
        <v>74.886720738946806</v>
      </c>
    </row>
    <row r="268" spans="1:50" x14ac:dyDescent="0.35">
      <c r="A268">
        <v>266</v>
      </c>
      <c r="B268" s="1">
        <v>42571</v>
      </c>
      <c r="C268" t="s">
        <v>282</v>
      </c>
      <c r="D268">
        <v>121.014268657305</v>
      </c>
      <c r="E268">
        <v>127.470625722153</v>
      </c>
      <c r="F268">
        <v>119.280754410951</v>
      </c>
      <c r="G268">
        <v>131.706824247301</v>
      </c>
      <c r="H268">
        <v>115.041876026449</v>
      </c>
      <c r="I268">
        <v>115.074184075153</v>
      </c>
      <c r="J268">
        <v>104.148353918496</v>
      </c>
      <c r="K268">
        <v>107.65650697236001</v>
      </c>
      <c r="L268">
        <v>112.747650001027</v>
      </c>
      <c r="M268">
        <v>118.278755467127</v>
      </c>
      <c r="N268">
        <v>121.95269051192599</v>
      </c>
      <c r="O268">
        <v>124.80507986430599</v>
      </c>
      <c r="P268">
        <v>111.225376502564</v>
      </c>
      <c r="Q268">
        <v>120.76329009993501</v>
      </c>
      <c r="R268">
        <v>96.506055137176702</v>
      </c>
      <c r="S268">
        <v>102.661150634348</v>
      </c>
      <c r="T268">
        <v>92.643624987333197</v>
      </c>
      <c r="U268">
        <v>95.468365874582105</v>
      </c>
      <c r="V268">
        <v>94.819870368596298</v>
      </c>
      <c r="W268">
        <v>83.006022088606699</v>
      </c>
      <c r="X268">
        <v>96.7434085344089</v>
      </c>
      <c r="Y268">
        <v>81.858144300796795</v>
      </c>
      <c r="Z268">
        <v>93.184521401390001</v>
      </c>
      <c r="AA268">
        <v>97.7891642413542</v>
      </c>
      <c r="AB268">
        <v>102.304286542819</v>
      </c>
      <c r="AC268">
        <v>89.834472076416802</v>
      </c>
      <c r="AD268">
        <v>91.944476416188493</v>
      </c>
      <c r="AE268">
        <v>88.585756276767896</v>
      </c>
      <c r="AF268">
        <v>98.102959291171601</v>
      </c>
      <c r="AG268">
        <v>76.475003233306097</v>
      </c>
      <c r="AH268">
        <v>77.844312901341297</v>
      </c>
      <c r="AI268">
        <v>77.954163023943494</v>
      </c>
      <c r="AJ268">
        <v>77.763671538232003</v>
      </c>
      <c r="AK268">
        <v>86.025653479294505</v>
      </c>
      <c r="AL268">
        <v>85.331191900604793</v>
      </c>
      <c r="AM268">
        <v>98.670957892191197</v>
      </c>
      <c r="AN268">
        <v>64.047208037255302</v>
      </c>
      <c r="AO268">
        <v>79.907307638927193</v>
      </c>
      <c r="AP268">
        <v>77.629281524630301</v>
      </c>
      <c r="AQ268">
        <v>93.140913030417195</v>
      </c>
      <c r="AR268">
        <v>110.76367311211899</v>
      </c>
      <c r="AS268">
        <v>114.2795286655</v>
      </c>
      <c r="AT268">
        <v>109.45205513287399</v>
      </c>
      <c r="AU268">
        <v>109.680741819874</v>
      </c>
      <c r="AV268">
        <f t="shared" si="13"/>
        <v>99.899640399534533</v>
      </c>
      <c r="AW268">
        <f t="shared" si="12"/>
        <v>71.149911540815651</v>
      </c>
      <c r="AX268">
        <v>75.205305145027495</v>
      </c>
    </row>
    <row r="269" spans="1:50" x14ac:dyDescent="0.35">
      <c r="A269">
        <v>267</v>
      </c>
      <c r="B269" s="1">
        <v>42571</v>
      </c>
      <c r="C269" t="s">
        <v>283</v>
      </c>
      <c r="D269">
        <v>159.14630920778799</v>
      </c>
      <c r="E269">
        <v>160.12412525733399</v>
      </c>
      <c r="F269">
        <v>153.19139047406301</v>
      </c>
      <c r="G269">
        <v>166.48308419537099</v>
      </c>
      <c r="H269">
        <v>146.806660990827</v>
      </c>
      <c r="I269">
        <v>147.15761110027901</v>
      </c>
      <c r="J269">
        <v>144.97904823079699</v>
      </c>
      <c r="K269">
        <v>133.75690362282401</v>
      </c>
      <c r="L269">
        <v>147.56925884363099</v>
      </c>
      <c r="M269">
        <v>146.82341432428899</v>
      </c>
      <c r="N269">
        <v>150.686477867805</v>
      </c>
      <c r="O269">
        <v>162.48414766423701</v>
      </c>
      <c r="P269">
        <v>143.86521837081099</v>
      </c>
      <c r="Q269">
        <v>146.89340363630899</v>
      </c>
      <c r="R269">
        <v>133.147524495618</v>
      </c>
      <c r="S269">
        <v>128.92992798555599</v>
      </c>
      <c r="T269">
        <v>127.659002386567</v>
      </c>
      <c r="U269">
        <v>121.796466876577</v>
      </c>
      <c r="V269">
        <v>123.88727763974001</v>
      </c>
      <c r="W269">
        <v>120.630370756323</v>
      </c>
      <c r="X269">
        <v>123.293284202577</v>
      </c>
      <c r="Y269">
        <v>117.627464616507</v>
      </c>
      <c r="Z269">
        <v>126.34342886082899</v>
      </c>
      <c r="AA269">
        <v>131.794310568318</v>
      </c>
      <c r="AB269">
        <v>142.94534611939201</v>
      </c>
      <c r="AC269">
        <v>115.074524662884</v>
      </c>
      <c r="AD269">
        <v>123.651095003254</v>
      </c>
      <c r="AE269">
        <v>133.25455378037199</v>
      </c>
      <c r="AF269">
        <v>129.251687681124</v>
      </c>
      <c r="AG269">
        <v>115.53891279962301</v>
      </c>
      <c r="AH269">
        <v>115.166815077848</v>
      </c>
      <c r="AI269">
        <v>113.473422887517</v>
      </c>
      <c r="AJ269">
        <v>117.845171443182</v>
      </c>
      <c r="AK269">
        <v>126.787275868688</v>
      </c>
      <c r="AL269">
        <v>115.018350987731</v>
      </c>
      <c r="AM269">
        <v>141.71390326170601</v>
      </c>
      <c r="AN269">
        <v>102.899568220164</v>
      </c>
      <c r="AO269">
        <v>121.613353110048</v>
      </c>
      <c r="AP269">
        <v>120.10864111879999</v>
      </c>
      <c r="AQ269">
        <v>140.23967114156</v>
      </c>
      <c r="AR269">
        <v>154.842685868351</v>
      </c>
      <c r="AS269">
        <v>165.46141869690999</v>
      </c>
      <c r="AT269">
        <v>161.77054819505699</v>
      </c>
      <c r="AU269">
        <v>161.4039993353</v>
      </c>
      <c r="AV269">
        <f t="shared" si="13"/>
        <v>135.98038766896562</v>
      </c>
      <c r="AW269">
        <f t="shared" si="12"/>
        <v>107.23065881024674</v>
      </c>
      <c r="AX269">
        <v>74.9769121536374</v>
      </c>
    </row>
    <row r="270" spans="1:50" x14ac:dyDescent="0.35">
      <c r="A270">
        <v>268</v>
      </c>
      <c r="B270" s="1">
        <v>42578</v>
      </c>
      <c r="C270" t="s">
        <v>284</v>
      </c>
      <c r="D270">
        <v>118.48280342113701</v>
      </c>
      <c r="E270">
        <v>117.65685916619201</v>
      </c>
      <c r="F270">
        <v>118.53183106777099</v>
      </c>
      <c r="G270">
        <v>128.797434314626</v>
      </c>
      <c r="H270">
        <v>124.66451939778899</v>
      </c>
      <c r="I270">
        <v>114.020310768107</v>
      </c>
      <c r="J270">
        <v>106.866587390955</v>
      </c>
      <c r="K270">
        <v>101.969014911632</v>
      </c>
      <c r="L270">
        <v>113.97902960669801</v>
      </c>
      <c r="M270">
        <v>118.892669031339</v>
      </c>
      <c r="N270">
        <v>116.21152934125</v>
      </c>
      <c r="O270">
        <v>138.57434835663599</v>
      </c>
      <c r="P270">
        <v>111.613693447488</v>
      </c>
      <c r="Q270">
        <v>116.72029109548301</v>
      </c>
      <c r="R270">
        <v>94.724542517452605</v>
      </c>
      <c r="S270">
        <v>99.978798983331302</v>
      </c>
      <c r="T270">
        <v>97.256229139150406</v>
      </c>
      <c r="U270">
        <v>92.913907382283</v>
      </c>
      <c r="V270">
        <v>95.373311308112093</v>
      </c>
      <c r="W270">
        <v>80.103757770377896</v>
      </c>
      <c r="X270">
        <v>96.027974119465696</v>
      </c>
      <c r="Y270">
        <v>82.380982888703898</v>
      </c>
      <c r="Z270">
        <v>93.108199234972602</v>
      </c>
      <c r="AA270">
        <v>97.378300751357102</v>
      </c>
      <c r="AB270">
        <v>96.794737056104495</v>
      </c>
      <c r="AC270">
        <v>71.7686810643212</v>
      </c>
      <c r="AD270">
        <v>84.635316710822906</v>
      </c>
      <c r="AE270">
        <v>85.776557464529404</v>
      </c>
      <c r="AF270">
        <v>88.848633575777697</v>
      </c>
      <c r="AG270">
        <v>77.231961812783695</v>
      </c>
      <c r="AH270">
        <v>83.258344949042097</v>
      </c>
      <c r="AI270">
        <v>71.632828186275901</v>
      </c>
      <c r="AJ270">
        <v>88.816749939544493</v>
      </c>
      <c r="AK270">
        <v>86.914300484848795</v>
      </c>
      <c r="AL270">
        <v>72.393839215635595</v>
      </c>
      <c r="AM270">
        <v>100.103956151169</v>
      </c>
      <c r="AN270">
        <v>66.177714472940806</v>
      </c>
      <c r="AO270">
        <v>91.251587806625395</v>
      </c>
      <c r="AP270">
        <v>69.098139586899407</v>
      </c>
      <c r="AQ270">
        <v>93.334673142191903</v>
      </c>
      <c r="AR270">
        <v>116.43987469921601</v>
      </c>
      <c r="AS270">
        <v>122.762947808579</v>
      </c>
      <c r="AT270">
        <v>111.28948191504</v>
      </c>
      <c r="AU270">
        <v>118.789540037479</v>
      </c>
      <c r="AV270">
        <f t="shared" si="13"/>
        <v>99.398790715730371</v>
      </c>
      <c r="AW270">
        <f t="shared" si="12"/>
        <v>70.649061857011489</v>
      </c>
      <c r="AX270">
        <v>75.014280726137102</v>
      </c>
    </row>
    <row r="271" spans="1:50" x14ac:dyDescent="0.35">
      <c r="A271">
        <v>269</v>
      </c>
      <c r="B271" s="1">
        <v>42578</v>
      </c>
      <c r="C271" t="s">
        <v>285</v>
      </c>
      <c r="D271">
        <v>149.37259661096701</v>
      </c>
      <c r="E271">
        <v>150.81123639396299</v>
      </c>
      <c r="F271">
        <v>148.48572411017</v>
      </c>
      <c r="G271">
        <v>157.495327406087</v>
      </c>
      <c r="H271">
        <v>146.52010706175099</v>
      </c>
      <c r="I271">
        <v>147.93514894784099</v>
      </c>
      <c r="J271">
        <v>140.68713538859399</v>
      </c>
      <c r="K271">
        <v>130.02451590390999</v>
      </c>
      <c r="L271">
        <v>144.43427168268499</v>
      </c>
      <c r="M271">
        <v>144.00976813107101</v>
      </c>
      <c r="N271">
        <v>153.806769344158</v>
      </c>
      <c r="O271">
        <v>167.45266765145999</v>
      </c>
      <c r="P271">
        <v>150.48927509958</v>
      </c>
      <c r="Q271">
        <v>142.952310206335</v>
      </c>
      <c r="R271">
        <v>128.66193479494601</v>
      </c>
      <c r="S271">
        <v>126.885389391801</v>
      </c>
      <c r="T271">
        <v>130.17069227070201</v>
      </c>
      <c r="U271">
        <v>124.591057247579</v>
      </c>
      <c r="V271">
        <v>123.508309563167</v>
      </c>
      <c r="W271">
        <v>120.895689687607</v>
      </c>
      <c r="X271">
        <v>123.283289752569</v>
      </c>
      <c r="Y271">
        <v>119.007757684982</v>
      </c>
      <c r="Z271">
        <v>127.094308888001</v>
      </c>
      <c r="AA271">
        <v>130.384772533741</v>
      </c>
      <c r="AB271">
        <v>135.31084627235001</v>
      </c>
      <c r="AC271">
        <v>109.04024146457201</v>
      </c>
      <c r="AD271">
        <v>117.778455066289</v>
      </c>
      <c r="AE271">
        <v>121.047232894017</v>
      </c>
      <c r="AF271">
        <v>115.726511900967</v>
      </c>
      <c r="AG271">
        <v>113.9141523091</v>
      </c>
      <c r="AH271">
        <v>110.518637884459</v>
      </c>
      <c r="AI271">
        <v>103.03195858603</v>
      </c>
      <c r="AJ271">
        <v>114.151503587723</v>
      </c>
      <c r="AK271">
        <v>122.126838623957</v>
      </c>
      <c r="AL271">
        <v>110.99909827844</v>
      </c>
      <c r="AM271">
        <v>132.38989060058401</v>
      </c>
      <c r="AN271">
        <v>101.18089790927399</v>
      </c>
      <c r="AO271">
        <v>117.71333260849499</v>
      </c>
      <c r="AP271">
        <v>111.684918812554</v>
      </c>
      <c r="AQ271">
        <v>128.20041767712601</v>
      </c>
      <c r="AR271">
        <v>147.360300877322</v>
      </c>
      <c r="AS271">
        <v>160.64198148345099</v>
      </c>
      <c r="AT271">
        <v>151.42020167850899</v>
      </c>
      <c r="AU271">
        <v>153.88060165545801</v>
      </c>
      <c r="AV271">
        <f t="shared" si="13"/>
        <v>131.97904718009872</v>
      </c>
      <c r="AW271">
        <f t="shared" si="12"/>
        <v>103.22931832137984</v>
      </c>
      <c r="AX271">
        <v>74.980483259315804</v>
      </c>
    </row>
    <row r="272" spans="1:50" x14ac:dyDescent="0.35">
      <c r="A272">
        <v>270</v>
      </c>
      <c r="B272" s="1">
        <v>42579</v>
      </c>
      <c r="C272" t="s">
        <v>286</v>
      </c>
      <c r="AQ272">
        <v>109.86005351464399</v>
      </c>
      <c r="AR272">
        <v>126.22663304341501</v>
      </c>
      <c r="AS272">
        <v>128.98033666594699</v>
      </c>
      <c r="AT272">
        <v>126.33351211224701</v>
      </c>
      <c r="AU272">
        <v>136.05482858521401</v>
      </c>
      <c r="AV272">
        <f t="shared" si="13"/>
        <v>125.49107278429342</v>
      </c>
      <c r="AW272">
        <f t="shared" si="12"/>
        <v>96.74134392557454</v>
      </c>
      <c r="AX272">
        <v>74.377564792742803</v>
      </c>
    </row>
    <row r="273" spans="1:50" x14ac:dyDescent="0.35">
      <c r="A273">
        <v>271</v>
      </c>
      <c r="B273" s="1">
        <v>42581</v>
      </c>
      <c r="C273" t="s">
        <v>235</v>
      </c>
      <c r="D273">
        <v>136.46755549155299</v>
      </c>
      <c r="E273">
        <v>142.520656040761</v>
      </c>
      <c r="F273">
        <v>137.056757858993</v>
      </c>
      <c r="G273">
        <v>142.477253418495</v>
      </c>
      <c r="H273">
        <v>132.27976609590399</v>
      </c>
      <c r="I273">
        <v>137.99123906269699</v>
      </c>
      <c r="J273">
        <v>130.641063588907</v>
      </c>
      <c r="K273">
        <v>119.773552125747</v>
      </c>
      <c r="L273">
        <v>132.29383655877101</v>
      </c>
      <c r="M273">
        <v>131.01507759920699</v>
      </c>
      <c r="N273">
        <v>139.03778797287401</v>
      </c>
      <c r="O273">
        <v>154.00276217976099</v>
      </c>
      <c r="P273">
        <v>146.975852712456</v>
      </c>
      <c r="Q273">
        <v>140.154771332466</v>
      </c>
      <c r="R273">
        <v>122.92581461385301</v>
      </c>
      <c r="S273">
        <v>122.728597683044</v>
      </c>
      <c r="T273">
        <v>127.253323312058</v>
      </c>
      <c r="U273">
        <v>128.204806051367</v>
      </c>
      <c r="V273">
        <v>123.52507992955</v>
      </c>
      <c r="W273">
        <v>115.854129596356</v>
      </c>
      <c r="X273">
        <v>123.500503088946</v>
      </c>
      <c r="Y273">
        <v>116.934058663835</v>
      </c>
      <c r="AV273">
        <f t="shared" si="13"/>
        <v>131.98246568080006</v>
      </c>
      <c r="AW273">
        <f t="shared" si="12"/>
        <v>103.23273682208118</v>
      </c>
      <c r="AX273">
        <v>75.086701667876497</v>
      </c>
    </row>
    <row r="274" spans="1:50" x14ac:dyDescent="0.35">
      <c r="A274">
        <v>272</v>
      </c>
      <c r="B274" s="1">
        <v>42586</v>
      </c>
      <c r="C274" t="s">
        <v>287</v>
      </c>
      <c r="G274">
        <v>74.568870773955496</v>
      </c>
      <c r="H274">
        <v>64.582532755267096</v>
      </c>
      <c r="I274">
        <v>66.652969660436497</v>
      </c>
      <c r="J274">
        <v>68.026399460460198</v>
      </c>
      <c r="K274">
        <v>57.791827356782903</v>
      </c>
      <c r="L274">
        <v>78.329133664649504</v>
      </c>
      <c r="M274">
        <v>79.205672741403106</v>
      </c>
      <c r="N274">
        <v>82.372728647714894</v>
      </c>
      <c r="O274">
        <v>94.908564223783301</v>
      </c>
      <c r="P274">
        <v>87.809103852236007</v>
      </c>
      <c r="Q274">
        <v>88.814642388177603</v>
      </c>
      <c r="Y274">
        <v>51.572619087622002</v>
      </c>
      <c r="Z274">
        <v>60.121089559556602</v>
      </c>
      <c r="AA274">
        <v>61.207438190454702</v>
      </c>
      <c r="AB274">
        <v>74.125619572841103</v>
      </c>
      <c r="AC274">
        <v>57.8584671301127</v>
      </c>
      <c r="AD274">
        <v>63.648088579798497</v>
      </c>
      <c r="AE274">
        <v>69.200017041531893</v>
      </c>
      <c r="AF274">
        <v>64.382070503103606</v>
      </c>
      <c r="AG274">
        <v>56.377230237779202</v>
      </c>
      <c r="AH274">
        <v>54.718190801526603</v>
      </c>
      <c r="AI274">
        <v>48.544424544275898</v>
      </c>
      <c r="AQ274">
        <v>57.770849569771499</v>
      </c>
      <c r="AR274">
        <v>76.222767261079795</v>
      </c>
      <c r="AS274">
        <v>67.771859873268795</v>
      </c>
      <c r="AT274">
        <v>59.675442306634899</v>
      </c>
      <c r="AU274">
        <v>58.070438059793403</v>
      </c>
      <c r="AV274">
        <f t="shared" si="13"/>
        <v>67.567742883111777</v>
      </c>
      <c r="AW274">
        <f t="shared" si="12"/>
        <v>38.818014024392895</v>
      </c>
      <c r="AX274">
        <v>75.530715139875696</v>
      </c>
    </row>
    <row r="275" spans="1:50" x14ac:dyDescent="0.35">
      <c r="A275">
        <v>273</v>
      </c>
      <c r="B275" s="1">
        <v>42587</v>
      </c>
      <c r="C275" t="s">
        <v>288</v>
      </c>
      <c r="D275">
        <v>113.51255816017</v>
      </c>
      <c r="E275">
        <v>108.58996072634</v>
      </c>
      <c r="F275">
        <v>101.759159994212</v>
      </c>
      <c r="G275">
        <v>101.703771152575</v>
      </c>
      <c r="H275">
        <v>85.364624401114895</v>
      </c>
      <c r="I275">
        <v>90.210727742396301</v>
      </c>
      <c r="J275">
        <v>98.017628551424295</v>
      </c>
      <c r="K275">
        <v>78.805183618113205</v>
      </c>
      <c r="L275">
        <v>92.845266968514494</v>
      </c>
      <c r="M275">
        <v>91.371714794150193</v>
      </c>
      <c r="N275">
        <v>99.727833122784105</v>
      </c>
      <c r="O275">
        <v>107.331911853935</v>
      </c>
      <c r="P275">
        <v>98.521183989205099</v>
      </c>
      <c r="Q275">
        <v>95.4100681071004</v>
      </c>
      <c r="R275">
        <v>83.409659147136495</v>
      </c>
      <c r="S275">
        <v>75.233880046398298</v>
      </c>
      <c r="T275">
        <v>82.432504088385599</v>
      </c>
      <c r="U275">
        <v>74.482840325046993</v>
      </c>
      <c r="V275">
        <v>77.519869202266406</v>
      </c>
      <c r="W275">
        <v>73.390319265408095</v>
      </c>
      <c r="X275">
        <v>74.219375797810301</v>
      </c>
      <c r="Y275">
        <v>68.077756045872803</v>
      </c>
      <c r="Z275">
        <v>83.2504392137769</v>
      </c>
      <c r="AA275">
        <v>82.674303114740894</v>
      </c>
      <c r="AB275">
        <v>89.969724369583204</v>
      </c>
      <c r="AC275">
        <v>64.436907600697495</v>
      </c>
      <c r="AD275">
        <v>79.091905815175096</v>
      </c>
      <c r="AE275">
        <v>80.486705417623995</v>
      </c>
      <c r="AF275">
        <v>68.316667912178005</v>
      </c>
      <c r="AG275">
        <v>66.248740657815503</v>
      </c>
      <c r="AH275">
        <v>63.441798392704001</v>
      </c>
      <c r="AI275">
        <v>65.290133656592701</v>
      </c>
      <c r="AJ275">
        <v>65.785787545509805</v>
      </c>
      <c r="AK275">
        <v>75.351011952063203</v>
      </c>
      <c r="AL275">
        <v>62.665395068222402</v>
      </c>
      <c r="AM275">
        <v>89.443726136078695</v>
      </c>
      <c r="AN275">
        <v>55.682572386342002</v>
      </c>
      <c r="AO275">
        <v>62.814235067329797</v>
      </c>
      <c r="AP275">
        <v>61.722157102663402</v>
      </c>
      <c r="AQ275">
        <v>80.727712958342195</v>
      </c>
      <c r="AR275">
        <v>94.547381496699998</v>
      </c>
      <c r="AS275">
        <v>87.836394726118002</v>
      </c>
      <c r="AT275">
        <v>79.717543078652497</v>
      </c>
      <c r="AU275">
        <v>72.2601490854411</v>
      </c>
      <c r="AV275">
        <f t="shared" si="13"/>
        <v>81.902254314879826</v>
      </c>
      <c r="AW275">
        <f t="shared" si="12"/>
        <v>53.152525456160944</v>
      </c>
      <c r="AX275">
        <v>75.100538946230898</v>
      </c>
    </row>
    <row r="276" spans="1:50" x14ac:dyDescent="0.35">
      <c r="A276">
        <v>274</v>
      </c>
      <c r="B276" s="1">
        <v>42591</v>
      </c>
      <c r="C276" t="s">
        <v>289</v>
      </c>
      <c r="D276">
        <v>137.769759222115</v>
      </c>
      <c r="E276">
        <v>133.750378171092</v>
      </c>
      <c r="F276">
        <v>129.597334061114</v>
      </c>
      <c r="G276">
        <v>141.1388184411</v>
      </c>
      <c r="H276">
        <v>122.71247184506301</v>
      </c>
      <c r="I276">
        <v>121.19200086466</v>
      </c>
      <c r="J276">
        <v>131.743161926688</v>
      </c>
      <c r="K276">
        <v>121.673439091606</v>
      </c>
      <c r="L276">
        <v>121.878536101945</v>
      </c>
      <c r="M276">
        <v>121.85568085714699</v>
      </c>
      <c r="N276">
        <v>126.88834782392</v>
      </c>
      <c r="O276">
        <v>131.13396525810501</v>
      </c>
      <c r="P276">
        <v>136.89153504727901</v>
      </c>
      <c r="Q276">
        <v>126.275519851635</v>
      </c>
      <c r="R276">
        <v>112.41048354518701</v>
      </c>
      <c r="S276">
        <v>111.875321083229</v>
      </c>
      <c r="T276">
        <v>106.351590677209</v>
      </c>
      <c r="U276">
        <v>112.33195177876701</v>
      </c>
      <c r="V276">
        <v>117.10091614548899</v>
      </c>
      <c r="W276">
        <v>105.497644517396</v>
      </c>
      <c r="X276">
        <v>109.20904828222901</v>
      </c>
      <c r="Y276">
        <v>105.112948995087</v>
      </c>
      <c r="Z276">
        <v>107.018167748672</v>
      </c>
      <c r="AA276">
        <v>111.909226983919</v>
      </c>
      <c r="AB276">
        <v>129.12623161661301</v>
      </c>
      <c r="AC276">
        <v>111.79547892670701</v>
      </c>
      <c r="AD276">
        <v>118.939455754585</v>
      </c>
      <c r="AE276">
        <v>118.913819970318</v>
      </c>
      <c r="AF276">
        <v>114.921381890196</v>
      </c>
      <c r="AG276">
        <v>106.834677597908</v>
      </c>
      <c r="AH276">
        <v>93.516237018218206</v>
      </c>
      <c r="AI276">
        <v>94.190746136960797</v>
      </c>
      <c r="AJ276">
        <v>108.083543425522</v>
      </c>
      <c r="AK276">
        <v>115.49347937621501</v>
      </c>
      <c r="AL276">
        <v>101.241272245058</v>
      </c>
      <c r="AM276">
        <v>125.408713545041</v>
      </c>
      <c r="AN276">
        <v>82.657323844139398</v>
      </c>
      <c r="AO276">
        <v>94.504505663693294</v>
      </c>
      <c r="AP276">
        <v>108.18096998342401</v>
      </c>
      <c r="AQ276">
        <v>117.55848409050699</v>
      </c>
      <c r="AR276">
        <v>122.30089316876401</v>
      </c>
      <c r="AS276">
        <v>134.41819941923501</v>
      </c>
      <c r="AT276">
        <v>119.21572615000299</v>
      </c>
      <c r="AU276">
        <v>117.54581372251999</v>
      </c>
      <c r="AV276">
        <f t="shared" si="13"/>
        <v>116.77648186059727</v>
      </c>
      <c r="AW276">
        <f t="shared" si="12"/>
        <v>88.02675300187839</v>
      </c>
      <c r="AX276">
        <v>76.108716369119804</v>
      </c>
    </row>
    <row r="277" spans="1:50" x14ac:dyDescent="0.35">
      <c r="A277">
        <v>275</v>
      </c>
      <c r="B277" s="1">
        <v>42594</v>
      </c>
      <c r="C277" t="s">
        <v>256</v>
      </c>
      <c r="D277">
        <v>117.372506881235</v>
      </c>
      <c r="E277">
        <v>118.90430008929199</v>
      </c>
      <c r="F277">
        <v>107.111081931771</v>
      </c>
      <c r="G277">
        <v>119.84474292226299</v>
      </c>
      <c r="H277">
        <v>104.38874051252201</v>
      </c>
      <c r="I277">
        <v>111.64324469686601</v>
      </c>
      <c r="J277">
        <v>104.432184185285</v>
      </c>
      <c r="K277">
        <v>105.865017224761</v>
      </c>
      <c r="L277">
        <v>106.820562687181</v>
      </c>
      <c r="M277">
        <v>109.10332258507</v>
      </c>
      <c r="N277">
        <v>108.27526983983201</v>
      </c>
      <c r="O277">
        <v>124.040766988545</v>
      </c>
      <c r="P277">
        <v>130.50094757276401</v>
      </c>
      <c r="Q277">
        <v>114.84683855378999</v>
      </c>
      <c r="R277">
        <v>93.374809615424098</v>
      </c>
      <c r="S277">
        <v>88.416019728035806</v>
      </c>
      <c r="T277">
        <v>92.883030930801397</v>
      </c>
      <c r="U277">
        <v>96.227670515605595</v>
      </c>
      <c r="V277">
        <v>95.942090613828597</v>
      </c>
      <c r="W277">
        <v>84.515945512456398</v>
      </c>
      <c r="X277">
        <v>90.542386356983997</v>
      </c>
      <c r="Y277">
        <v>87.4664403065984</v>
      </c>
      <c r="Z277">
        <v>87.909758769595001</v>
      </c>
      <c r="AA277">
        <v>97.610555470058202</v>
      </c>
      <c r="AB277">
        <v>113.990931324196</v>
      </c>
      <c r="AC277">
        <v>94.108973845862096</v>
      </c>
      <c r="AD277">
        <v>88.981148920397004</v>
      </c>
      <c r="AE277">
        <v>86.515258412724506</v>
      </c>
      <c r="AF277">
        <v>97.249888155341395</v>
      </c>
      <c r="AG277">
        <v>75.321360682510601</v>
      </c>
      <c r="AH277">
        <v>85.971636582547504</v>
      </c>
      <c r="AI277">
        <v>72.854071662375205</v>
      </c>
      <c r="AJ277">
        <v>73.714466331476004</v>
      </c>
      <c r="AK277">
        <v>84.753608189585705</v>
      </c>
      <c r="AL277">
        <v>71.795369575643406</v>
      </c>
      <c r="AM277">
        <v>98.167107543973401</v>
      </c>
      <c r="AN277">
        <v>62.454418935065299</v>
      </c>
      <c r="AO277">
        <v>83.366990161617196</v>
      </c>
      <c r="AP277">
        <v>76.667546454802903</v>
      </c>
      <c r="AQ277">
        <v>90.501688753331806</v>
      </c>
      <c r="AR277">
        <v>103.52429717589099</v>
      </c>
      <c r="AS277">
        <v>119.943290318179</v>
      </c>
      <c r="AT277">
        <v>100.315552762335</v>
      </c>
      <c r="AU277">
        <v>91.948253590453007</v>
      </c>
      <c r="AV277">
        <f t="shared" si="13"/>
        <v>97.049638497019842</v>
      </c>
      <c r="AW277">
        <f t="shared" si="12"/>
        <v>68.29990963830096</v>
      </c>
      <c r="AX277">
        <v>75.962287491044094</v>
      </c>
    </row>
    <row r="278" spans="1:50" x14ac:dyDescent="0.35">
      <c r="A278">
        <v>276</v>
      </c>
      <c r="B278" s="1">
        <v>42595</v>
      </c>
      <c r="C278" t="s">
        <v>290</v>
      </c>
      <c r="D278">
        <v>120.159963577187</v>
      </c>
      <c r="E278">
        <v>119.890294326115</v>
      </c>
      <c r="F278">
        <v>114.83154994448699</v>
      </c>
      <c r="G278">
        <v>127.130949146362</v>
      </c>
      <c r="H278">
        <v>108.96507738176101</v>
      </c>
      <c r="I278">
        <v>110.45735609673</v>
      </c>
      <c r="J278">
        <v>107.803875886228</v>
      </c>
      <c r="P278">
        <v>131.16125212698199</v>
      </c>
      <c r="Q278">
        <v>122.809371396413</v>
      </c>
      <c r="R278">
        <v>107.04403533544701</v>
      </c>
      <c r="S278">
        <v>106.180619983887</v>
      </c>
      <c r="T278">
        <v>94.824356819930301</v>
      </c>
      <c r="U278">
        <v>101.24431656098901</v>
      </c>
      <c r="V278">
        <v>97.987056854847395</v>
      </c>
      <c r="W278">
        <v>91.212841521662796</v>
      </c>
      <c r="X278">
        <v>95.480203370581293</v>
      </c>
      <c r="Y278">
        <v>87.860259267402498</v>
      </c>
      <c r="Z278">
        <v>92.340117802135097</v>
      </c>
      <c r="AA278">
        <v>99.839047536728998</v>
      </c>
      <c r="AB278">
        <v>113.107096619573</v>
      </c>
      <c r="AH278">
        <v>86.822978384152293</v>
      </c>
      <c r="AI278">
        <v>77.479336883377897</v>
      </c>
      <c r="AJ278">
        <v>93.424012772801703</v>
      </c>
      <c r="AK278">
        <v>95.206210965371397</v>
      </c>
      <c r="AL278">
        <v>86.963832768223298</v>
      </c>
      <c r="AM278">
        <v>109.577978385534</v>
      </c>
      <c r="AN278">
        <v>66.071936171079102</v>
      </c>
      <c r="AO278">
        <v>90.534292630694097</v>
      </c>
      <c r="AP278">
        <v>74.816650022086705</v>
      </c>
      <c r="AQ278">
        <v>89.656352107878106</v>
      </c>
      <c r="AR278">
        <v>113.18933357800201</v>
      </c>
      <c r="AS278">
        <v>115.460219579452</v>
      </c>
      <c r="AT278">
        <v>98.855074460326094</v>
      </c>
      <c r="AU278">
        <v>94.192140544135597</v>
      </c>
      <c r="AV278">
        <f t="shared" si="13"/>
        <v>101.25235267084014</v>
      </c>
      <c r="AW278">
        <f t="shared" si="12"/>
        <v>72.502623812121257</v>
      </c>
      <c r="AX278">
        <v>75.461913160369093</v>
      </c>
    </row>
    <row r="279" spans="1:50" x14ac:dyDescent="0.35">
      <c r="A279">
        <v>277</v>
      </c>
      <c r="B279" s="1">
        <v>42603</v>
      </c>
      <c r="C279" t="s">
        <v>291</v>
      </c>
      <c r="D279">
        <v>86.230344812449204</v>
      </c>
      <c r="E279">
        <v>94.214266768794303</v>
      </c>
      <c r="F279">
        <v>84.909110671185701</v>
      </c>
      <c r="G279">
        <v>93.558070555054698</v>
      </c>
      <c r="H279">
        <v>83.192075589467294</v>
      </c>
      <c r="I279">
        <v>73.475221732919806</v>
      </c>
      <c r="J279">
        <v>82.367589337028505</v>
      </c>
      <c r="K279">
        <v>72.711095467021906</v>
      </c>
      <c r="L279">
        <v>89.180023708099995</v>
      </c>
      <c r="M279">
        <v>84.096971011428806</v>
      </c>
      <c r="N279">
        <v>90.675753809830695</v>
      </c>
      <c r="O279">
        <v>101.76832349078001</v>
      </c>
      <c r="P279">
        <v>82.546705091620396</v>
      </c>
      <c r="Q279">
        <v>87.666249836891794</v>
      </c>
      <c r="R279">
        <v>72.960194186167499</v>
      </c>
      <c r="S279">
        <v>71.1816984758064</v>
      </c>
      <c r="T279">
        <v>72.002626423533798</v>
      </c>
      <c r="U279">
        <v>61.411158802786098</v>
      </c>
      <c r="V279">
        <v>67.7286394979145</v>
      </c>
      <c r="W279">
        <v>67.517182166369096</v>
      </c>
      <c r="X279">
        <v>69.894129969418699</v>
      </c>
      <c r="Y279">
        <v>67.117885472546305</v>
      </c>
      <c r="Z279">
        <v>70.346538411857495</v>
      </c>
      <c r="AA279">
        <v>76.8699545099999</v>
      </c>
      <c r="AB279">
        <v>86.8575331344869</v>
      </c>
      <c r="AC279">
        <v>57.843856345324603</v>
      </c>
      <c r="AD279">
        <v>62.5232199182676</v>
      </c>
      <c r="AE279">
        <v>68.105306752551101</v>
      </c>
      <c r="AF279">
        <v>66.2944118901531</v>
      </c>
      <c r="AG279">
        <v>59.321094846645103</v>
      </c>
      <c r="AH279">
        <v>54.215514060720402</v>
      </c>
      <c r="AI279">
        <v>51.7520352192481</v>
      </c>
      <c r="AJ279">
        <v>59.032519350745503</v>
      </c>
      <c r="AK279">
        <v>59.613774090147302</v>
      </c>
      <c r="AL279">
        <v>56.913996562958701</v>
      </c>
      <c r="AM279">
        <v>82.653635101716205</v>
      </c>
      <c r="AN279">
        <v>50.485453618390302</v>
      </c>
      <c r="AO279">
        <v>62.477413994598997</v>
      </c>
      <c r="AP279">
        <v>57.750314234183399</v>
      </c>
      <c r="AQ279">
        <v>72.632321612321704</v>
      </c>
      <c r="AR279">
        <v>89.393921327513993</v>
      </c>
      <c r="AS279">
        <v>89.272795348833199</v>
      </c>
      <c r="AT279">
        <v>87.7646728435017</v>
      </c>
      <c r="AU279">
        <v>82.787005959545596</v>
      </c>
      <c r="AV279">
        <f t="shared" si="13"/>
        <v>74.120741045700598</v>
      </c>
      <c r="AW279">
        <f t="shared" si="12"/>
        <v>45.371012186981716</v>
      </c>
      <c r="AX279">
        <v>76.136957937782796</v>
      </c>
    </row>
    <row r="280" spans="1:50" x14ac:dyDescent="0.35">
      <c r="A280">
        <v>278</v>
      </c>
      <c r="B280" s="1">
        <v>42608</v>
      </c>
      <c r="C280" t="s">
        <v>233</v>
      </c>
      <c r="D280">
        <v>157.77598332021401</v>
      </c>
      <c r="E280">
        <v>162.496753116506</v>
      </c>
      <c r="F280">
        <v>155.120958635298</v>
      </c>
      <c r="G280">
        <v>144.67406662068501</v>
      </c>
      <c r="H280">
        <v>147.42608053209099</v>
      </c>
      <c r="I280">
        <v>154.56344084026099</v>
      </c>
      <c r="J280">
        <v>152.22344711963001</v>
      </c>
      <c r="K280">
        <v>137.75278224382799</v>
      </c>
      <c r="L280">
        <v>153.28601551051199</v>
      </c>
      <c r="M280">
        <v>148.198410121119</v>
      </c>
      <c r="N280">
        <v>127.99609300310399</v>
      </c>
      <c r="O280">
        <v>134.10641277354699</v>
      </c>
      <c r="P280">
        <v>133.573559273027</v>
      </c>
      <c r="Q280">
        <v>152.26716524047001</v>
      </c>
      <c r="R280">
        <v>141.46805204177201</v>
      </c>
      <c r="S280">
        <v>133.67390837788599</v>
      </c>
      <c r="T280">
        <v>127.59138325410601</v>
      </c>
      <c r="U280">
        <v>134.76518066722599</v>
      </c>
      <c r="V280">
        <v>135.69917369180999</v>
      </c>
      <c r="W280">
        <v>126.82466327387</v>
      </c>
      <c r="X280">
        <v>131.13488539612499</v>
      </c>
      <c r="Y280">
        <v>129.79098692403201</v>
      </c>
      <c r="Z280">
        <v>131.38351115660299</v>
      </c>
      <c r="AA280">
        <v>132.84763026813499</v>
      </c>
      <c r="AB280">
        <v>143.86610897037701</v>
      </c>
      <c r="AC280">
        <v>122.33734474940999</v>
      </c>
      <c r="AD280">
        <v>122.59137663620101</v>
      </c>
      <c r="AE280">
        <v>128.96197142080601</v>
      </c>
      <c r="AF280">
        <v>124.298201577154</v>
      </c>
      <c r="AG280">
        <v>117.840916680653</v>
      </c>
      <c r="AH280">
        <v>112.81564451180201</v>
      </c>
      <c r="AI280">
        <v>104.658366900727</v>
      </c>
      <c r="AJ280">
        <v>101.18330532657799</v>
      </c>
      <c r="AK280">
        <v>122.542469252098</v>
      </c>
      <c r="AL280">
        <v>112.031511280684</v>
      </c>
      <c r="AM280">
        <v>141.46542480391801</v>
      </c>
      <c r="AN280">
        <v>110.503247832978</v>
      </c>
      <c r="AO280">
        <v>126.837785135958</v>
      </c>
      <c r="AP280">
        <v>122.542096490386</v>
      </c>
      <c r="AQ280">
        <v>137.74292945167801</v>
      </c>
      <c r="AR280">
        <v>155.02364386021301</v>
      </c>
      <c r="AS280">
        <v>166.318041713355</v>
      </c>
      <c r="AT280">
        <v>154.84701266254501</v>
      </c>
      <c r="AU280">
        <v>149.39388721744601</v>
      </c>
      <c r="AV280">
        <f t="shared" si="13"/>
        <v>135.55549613356422</v>
      </c>
      <c r="AW280">
        <f t="shared" si="12"/>
        <v>106.80576727484534</v>
      </c>
      <c r="AX280">
        <v>76.512989356981606</v>
      </c>
    </row>
    <row r="281" spans="1:50" x14ac:dyDescent="0.35">
      <c r="A281">
        <v>279</v>
      </c>
      <c r="B281" s="1">
        <v>42610</v>
      </c>
      <c r="C281" t="s">
        <v>292</v>
      </c>
      <c r="D281">
        <v>119.37094728525901</v>
      </c>
      <c r="E281">
        <v>127.382435240291</v>
      </c>
      <c r="F281">
        <v>115.725134132878</v>
      </c>
      <c r="G281">
        <v>128.21387539538</v>
      </c>
      <c r="H281">
        <v>110.501781590248</v>
      </c>
      <c r="I281">
        <v>115.720841208797</v>
      </c>
      <c r="J281">
        <v>106.880451807452</v>
      </c>
      <c r="K281">
        <v>108.80603712315499</v>
      </c>
      <c r="L281">
        <v>118.24812598730701</v>
      </c>
      <c r="M281">
        <v>116.598327682679</v>
      </c>
      <c r="N281">
        <v>129.50203001760499</v>
      </c>
      <c r="O281">
        <v>132.079309060811</v>
      </c>
      <c r="P281">
        <v>131.60390232842599</v>
      </c>
      <c r="Q281">
        <v>122.21762644082</v>
      </c>
      <c r="R281">
        <v>107.59174018033799</v>
      </c>
      <c r="S281">
        <v>107.18251406315299</v>
      </c>
      <c r="T281">
        <v>99.609150219652605</v>
      </c>
      <c r="U281">
        <v>102.547270653194</v>
      </c>
      <c r="V281">
        <v>103.027202305722</v>
      </c>
      <c r="W281">
        <v>100.367632427522</v>
      </c>
      <c r="X281">
        <v>99.022061369946201</v>
      </c>
      <c r="Y281">
        <v>97.159790644142305</v>
      </c>
      <c r="Z281">
        <v>101.185336091859</v>
      </c>
      <c r="AA281">
        <v>108.53833358089599</v>
      </c>
      <c r="AB281">
        <v>124.386215269377</v>
      </c>
      <c r="AC281">
        <v>86.497354032294098</v>
      </c>
      <c r="AD281">
        <v>94.423426053155595</v>
      </c>
      <c r="AE281">
        <v>89.451726933557495</v>
      </c>
      <c r="AF281">
        <v>97.717457068255698</v>
      </c>
      <c r="AG281">
        <v>80.827920966494105</v>
      </c>
      <c r="AH281">
        <v>82.101270903066293</v>
      </c>
      <c r="AI281">
        <v>75.350673629407197</v>
      </c>
      <c r="AJ281">
        <v>88.829679720943503</v>
      </c>
      <c r="AK281">
        <v>91.691589429817</v>
      </c>
      <c r="AL281">
        <v>86.865728725175202</v>
      </c>
      <c r="AM281">
        <v>101.911945974836</v>
      </c>
      <c r="AN281">
        <v>76.223676397838702</v>
      </c>
      <c r="AO281">
        <v>90.023662342592004</v>
      </c>
      <c r="AP281">
        <v>84.241468554574595</v>
      </c>
      <c r="AQ281">
        <v>100.24239735820601</v>
      </c>
      <c r="AR281">
        <v>117.123812636886</v>
      </c>
      <c r="AS281">
        <v>117.553013050152</v>
      </c>
      <c r="AT281">
        <v>112.002728800895</v>
      </c>
      <c r="AU281">
        <v>105.038399066594</v>
      </c>
      <c r="AV281">
        <f t="shared" si="13"/>
        <v>104.80877281253753</v>
      </c>
      <c r="AW281">
        <f t="shared" si="12"/>
        <v>76.059043953818644</v>
      </c>
      <c r="AX281">
        <v>76.807098306070699</v>
      </c>
    </row>
    <row r="282" spans="1:50" x14ac:dyDescent="0.35">
      <c r="A282">
        <v>280</v>
      </c>
      <c r="B282" s="1">
        <v>42611</v>
      </c>
      <c r="C282" t="s">
        <v>293</v>
      </c>
      <c r="E282">
        <v>126.42565737119099</v>
      </c>
      <c r="F282">
        <v>120.667770633025</v>
      </c>
      <c r="G282">
        <v>132.735083584367</v>
      </c>
      <c r="H282">
        <v>120.59263240558499</v>
      </c>
      <c r="I282">
        <v>118.556987216476</v>
      </c>
      <c r="J282">
        <v>111.78735612648499</v>
      </c>
      <c r="K282">
        <v>102.045003277535</v>
      </c>
      <c r="L282">
        <v>110.450215734491</v>
      </c>
      <c r="M282">
        <v>114.7301715177</v>
      </c>
      <c r="N282">
        <v>120.2906911171</v>
      </c>
      <c r="O282">
        <v>129.74297030207899</v>
      </c>
      <c r="P282">
        <v>117.57184762235001</v>
      </c>
      <c r="V282">
        <v>100.206980752558</v>
      </c>
      <c r="W282">
        <v>100.207464075937</v>
      </c>
      <c r="X282">
        <v>100.78131173235001</v>
      </c>
      <c r="Y282">
        <v>100.93820628003201</v>
      </c>
      <c r="Z282">
        <v>107.286981674861</v>
      </c>
      <c r="AA282">
        <v>109.022119998769</v>
      </c>
      <c r="AB282">
        <v>124.03756290829</v>
      </c>
      <c r="AC282">
        <v>81.0239548374755</v>
      </c>
      <c r="AD282">
        <v>91.456832288991805</v>
      </c>
      <c r="AE282">
        <v>90.4318148116716</v>
      </c>
      <c r="AF282">
        <v>94.368601147122504</v>
      </c>
      <c r="AG282">
        <v>77.511210205799898</v>
      </c>
      <c r="AH282">
        <v>75.837800762444701</v>
      </c>
      <c r="AN282">
        <v>80.944006177560595</v>
      </c>
      <c r="AO282">
        <v>93.738687999260193</v>
      </c>
      <c r="AP282">
        <v>90.818079961192495</v>
      </c>
      <c r="AQ282">
        <v>103.258958995901</v>
      </c>
      <c r="AR282">
        <v>127.77079387583299</v>
      </c>
      <c r="AS282">
        <v>121.242826440559</v>
      </c>
      <c r="AT282">
        <v>116.46873747872399</v>
      </c>
      <c r="AU282">
        <v>111.625413136592</v>
      </c>
      <c r="AV282">
        <f t="shared" si="13"/>
        <v>106.80529492273668</v>
      </c>
      <c r="AW282">
        <f t="shared" si="12"/>
        <v>78.055566064017796</v>
      </c>
      <c r="AX282">
        <v>76.810258443425099</v>
      </c>
    </row>
    <row r="283" spans="1:50" x14ac:dyDescent="0.35">
      <c r="A283">
        <v>281</v>
      </c>
      <c r="B283" s="1">
        <v>42621</v>
      </c>
      <c r="C283" t="s">
        <v>294</v>
      </c>
      <c r="D283">
        <v>122.196101080483</v>
      </c>
      <c r="E283">
        <v>121.688505292465</v>
      </c>
      <c r="F283">
        <v>104.672952049076</v>
      </c>
      <c r="G283">
        <v>107.07643315064701</v>
      </c>
      <c r="H283">
        <v>107.987443828238</v>
      </c>
      <c r="I283">
        <v>104.05102561233301</v>
      </c>
      <c r="J283">
        <v>117.096225104984</v>
      </c>
      <c r="K283">
        <v>104.698938135113</v>
      </c>
      <c r="L283">
        <v>108.243012749974</v>
      </c>
      <c r="M283">
        <v>116.289838061399</v>
      </c>
      <c r="N283">
        <v>113.10353955590401</v>
      </c>
      <c r="O283">
        <v>116.999036299173</v>
      </c>
      <c r="P283">
        <v>115.708261650045</v>
      </c>
      <c r="Q283">
        <v>116.844439846233</v>
      </c>
      <c r="R283">
        <v>98.987098440587005</v>
      </c>
      <c r="S283">
        <v>100.803399094535</v>
      </c>
      <c r="T283">
        <v>100.169299994524</v>
      </c>
      <c r="U283">
        <v>105.607908541488</v>
      </c>
      <c r="V283">
        <v>109.170389837077</v>
      </c>
      <c r="W283">
        <v>99.281912818189696</v>
      </c>
      <c r="X283">
        <v>99.320889060791202</v>
      </c>
      <c r="Y283">
        <v>95.154511119096597</v>
      </c>
      <c r="Z283">
        <v>108.47077983621401</v>
      </c>
      <c r="AA283">
        <v>103.172641733765</v>
      </c>
      <c r="AB283">
        <v>117.08517541533899</v>
      </c>
      <c r="AC283">
        <v>99.045099731529305</v>
      </c>
      <c r="AD283">
        <v>110.676709737734</v>
      </c>
      <c r="AE283">
        <v>112.19208676504201</v>
      </c>
      <c r="AF283">
        <v>112.086600983026</v>
      </c>
      <c r="AG283">
        <v>106.536784445807</v>
      </c>
      <c r="AH283">
        <v>97.100469616921998</v>
      </c>
      <c r="AI283">
        <v>100.855222618165</v>
      </c>
      <c r="AJ283">
        <v>95.017741016720095</v>
      </c>
      <c r="AK283">
        <v>101.038514433152</v>
      </c>
      <c r="AL283">
        <v>99.803122930236697</v>
      </c>
      <c r="AM283">
        <v>126.101751709612</v>
      </c>
      <c r="AN283">
        <v>88.475177644613694</v>
      </c>
      <c r="AO283">
        <v>99.999298525049198</v>
      </c>
      <c r="AP283">
        <v>89.869695817302599</v>
      </c>
      <c r="AQ283">
        <v>100.790851406328</v>
      </c>
      <c r="AR283">
        <v>118.85666583592</v>
      </c>
      <c r="AS283">
        <v>119.31500998550401</v>
      </c>
      <c r="AT283">
        <v>107.091157330103</v>
      </c>
      <c r="AU283">
        <v>107.84019387613699</v>
      </c>
      <c r="AV283">
        <f t="shared" si="13"/>
        <v>106.9675434708313</v>
      </c>
      <c r="AW283">
        <f t="shared" si="12"/>
        <v>78.21781461211242</v>
      </c>
      <c r="AX283">
        <v>77.197275629938403</v>
      </c>
    </row>
    <row r="284" spans="1:50" x14ac:dyDescent="0.35">
      <c r="A284">
        <v>282</v>
      </c>
      <c r="B284" s="1">
        <v>42626</v>
      </c>
      <c r="C284" t="s">
        <v>295</v>
      </c>
      <c r="D284">
        <v>120.45917984481</v>
      </c>
      <c r="E284">
        <v>128.602223182654</v>
      </c>
      <c r="F284">
        <v>120.149626828019</v>
      </c>
      <c r="G284">
        <v>127.925223752292</v>
      </c>
      <c r="H284">
        <v>105.44384096485</v>
      </c>
      <c r="I284">
        <v>108.931458653977</v>
      </c>
      <c r="J284">
        <v>109.72348909394501</v>
      </c>
      <c r="K284">
        <v>110.23143059949</v>
      </c>
      <c r="L284">
        <v>110.781492940878</v>
      </c>
      <c r="M284">
        <v>109.642040582709</v>
      </c>
      <c r="N284">
        <v>116.37733019848299</v>
      </c>
      <c r="O284">
        <v>124.26464393745999</v>
      </c>
      <c r="P284">
        <v>121.918252159522</v>
      </c>
      <c r="Q284">
        <v>119.104273526534</v>
      </c>
      <c r="R284">
        <v>104.236471529439</v>
      </c>
      <c r="S284">
        <v>107.712832455941</v>
      </c>
      <c r="T284">
        <v>98.230711852452004</v>
      </c>
      <c r="U284">
        <v>97.837852164729696</v>
      </c>
      <c r="V284">
        <v>97.243345331018105</v>
      </c>
      <c r="W284">
        <v>103.60821093585101</v>
      </c>
      <c r="X284">
        <v>97.194934306469506</v>
      </c>
      <c r="Y284">
        <v>97.562431553097298</v>
      </c>
      <c r="Z284">
        <v>93.442795836706097</v>
      </c>
      <c r="AA284">
        <v>100.693409405662</v>
      </c>
      <c r="AB284">
        <v>121.571645677692</v>
      </c>
      <c r="AC284">
        <v>95.050446550335906</v>
      </c>
      <c r="AD284">
        <v>94.3134978753654</v>
      </c>
      <c r="AE284">
        <v>92.825425593293801</v>
      </c>
      <c r="AF284">
        <v>102.048030296978</v>
      </c>
      <c r="AG284">
        <v>91.462598804878795</v>
      </c>
      <c r="AH284">
        <v>95.322693113176399</v>
      </c>
      <c r="AI284">
        <v>83.176026525472693</v>
      </c>
      <c r="AJ284">
        <v>92.613551740410102</v>
      </c>
      <c r="AK284">
        <v>96.891973761582406</v>
      </c>
      <c r="AL284">
        <v>88.716548688581099</v>
      </c>
      <c r="AM284">
        <v>107.191639600149</v>
      </c>
      <c r="AN284">
        <v>74.565314882782701</v>
      </c>
      <c r="AO284">
        <v>89.812010040865999</v>
      </c>
      <c r="AP284">
        <v>89.926258648533505</v>
      </c>
      <c r="AQ284">
        <v>96.717482397200598</v>
      </c>
      <c r="AR284">
        <v>107.43606463904</v>
      </c>
      <c r="AS284">
        <v>108.194964592452</v>
      </c>
      <c r="AT284">
        <v>100.912265889469</v>
      </c>
      <c r="AU284">
        <v>84.7475556810368</v>
      </c>
      <c r="AV284">
        <f t="shared" si="13"/>
        <v>103.29121583264282</v>
      </c>
      <c r="AW284">
        <f t="shared" si="12"/>
        <v>74.541486973923938</v>
      </c>
      <c r="AX284">
        <v>78.028956705540196</v>
      </c>
    </row>
    <row r="285" spans="1:50" x14ac:dyDescent="0.35">
      <c r="A285">
        <v>283</v>
      </c>
      <c r="B285" s="1">
        <v>42627</v>
      </c>
      <c r="C285" t="s">
        <v>296</v>
      </c>
      <c r="K285">
        <v>107.173000900406</v>
      </c>
      <c r="L285">
        <v>113.327270646676</v>
      </c>
      <c r="M285">
        <v>117.486121686716</v>
      </c>
      <c r="N285">
        <v>121.807226031046</v>
      </c>
      <c r="O285">
        <v>129.536537580257</v>
      </c>
      <c r="P285">
        <v>129.83414549259399</v>
      </c>
      <c r="Q285">
        <v>119.89529774709401</v>
      </c>
      <c r="R285">
        <v>96.963834303138498</v>
      </c>
      <c r="S285">
        <v>102.817558307873</v>
      </c>
      <c r="T285">
        <v>104.065033508158</v>
      </c>
      <c r="U285">
        <v>99.128589274342602</v>
      </c>
      <c r="V285">
        <v>98.6554016375554</v>
      </c>
      <c r="W285">
        <v>102.230414661217</v>
      </c>
      <c r="AC285">
        <v>93.988594464904594</v>
      </c>
      <c r="AD285">
        <v>99.936626917276598</v>
      </c>
      <c r="AE285">
        <v>107.966772640789</v>
      </c>
      <c r="AF285">
        <v>98.900592674577794</v>
      </c>
      <c r="AG285">
        <v>93.870216783037705</v>
      </c>
      <c r="AH285">
        <v>92.412959919012195</v>
      </c>
      <c r="AI285">
        <v>84.035207775782993</v>
      </c>
      <c r="AJ285">
        <v>94.829919859475496</v>
      </c>
      <c r="AK285">
        <v>94.513940025342507</v>
      </c>
      <c r="AL285">
        <v>89.544093303167301</v>
      </c>
      <c r="AM285">
        <v>109.86351389803301</v>
      </c>
      <c r="AN285">
        <v>77.887388806495693</v>
      </c>
      <c r="AO285">
        <v>92.864465768174696</v>
      </c>
      <c r="AV285">
        <f t="shared" si="13"/>
        <v>102.82825863896704</v>
      </c>
      <c r="AW285">
        <f t="shared" si="12"/>
        <v>74.078529780248161</v>
      </c>
      <c r="AX285">
        <v>77.929498347325506</v>
      </c>
    </row>
    <row r="286" spans="1:50" x14ac:dyDescent="0.35">
      <c r="A286">
        <v>284</v>
      </c>
      <c r="B286" s="1">
        <v>42628</v>
      </c>
      <c r="C286" t="s">
        <v>297</v>
      </c>
      <c r="D286">
        <v>159.451756725595</v>
      </c>
      <c r="E286">
        <v>157.720985793675</v>
      </c>
      <c r="F286">
        <v>151.65119486685799</v>
      </c>
      <c r="G286">
        <v>154.55397979134099</v>
      </c>
      <c r="H286">
        <v>137.72826900707801</v>
      </c>
      <c r="I286">
        <v>136.181125411756</v>
      </c>
      <c r="J286">
        <v>149.083776906103</v>
      </c>
      <c r="K286">
        <v>140.27857922936801</v>
      </c>
      <c r="L286">
        <v>148.62882683177801</v>
      </c>
      <c r="M286">
        <v>147.02063501944801</v>
      </c>
      <c r="N286">
        <v>151.38486929205899</v>
      </c>
      <c r="O286">
        <v>159.23380543235999</v>
      </c>
      <c r="P286">
        <v>148.17657671646799</v>
      </c>
      <c r="Q286">
        <v>152.181070929794</v>
      </c>
      <c r="R286">
        <v>137.64365298029301</v>
      </c>
      <c r="S286">
        <v>135.65653592767001</v>
      </c>
      <c r="T286">
        <v>134.41456909847199</v>
      </c>
      <c r="U286">
        <v>132.7444732157</v>
      </c>
      <c r="V286">
        <v>132.98222716154001</v>
      </c>
      <c r="W286">
        <v>132.27058286028901</v>
      </c>
      <c r="X286">
        <v>135.83199217268501</v>
      </c>
      <c r="Y286">
        <v>129.04653506928199</v>
      </c>
      <c r="Z286">
        <v>133.815374440379</v>
      </c>
      <c r="AA286">
        <v>137.56973273328501</v>
      </c>
      <c r="AB286">
        <v>150.13224785834399</v>
      </c>
      <c r="AC286">
        <v>125.866448316318</v>
      </c>
      <c r="AD286">
        <v>132.99110365874799</v>
      </c>
      <c r="AE286">
        <v>139.10940383923699</v>
      </c>
      <c r="AF286">
        <v>141.595354561438</v>
      </c>
      <c r="AG286">
        <v>131.150223129686</v>
      </c>
      <c r="AH286">
        <v>126.02700904258</v>
      </c>
      <c r="AI286">
        <v>124.282504906078</v>
      </c>
      <c r="AJ286">
        <v>127.715878798454</v>
      </c>
      <c r="AK286">
        <v>130.64290195989</v>
      </c>
      <c r="AL286">
        <v>122.18691942226199</v>
      </c>
      <c r="AM286">
        <v>147.67822589777501</v>
      </c>
      <c r="AN286">
        <v>111.151701283755</v>
      </c>
      <c r="AO286">
        <v>126.5714342733</v>
      </c>
      <c r="AP286">
        <v>119.980432250207</v>
      </c>
      <c r="AQ286">
        <v>134.147654456856</v>
      </c>
      <c r="AR286">
        <v>149.35085085494401</v>
      </c>
      <c r="AS286">
        <v>137.55281141260201</v>
      </c>
      <c r="AT286">
        <v>129.611178241472</v>
      </c>
      <c r="AU286">
        <v>133.594647001243</v>
      </c>
      <c r="AV286">
        <f t="shared" si="13"/>
        <v>138.10431951769235</v>
      </c>
      <c r="AW286">
        <f t="shared" si="12"/>
        <v>109.35459065897346</v>
      </c>
      <c r="AX286">
        <v>77.923539031703996</v>
      </c>
    </row>
    <row r="287" spans="1:50" x14ac:dyDescent="0.35">
      <c r="A287">
        <v>285</v>
      </c>
      <c r="B287" s="1">
        <v>42635</v>
      </c>
      <c r="C287" t="s">
        <v>298</v>
      </c>
      <c r="D287">
        <v>107.962156612722</v>
      </c>
      <c r="E287">
        <v>105.970981843148</v>
      </c>
      <c r="F287">
        <v>109.197573511957</v>
      </c>
      <c r="G287">
        <v>100.987868911877</v>
      </c>
      <c r="H287">
        <v>86.196848330283302</v>
      </c>
      <c r="I287">
        <v>80.1030064526134</v>
      </c>
      <c r="J287">
        <v>96.956656189703693</v>
      </c>
      <c r="K287">
        <v>83.536259708727698</v>
      </c>
      <c r="L287">
        <v>94.173849415272599</v>
      </c>
      <c r="M287">
        <v>85.461364621083206</v>
      </c>
      <c r="N287">
        <v>94.723999783366295</v>
      </c>
      <c r="O287">
        <v>94.576283633510499</v>
      </c>
      <c r="P287">
        <v>95.136318583083096</v>
      </c>
      <c r="Q287">
        <v>93.300100698429205</v>
      </c>
      <c r="R287">
        <v>82.827588105917499</v>
      </c>
      <c r="S287">
        <v>73.209314419128404</v>
      </c>
      <c r="T287">
        <v>81.442288999213304</v>
      </c>
      <c r="U287">
        <v>73.696146827624503</v>
      </c>
      <c r="V287">
        <v>76.4076317130191</v>
      </c>
      <c r="W287">
        <v>76.008566146445503</v>
      </c>
      <c r="X287">
        <v>89.814243990254397</v>
      </c>
      <c r="Y287">
        <v>72.025160266626102</v>
      </c>
      <c r="Z287">
        <v>84.4491945231605</v>
      </c>
      <c r="AA287">
        <v>72.419064703607205</v>
      </c>
      <c r="AB287">
        <v>88.532503960707203</v>
      </c>
      <c r="AC287">
        <v>70.035387435201002</v>
      </c>
      <c r="AD287">
        <v>82.8423076989408</v>
      </c>
      <c r="AE287">
        <v>84.761851798669696</v>
      </c>
      <c r="AF287">
        <v>78.876725569061506</v>
      </c>
      <c r="AG287">
        <v>74.473701313887602</v>
      </c>
      <c r="AH287">
        <v>76.752412865836007</v>
      </c>
      <c r="AI287">
        <v>69.346085637311901</v>
      </c>
      <c r="AJ287">
        <v>68.174818474885001</v>
      </c>
      <c r="AK287">
        <v>77.831933161883498</v>
      </c>
      <c r="AL287">
        <v>56.836962771133301</v>
      </c>
      <c r="AM287">
        <v>90.569600114932896</v>
      </c>
      <c r="AN287">
        <v>55.543088458762</v>
      </c>
      <c r="AO287">
        <v>70.002336244821294</v>
      </c>
      <c r="AP287">
        <v>62.886816280249199</v>
      </c>
      <c r="AQ287">
        <v>75.279832941495101</v>
      </c>
      <c r="AR287">
        <v>89.627164638304805</v>
      </c>
      <c r="AS287">
        <v>84.201732148210695</v>
      </c>
      <c r="AT287">
        <v>71.1095164742717</v>
      </c>
      <c r="AU287">
        <v>75.432786758547394</v>
      </c>
      <c r="AV287">
        <f t="shared" si="13"/>
        <v>82.129546198588315</v>
      </c>
      <c r="AW287">
        <f t="shared" si="12"/>
        <v>53.379817339869433</v>
      </c>
      <c r="AX287">
        <v>78.122350767362207</v>
      </c>
    </row>
    <row r="288" spans="1:50" x14ac:dyDescent="0.35">
      <c r="A288">
        <v>286</v>
      </c>
      <c r="B288" s="1">
        <v>42638</v>
      </c>
      <c r="C288" t="s">
        <v>299</v>
      </c>
      <c r="D288">
        <v>143.56403249023401</v>
      </c>
      <c r="E288">
        <v>146.51588133385101</v>
      </c>
      <c r="F288">
        <v>133.59888223301999</v>
      </c>
      <c r="G288">
        <v>138.52395970786301</v>
      </c>
      <c r="H288">
        <v>117.058003766802</v>
      </c>
      <c r="I288">
        <v>128.394026555979</v>
      </c>
      <c r="J288">
        <v>132.344436848443</v>
      </c>
      <c r="K288">
        <v>115.10978164616201</v>
      </c>
      <c r="L288">
        <v>122.71385904784201</v>
      </c>
      <c r="M288">
        <v>119.977075808438</v>
      </c>
      <c r="N288">
        <v>129.37914356097301</v>
      </c>
      <c r="O288">
        <v>135.45774401727499</v>
      </c>
      <c r="P288">
        <v>135.64895996644901</v>
      </c>
      <c r="Q288">
        <v>143.14728141815201</v>
      </c>
      <c r="R288">
        <v>121.28107790925</v>
      </c>
      <c r="S288">
        <v>115.511733468869</v>
      </c>
      <c r="T288">
        <v>116.044023802955</v>
      </c>
      <c r="U288">
        <v>123.15375621323101</v>
      </c>
      <c r="V288">
        <v>127.386996548604</v>
      </c>
      <c r="W288">
        <v>120.57767319491001</v>
      </c>
      <c r="X288">
        <v>117.498778567017</v>
      </c>
      <c r="Y288">
        <v>107.795391840371</v>
      </c>
      <c r="Z288">
        <v>113.787936551505</v>
      </c>
      <c r="AA288">
        <v>118.815880645287</v>
      </c>
      <c r="AB288">
        <v>135.025866585877</v>
      </c>
      <c r="AC288">
        <v>116.200695867947</v>
      </c>
      <c r="AD288">
        <v>118.64374952708199</v>
      </c>
      <c r="AE288">
        <v>124.791960991906</v>
      </c>
      <c r="AF288">
        <v>124.650875424389</v>
      </c>
      <c r="AG288">
        <v>118.16633494549799</v>
      </c>
      <c r="AH288">
        <v>115.95189547499599</v>
      </c>
      <c r="AI288">
        <v>106.917517590222</v>
      </c>
      <c r="AJ288">
        <v>113.25634271073299</v>
      </c>
      <c r="AK288">
        <v>113.119231497821</v>
      </c>
      <c r="AL288">
        <v>104.463496494618</v>
      </c>
      <c r="AM288">
        <v>130.62097736764599</v>
      </c>
      <c r="AN288">
        <v>95.628234092158294</v>
      </c>
      <c r="AO288">
        <v>111.800082000293</v>
      </c>
      <c r="AP288">
        <v>106.426764843668</v>
      </c>
      <c r="AQ288">
        <v>115.62594906065701</v>
      </c>
      <c r="AR288">
        <v>130.21969865550699</v>
      </c>
      <c r="AS288">
        <v>123.12282933513499</v>
      </c>
      <c r="AT288">
        <v>112.327268606457</v>
      </c>
      <c r="AU288">
        <v>107.09147763003899</v>
      </c>
      <c r="AV288">
        <f t="shared" si="13"/>
        <v>121.5303992237757</v>
      </c>
      <c r="AW288">
        <f t="shared" si="12"/>
        <v>92.780670365056821</v>
      </c>
      <c r="AX288">
        <v>78.8420522500667</v>
      </c>
    </row>
    <row r="289" spans="1:50" x14ac:dyDescent="0.35">
      <c r="A289">
        <v>287</v>
      </c>
      <c r="B289" s="1">
        <v>42650</v>
      </c>
      <c r="C289" t="s">
        <v>300</v>
      </c>
      <c r="D289">
        <v>81.239837913490902</v>
      </c>
      <c r="E289">
        <v>85.057171418148798</v>
      </c>
      <c r="F289">
        <v>88.051235894762002</v>
      </c>
      <c r="G289">
        <v>91.979648774748895</v>
      </c>
      <c r="H289">
        <v>65.866106294575701</v>
      </c>
      <c r="I289">
        <v>68.900298505725502</v>
      </c>
      <c r="J289">
        <v>74.264192548315506</v>
      </c>
      <c r="R289">
        <v>57.594456639774798</v>
      </c>
      <c r="S289">
        <v>54.324718769279698</v>
      </c>
      <c r="T289">
        <v>63.706521409828099</v>
      </c>
      <c r="U289">
        <v>65.863195017114606</v>
      </c>
      <c r="V289">
        <v>62.989485401610899</v>
      </c>
      <c r="W289">
        <v>73.468884022739104</v>
      </c>
      <c r="X289">
        <v>69.214455402060693</v>
      </c>
      <c r="Y289">
        <v>67.873902929372804</v>
      </c>
      <c r="Z289">
        <v>67.814453434219899</v>
      </c>
      <c r="AA289">
        <v>67.089719708975494</v>
      </c>
      <c r="AB289">
        <v>89.525893454069504</v>
      </c>
      <c r="AK289">
        <v>50.625749477602497</v>
      </c>
      <c r="AL289">
        <v>44.468885739844197</v>
      </c>
      <c r="AM289">
        <v>66.658033897775496</v>
      </c>
      <c r="AN289">
        <v>35.536655085885002</v>
      </c>
      <c r="AO289">
        <v>57.756133299547798</v>
      </c>
      <c r="AP289">
        <v>53.193909262042702</v>
      </c>
      <c r="AQ289">
        <v>60.553325365920699</v>
      </c>
      <c r="AR289">
        <v>73.705391363040405</v>
      </c>
      <c r="AS289">
        <v>66.128776314754404</v>
      </c>
      <c r="AT289">
        <v>60.209663291658501</v>
      </c>
      <c r="AU289">
        <v>62.203012690586696</v>
      </c>
      <c r="AV289">
        <f t="shared" si="13"/>
        <v>66.409093563016256</v>
      </c>
      <c r="AW289">
        <f t="shared" si="12"/>
        <v>37.659364704297374</v>
      </c>
      <c r="AX289">
        <v>78.367292631419602</v>
      </c>
    </row>
    <row r="290" spans="1:50" x14ac:dyDescent="0.35">
      <c r="A290">
        <v>288</v>
      </c>
      <c r="B290" s="1">
        <v>42658</v>
      </c>
      <c r="C290" t="s">
        <v>301</v>
      </c>
      <c r="D290">
        <v>122.31865255285599</v>
      </c>
      <c r="E290">
        <v>122.35638435726101</v>
      </c>
      <c r="F290">
        <v>114.526421731021</v>
      </c>
      <c r="G290">
        <v>120.33896066673999</v>
      </c>
      <c r="H290">
        <v>97.520019261262206</v>
      </c>
      <c r="I290">
        <v>104.73350044176399</v>
      </c>
      <c r="J290">
        <v>106.464889545208</v>
      </c>
      <c r="K290">
        <v>87.215489862306001</v>
      </c>
      <c r="L290">
        <v>110.758596934693</v>
      </c>
      <c r="M290">
        <v>105.170671035371</v>
      </c>
      <c r="N290">
        <v>112.441954898815</v>
      </c>
      <c r="O290">
        <v>116.315438815029</v>
      </c>
      <c r="P290">
        <v>101.00000862932301</v>
      </c>
      <c r="Q290">
        <v>122.225584087849</v>
      </c>
      <c r="R290">
        <v>104.08106864285099</v>
      </c>
      <c r="S290">
        <v>107.015426447794</v>
      </c>
      <c r="T290">
        <v>89.0910800208609</v>
      </c>
      <c r="U290">
        <v>102.096716482304</v>
      </c>
      <c r="V290">
        <v>97.089564623070103</v>
      </c>
      <c r="W290">
        <v>93.637842618508799</v>
      </c>
      <c r="X290">
        <v>101.012433689053</v>
      </c>
      <c r="Y290">
        <v>91.156570274747907</v>
      </c>
      <c r="Z290">
        <v>96.063528000645803</v>
      </c>
      <c r="AA290">
        <v>96.322201602013706</v>
      </c>
      <c r="AB290">
        <v>111.243699654165</v>
      </c>
      <c r="AC290">
        <v>98.797320443108305</v>
      </c>
      <c r="AD290">
        <v>108.41591100169801</v>
      </c>
      <c r="AE290">
        <v>111.870731455925</v>
      </c>
      <c r="AF290">
        <v>100.380328488139</v>
      </c>
      <c r="AG290">
        <v>89.519720275145403</v>
      </c>
      <c r="AH290">
        <v>93.649687503269305</v>
      </c>
      <c r="AI290">
        <v>81.694765054099804</v>
      </c>
      <c r="AJ290">
        <v>87.916858644969096</v>
      </c>
      <c r="AK290">
        <v>88.7086860521962</v>
      </c>
      <c r="AL290">
        <v>84.684433189622396</v>
      </c>
      <c r="AM290">
        <v>100.994262553391</v>
      </c>
      <c r="AN290">
        <v>70.877932548306802</v>
      </c>
      <c r="AO290">
        <v>86.881374594303594</v>
      </c>
      <c r="AP290">
        <v>73.290016233329695</v>
      </c>
      <c r="AQ290">
        <v>89.719375122456995</v>
      </c>
      <c r="AR290">
        <v>100.763683566293</v>
      </c>
      <c r="AS290">
        <v>93.323948431667205</v>
      </c>
      <c r="AT290">
        <v>80.753127442700702</v>
      </c>
      <c r="AU290">
        <v>81.380385906794999</v>
      </c>
      <c r="AV290">
        <f t="shared" si="13"/>
        <v>98.995892122339328</v>
      </c>
      <c r="AW290">
        <f t="shared" si="12"/>
        <v>70.246163263620446</v>
      </c>
      <c r="AX290">
        <v>77.984593083972797</v>
      </c>
    </row>
    <row r="291" spans="1:50" x14ac:dyDescent="0.35">
      <c r="A291">
        <v>289</v>
      </c>
      <c r="B291" s="1">
        <v>42658</v>
      </c>
      <c r="C291" t="s">
        <v>302</v>
      </c>
      <c r="D291">
        <v>152.57968302451599</v>
      </c>
      <c r="E291">
        <v>154.29837556922399</v>
      </c>
      <c r="F291">
        <v>142.77671965482801</v>
      </c>
      <c r="G291">
        <v>144.80504520951999</v>
      </c>
      <c r="H291">
        <v>125.40833686451199</v>
      </c>
      <c r="I291">
        <v>134.648363172275</v>
      </c>
      <c r="J291">
        <v>141.265219090171</v>
      </c>
      <c r="K291">
        <v>125.512998664275</v>
      </c>
      <c r="L291">
        <v>134.86076400117801</v>
      </c>
      <c r="M291">
        <v>134.32320532230099</v>
      </c>
      <c r="N291">
        <v>135.41683047772099</v>
      </c>
      <c r="O291">
        <v>138.95440231784499</v>
      </c>
      <c r="P291">
        <v>138.72196277612801</v>
      </c>
      <c r="Q291">
        <v>147.78186710663201</v>
      </c>
      <c r="R291">
        <v>136.21887237915001</v>
      </c>
      <c r="S291">
        <v>124.66818455823601</v>
      </c>
      <c r="T291">
        <v>119.575131021481</v>
      </c>
      <c r="U291">
        <v>117.42306694008001</v>
      </c>
      <c r="V291">
        <v>128.02483855357499</v>
      </c>
      <c r="W291">
        <v>123.552065583009</v>
      </c>
      <c r="X291">
        <v>127.605193500434</v>
      </c>
      <c r="Y291">
        <v>117.306320408568</v>
      </c>
      <c r="Z291">
        <v>123.854798981644</v>
      </c>
      <c r="AA291">
        <v>121.020092157744</v>
      </c>
      <c r="AB291">
        <v>137.328328971323</v>
      </c>
      <c r="AC291">
        <v>125.960079820922</v>
      </c>
      <c r="AD291">
        <v>137.826263382832</v>
      </c>
      <c r="AE291">
        <v>137.30908592165599</v>
      </c>
      <c r="AF291">
        <v>138.18792210559599</v>
      </c>
      <c r="AG291">
        <v>119.76243987977401</v>
      </c>
      <c r="AH291">
        <v>116.08267464406499</v>
      </c>
      <c r="AI291">
        <v>113.093210874665</v>
      </c>
      <c r="AJ291">
        <v>114.676278339674</v>
      </c>
      <c r="AK291">
        <v>119.67398041712801</v>
      </c>
      <c r="AL291">
        <v>112.440162654494</v>
      </c>
      <c r="AM291">
        <v>139.685528783709</v>
      </c>
      <c r="AN291">
        <v>97.697938702636606</v>
      </c>
      <c r="AO291">
        <v>113.91934970315199</v>
      </c>
      <c r="AP291">
        <v>103.112332088364</v>
      </c>
      <c r="AQ291">
        <v>116.12453584373399</v>
      </c>
      <c r="AR291">
        <v>127.131745351766</v>
      </c>
      <c r="AS291">
        <v>124.699296737087</v>
      </c>
      <c r="AT291">
        <v>116.912895162166</v>
      </c>
      <c r="AU291">
        <v>110.418134815982</v>
      </c>
      <c r="AV291">
        <f t="shared" si="13"/>
        <v>127.56010276217667</v>
      </c>
      <c r="AW291">
        <f t="shared" si="12"/>
        <v>98.810373903457787</v>
      </c>
      <c r="AX291">
        <v>77.7655241558586</v>
      </c>
    </row>
    <row r="292" spans="1:50" x14ac:dyDescent="0.35">
      <c r="A292">
        <v>290</v>
      </c>
      <c r="B292" s="1">
        <v>42659</v>
      </c>
      <c r="C292" t="s">
        <v>303</v>
      </c>
      <c r="I292">
        <v>101.874315753489</v>
      </c>
      <c r="J292">
        <v>105.138813603495</v>
      </c>
      <c r="K292">
        <v>96.260150279075205</v>
      </c>
      <c r="L292">
        <v>105.637026216047</v>
      </c>
      <c r="M292">
        <v>102.00194788373901</v>
      </c>
      <c r="N292">
        <v>105.907952395186</v>
      </c>
      <c r="O292">
        <v>102.923515049927</v>
      </c>
      <c r="P292">
        <v>98.367596707894407</v>
      </c>
      <c r="Q292">
        <v>110.61908186063501</v>
      </c>
      <c r="R292">
        <v>93.715429700607203</v>
      </c>
      <c r="S292">
        <v>89.640903367136502</v>
      </c>
      <c r="T292">
        <v>87.352473765134405</v>
      </c>
      <c r="U292">
        <v>83.822587206751507</v>
      </c>
      <c r="AA292">
        <v>97.333124070144194</v>
      </c>
      <c r="AB292">
        <v>108.865478751976</v>
      </c>
      <c r="AC292">
        <v>93.644130276854995</v>
      </c>
      <c r="AD292">
        <v>100.935776600849</v>
      </c>
      <c r="AE292">
        <v>114.210814320306</v>
      </c>
      <c r="AF292">
        <v>99.964460431880795</v>
      </c>
      <c r="AG292">
        <v>77.638373014535304</v>
      </c>
      <c r="AH292">
        <v>79.693201334089807</v>
      </c>
      <c r="AI292">
        <v>75.396260329172506</v>
      </c>
      <c r="AJ292">
        <v>87.574161967791795</v>
      </c>
      <c r="AK292">
        <v>85.554953612720098</v>
      </c>
      <c r="AL292">
        <v>70.180570558608196</v>
      </c>
      <c r="AM292">
        <v>102.376598403606</v>
      </c>
      <c r="AT292">
        <v>77.288872963074596</v>
      </c>
      <c r="AU292">
        <v>75.142684361224298</v>
      </c>
      <c r="AV292">
        <f t="shared" si="13"/>
        <v>93.89504481378394</v>
      </c>
      <c r="AW292">
        <f t="shared" si="12"/>
        <v>65.145315955065058</v>
      </c>
      <c r="AX292">
        <v>76.617971867387894</v>
      </c>
    </row>
    <row r="293" spans="1:50" x14ac:dyDescent="0.35">
      <c r="A293">
        <v>291</v>
      </c>
      <c r="B293" s="1">
        <v>42661</v>
      </c>
      <c r="C293" t="s">
        <v>304</v>
      </c>
      <c r="D293">
        <v>131.36479027155301</v>
      </c>
      <c r="E293">
        <v>132.707025017223</v>
      </c>
      <c r="F293">
        <v>128.48567753376599</v>
      </c>
      <c r="G293">
        <v>127.830978592658</v>
      </c>
      <c r="H293">
        <v>106.561884039226</v>
      </c>
      <c r="I293">
        <v>109.96534533355801</v>
      </c>
      <c r="J293">
        <v>119.864561626781</v>
      </c>
      <c r="K293">
        <v>104.018985223889</v>
      </c>
      <c r="L293">
        <v>121.37359132233</v>
      </c>
      <c r="M293">
        <v>121.066106962628</v>
      </c>
      <c r="N293">
        <v>119.305468391311</v>
      </c>
      <c r="O293">
        <v>123.29732666562801</v>
      </c>
      <c r="P293">
        <v>121.848869187533</v>
      </c>
      <c r="Q293">
        <v>123.50490290194401</v>
      </c>
      <c r="R293">
        <v>113.19308060144201</v>
      </c>
      <c r="S293">
        <v>105.87443715981</v>
      </c>
      <c r="T293">
        <v>108.02582606111</v>
      </c>
      <c r="U293">
        <v>113.361610558523</v>
      </c>
      <c r="V293">
        <v>120.479592887423</v>
      </c>
      <c r="W293">
        <v>105.396011830316</v>
      </c>
      <c r="X293">
        <v>114.567908574363</v>
      </c>
      <c r="Y293">
        <v>107.70687335730101</v>
      </c>
      <c r="Z293">
        <v>115.24024907587</v>
      </c>
      <c r="AA293">
        <v>116.206925646827</v>
      </c>
      <c r="AB293">
        <v>127.662817582222</v>
      </c>
      <c r="AC293">
        <v>109.191132768166</v>
      </c>
      <c r="AD293">
        <v>121.61640596373501</v>
      </c>
      <c r="AE293">
        <v>125.96964136085801</v>
      </c>
      <c r="AF293">
        <v>118.80318112848801</v>
      </c>
      <c r="AG293">
        <v>111.476530152009</v>
      </c>
      <c r="AH293">
        <v>95.635905151329794</v>
      </c>
      <c r="AI293">
        <v>95.628786288617505</v>
      </c>
      <c r="AJ293">
        <v>110.754490292871</v>
      </c>
      <c r="AK293">
        <v>116.476907195057</v>
      </c>
      <c r="AL293">
        <v>91.871133701422806</v>
      </c>
      <c r="AM293">
        <v>117.56899104564501</v>
      </c>
      <c r="AN293">
        <v>97.924317038536103</v>
      </c>
      <c r="AO293">
        <v>108.02634781576801</v>
      </c>
      <c r="AP293">
        <v>93.267523620225305</v>
      </c>
      <c r="AQ293">
        <v>106.17150270594</v>
      </c>
      <c r="AR293">
        <v>112.541974166915</v>
      </c>
      <c r="AS293">
        <v>104.31273139708399</v>
      </c>
      <c r="AT293">
        <v>100.23101414394399</v>
      </c>
      <c r="AU293">
        <v>107.76006817958699</v>
      </c>
      <c r="AV293">
        <f t="shared" si="13"/>
        <v>113.27589614821437</v>
      </c>
      <c r="AW293">
        <f t="shared" si="12"/>
        <v>84.52616728949549</v>
      </c>
      <c r="AX293">
        <v>76.743789287682006</v>
      </c>
    </row>
    <row r="294" spans="1:50" x14ac:dyDescent="0.35">
      <c r="A294">
        <v>292</v>
      </c>
      <c r="B294" s="1">
        <v>42666</v>
      </c>
      <c r="C294" t="s">
        <v>305</v>
      </c>
      <c r="H294">
        <v>93.151691008913005</v>
      </c>
      <c r="I294">
        <v>100.391421541201</v>
      </c>
      <c r="J294">
        <v>100.830319026003</v>
      </c>
      <c r="K294">
        <v>81.841980883354495</v>
      </c>
      <c r="L294">
        <v>101.326558356191</v>
      </c>
      <c r="M294">
        <v>99.215208096787094</v>
      </c>
      <c r="N294">
        <v>105.516063438728</v>
      </c>
      <c r="O294">
        <v>115.10705372120501</v>
      </c>
      <c r="P294">
        <v>105.724452600438</v>
      </c>
      <c r="Q294">
        <v>114.917529780078</v>
      </c>
      <c r="Z294">
        <v>84.043141690861901</v>
      </c>
      <c r="AA294">
        <v>81.433060133470704</v>
      </c>
      <c r="AB294">
        <v>106.95241355129301</v>
      </c>
      <c r="AC294">
        <v>91.984489745645604</v>
      </c>
      <c r="AD294">
        <v>91.140037825863999</v>
      </c>
      <c r="AE294">
        <v>95.837672019082902</v>
      </c>
      <c r="AF294">
        <v>94.766529693040098</v>
      </c>
      <c r="AG294">
        <v>79.551718324871501</v>
      </c>
      <c r="AH294">
        <v>80.130591016624905</v>
      </c>
      <c r="AI294">
        <v>82.329242004935693</v>
      </c>
      <c r="AJ294">
        <v>82.900373693047598</v>
      </c>
      <c r="AS294">
        <v>65.750679253469301</v>
      </c>
      <c r="AT294">
        <v>65.037397804400598</v>
      </c>
      <c r="AU294">
        <v>73.331380764649793</v>
      </c>
      <c r="AV294">
        <f t="shared" si="13"/>
        <v>91.383791915589839</v>
      </c>
      <c r="AW294">
        <f t="shared" si="12"/>
        <v>62.634063056870957</v>
      </c>
      <c r="AX294">
        <v>77.403729322709907</v>
      </c>
    </row>
    <row r="295" spans="1:50" x14ac:dyDescent="0.35">
      <c r="A295">
        <v>293</v>
      </c>
      <c r="B295" s="1">
        <v>42674</v>
      </c>
      <c r="C295" t="s">
        <v>306</v>
      </c>
      <c r="D295">
        <v>117.225013717838</v>
      </c>
      <c r="E295">
        <v>115.35115550159</v>
      </c>
      <c r="F295">
        <v>111.620998003015</v>
      </c>
      <c r="G295">
        <v>110.8602095283</v>
      </c>
      <c r="H295">
        <v>92.750656730130402</v>
      </c>
      <c r="I295">
        <v>104.747516515619</v>
      </c>
      <c r="J295">
        <v>102.699896554264</v>
      </c>
      <c r="K295">
        <v>101.439953110715</v>
      </c>
      <c r="L295">
        <v>103.94755575366</v>
      </c>
      <c r="M295">
        <v>100.455697606437</v>
      </c>
      <c r="N295">
        <v>107.40726765455599</v>
      </c>
      <c r="O295">
        <v>111.377187871676</v>
      </c>
      <c r="P295">
        <v>99.030079708826705</v>
      </c>
      <c r="Q295">
        <v>115.534191719408</v>
      </c>
      <c r="R295">
        <v>95.518152736934994</v>
      </c>
      <c r="S295">
        <v>80.885409644085001</v>
      </c>
      <c r="T295">
        <v>83.609882627594502</v>
      </c>
      <c r="U295">
        <v>79.434716369302095</v>
      </c>
      <c r="V295">
        <v>97.108295166035902</v>
      </c>
      <c r="W295">
        <v>92.137469118917295</v>
      </c>
      <c r="X295">
        <v>98.162046235904796</v>
      </c>
      <c r="Y295">
        <v>93.582731184724494</v>
      </c>
      <c r="Z295">
        <v>86.422918237712395</v>
      </c>
      <c r="AA295">
        <v>97.241217461662202</v>
      </c>
      <c r="AB295">
        <v>106.74674794357</v>
      </c>
      <c r="AC295">
        <v>95.646621033342996</v>
      </c>
      <c r="AD295">
        <v>95.168319421195505</v>
      </c>
      <c r="AE295">
        <v>90.783317076189107</v>
      </c>
      <c r="AF295">
        <v>99.986107826445107</v>
      </c>
      <c r="AG295">
        <v>78.763260003109295</v>
      </c>
      <c r="AH295">
        <v>86.816550004230294</v>
      </c>
      <c r="AI295">
        <v>71.889817216212407</v>
      </c>
      <c r="AJ295">
        <v>87.003025098433795</v>
      </c>
      <c r="AK295">
        <v>86.277080015620598</v>
      </c>
      <c r="AL295">
        <v>83.320834945500593</v>
      </c>
      <c r="AM295">
        <v>101.88874371797</v>
      </c>
      <c r="AN295">
        <v>61.985330781929299</v>
      </c>
      <c r="AO295">
        <v>78.480846776121595</v>
      </c>
      <c r="AP295">
        <v>68.770511501911898</v>
      </c>
      <c r="AQ295">
        <v>83.334603841224606</v>
      </c>
      <c r="AR295">
        <v>92.171606865886602</v>
      </c>
      <c r="AS295">
        <v>81.047385474296505</v>
      </c>
      <c r="AT295">
        <v>71.293529846325598</v>
      </c>
      <c r="AU295">
        <v>82.808153546109693</v>
      </c>
      <c r="AV295">
        <f t="shared" si="13"/>
        <v>93.243922993057637</v>
      </c>
      <c r="AW295">
        <f t="shared" si="12"/>
        <v>64.494194134338755</v>
      </c>
      <c r="AX295">
        <v>76.101502158897802</v>
      </c>
    </row>
    <row r="296" spans="1:50" x14ac:dyDescent="0.35">
      <c r="A296">
        <v>294</v>
      </c>
      <c r="B296" s="1">
        <v>42675</v>
      </c>
      <c r="C296" t="s">
        <v>307</v>
      </c>
      <c r="J296">
        <v>109.023830683856</v>
      </c>
      <c r="K296">
        <v>107.550768178366</v>
      </c>
      <c r="L296">
        <v>109.381942279963</v>
      </c>
      <c r="M296">
        <v>110.87803078542601</v>
      </c>
      <c r="N296">
        <v>111.346494866073</v>
      </c>
      <c r="O296">
        <v>119.24004671231</v>
      </c>
      <c r="P296">
        <v>100.597452425436</v>
      </c>
      <c r="Q296">
        <v>109.90087740567</v>
      </c>
      <c r="R296">
        <v>91.947053623680105</v>
      </c>
      <c r="S296">
        <v>81.066658111697905</v>
      </c>
      <c r="T296">
        <v>87.465663161823102</v>
      </c>
      <c r="U296">
        <v>94.041494548401204</v>
      </c>
      <c r="V296">
        <v>97.982868895753796</v>
      </c>
      <c r="AB296">
        <v>106.324434464622</v>
      </c>
      <c r="AC296">
        <v>95.498804609748603</v>
      </c>
      <c r="AD296">
        <v>96.272950944967405</v>
      </c>
      <c r="AE296">
        <v>105.587040321145</v>
      </c>
      <c r="AF296">
        <v>98.761977142910098</v>
      </c>
      <c r="AG296">
        <v>92.906005264700397</v>
      </c>
      <c r="AH296">
        <v>91.5014981684443</v>
      </c>
      <c r="AI296">
        <v>71.732311200395799</v>
      </c>
      <c r="AJ296">
        <v>74.060752582726096</v>
      </c>
      <c r="AK296">
        <v>85.414019549269298</v>
      </c>
      <c r="AL296">
        <v>78.581749476860196</v>
      </c>
      <c r="AM296">
        <v>98.401443667563996</v>
      </c>
      <c r="AN296">
        <v>66.750078871304595</v>
      </c>
      <c r="AV296">
        <f t="shared" si="13"/>
        <v>95.854471074735159</v>
      </c>
      <c r="AW296">
        <f t="shared" si="12"/>
        <v>67.104742216016277</v>
      </c>
      <c r="AX296">
        <v>76.272753553677006</v>
      </c>
    </row>
    <row r="297" spans="1:50" x14ac:dyDescent="0.35">
      <c r="A297">
        <v>295</v>
      </c>
      <c r="B297" s="1">
        <v>42678</v>
      </c>
      <c r="C297" t="s">
        <v>308</v>
      </c>
      <c r="D297">
        <v>144.86738823109499</v>
      </c>
      <c r="E297">
        <v>145.89389949021299</v>
      </c>
      <c r="F297">
        <v>140.92285338288801</v>
      </c>
      <c r="G297">
        <v>142.61049633493499</v>
      </c>
      <c r="H297">
        <v>123.867019451537</v>
      </c>
      <c r="I297">
        <v>123.729607096135</v>
      </c>
      <c r="J297">
        <v>130.63802158109101</v>
      </c>
      <c r="K297">
        <v>123.713194195336</v>
      </c>
      <c r="L297">
        <v>129.11613442541</v>
      </c>
      <c r="M297">
        <v>129.397980820725</v>
      </c>
      <c r="N297">
        <v>131.75661239012501</v>
      </c>
      <c r="O297">
        <v>135.62915718897199</v>
      </c>
      <c r="P297">
        <v>135.922854554499</v>
      </c>
      <c r="Q297">
        <v>138.13913430878901</v>
      </c>
      <c r="R297">
        <v>120.611494043831</v>
      </c>
      <c r="S297">
        <v>119.642773938305</v>
      </c>
      <c r="T297">
        <v>114.919884197645</v>
      </c>
      <c r="U297">
        <v>115.600708353874</v>
      </c>
      <c r="V297">
        <v>124.44398387351301</v>
      </c>
      <c r="W297">
        <v>119.53643672633901</v>
      </c>
      <c r="X297">
        <v>124.044905855132</v>
      </c>
      <c r="Y297">
        <v>114.257127139556</v>
      </c>
      <c r="Z297">
        <v>114.28777116412699</v>
      </c>
      <c r="AA297">
        <v>117.282375490421</v>
      </c>
      <c r="AB297">
        <v>132.93092585666199</v>
      </c>
      <c r="AC297">
        <v>120.92712704202501</v>
      </c>
      <c r="AD297">
        <v>125.039400411141</v>
      </c>
      <c r="AE297">
        <v>131.73351129377099</v>
      </c>
      <c r="AF297">
        <v>119.22221706534199</v>
      </c>
      <c r="AG297">
        <v>116.092779266771</v>
      </c>
      <c r="AH297">
        <v>114.99949712663999</v>
      </c>
      <c r="AI297">
        <v>108.319899922467</v>
      </c>
      <c r="AJ297">
        <v>116.081287527432</v>
      </c>
      <c r="AK297">
        <v>122.004352210045</v>
      </c>
      <c r="AL297">
        <v>100.762651159524</v>
      </c>
      <c r="AM297">
        <v>131.744846331422</v>
      </c>
      <c r="AN297">
        <v>100.433246143503</v>
      </c>
      <c r="AO297">
        <v>117.177263712474</v>
      </c>
      <c r="AP297">
        <v>107.917581900835</v>
      </c>
      <c r="AQ297">
        <v>117.941317025888</v>
      </c>
      <c r="AR297">
        <v>131.24075013888199</v>
      </c>
      <c r="AS297">
        <v>116.260068378035</v>
      </c>
      <c r="AT297">
        <v>114.932180643647</v>
      </c>
      <c r="AU297">
        <v>115.844885394313</v>
      </c>
      <c r="AV297">
        <f t="shared" si="13"/>
        <v>123.23721824512069</v>
      </c>
      <c r="AW297">
        <f t="shared" si="12"/>
        <v>94.487489386401805</v>
      </c>
      <c r="AX297">
        <v>75.660790577603507</v>
      </c>
    </row>
    <row r="298" spans="1:50" x14ac:dyDescent="0.35">
      <c r="A298">
        <v>296</v>
      </c>
      <c r="B298" s="1">
        <v>42681</v>
      </c>
      <c r="C298" t="s">
        <v>294</v>
      </c>
      <c r="D298">
        <v>136.004176245423</v>
      </c>
      <c r="E298">
        <v>137.160083233694</v>
      </c>
      <c r="F298">
        <v>134.60243971336399</v>
      </c>
      <c r="G298">
        <v>138.845516526632</v>
      </c>
      <c r="H298">
        <v>123.330970766276</v>
      </c>
      <c r="I298">
        <v>110.818497294295</v>
      </c>
      <c r="J298">
        <v>122.476078471112</v>
      </c>
      <c r="K298">
        <v>114.289368621138</v>
      </c>
      <c r="L298">
        <v>125.63613815201499</v>
      </c>
      <c r="M298">
        <v>127.33528690207</v>
      </c>
      <c r="N298">
        <v>128.65096534608901</v>
      </c>
      <c r="O298">
        <v>128.55504200315599</v>
      </c>
      <c r="P298">
        <v>128.150006191611</v>
      </c>
      <c r="Q298">
        <v>134.50404761393801</v>
      </c>
      <c r="R298">
        <v>120.544042319662</v>
      </c>
      <c r="S298">
        <v>112.836637057115</v>
      </c>
      <c r="T298">
        <v>110.794604806302</v>
      </c>
      <c r="U298">
        <v>104.954347789395</v>
      </c>
      <c r="V298">
        <v>112.58004567997</v>
      </c>
      <c r="W298">
        <v>113.19542310499401</v>
      </c>
      <c r="X298">
        <v>115.470443575952</v>
      </c>
      <c r="Y298">
        <v>109.01923853093</v>
      </c>
      <c r="Z298">
        <v>114.389812926766</v>
      </c>
      <c r="AA298">
        <v>114.020115619149</v>
      </c>
      <c r="AB298">
        <v>126.999116983025</v>
      </c>
      <c r="AC298">
        <v>107.726368736689</v>
      </c>
      <c r="AD298">
        <v>117.864252909623</v>
      </c>
      <c r="AE298">
        <v>119.450574156439</v>
      </c>
      <c r="AF298">
        <v>115.663524902962</v>
      </c>
      <c r="AG298">
        <v>108.62900399625001</v>
      </c>
      <c r="AH298">
        <v>101.371431567325</v>
      </c>
      <c r="AI298">
        <v>98.990494272203094</v>
      </c>
      <c r="AJ298">
        <v>108.203300997564</v>
      </c>
      <c r="AK298">
        <v>111.153421090929</v>
      </c>
      <c r="AL298">
        <v>101.05916729889201</v>
      </c>
      <c r="AM298">
        <v>126.533229319292</v>
      </c>
      <c r="AN298">
        <v>90.268010681488803</v>
      </c>
      <c r="AO298">
        <v>100.984207242094</v>
      </c>
      <c r="AP298">
        <v>90.616311116222704</v>
      </c>
      <c r="AQ298">
        <v>107.890463252047</v>
      </c>
      <c r="AR298">
        <v>119.981490844617</v>
      </c>
      <c r="AS298">
        <v>110.434891077149</v>
      </c>
      <c r="AT298">
        <v>102.31873308518399</v>
      </c>
      <c r="AU298">
        <v>113.849546913023</v>
      </c>
      <c r="AV298">
        <f t="shared" si="13"/>
        <v>115.86706520304693</v>
      </c>
      <c r="AW298">
        <f t="shared" si="12"/>
        <v>87.117336344328052</v>
      </c>
      <c r="AX298">
        <v>75.0164402455557</v>
      </c>
    </row>
    <row r="299" spans="1:50" x14ac:dyDescent="0.35">
      <c r="A299">
        <v>297</v>
      </c>
      <c r="B299" s="1">
        <v>42682</v>
      </c>
      <c r="C299" t="s">
        <v>309</v>
      </c>
      <c r="F299">
        <v>88.6532901701094</v>
      </c>
      <c r="G299">
        <v>90.968020720383905</v>
      </c>
      <c r="H299">
        <v>75.555418291150204</v>
      </c>
      <c r="I299">
        <v>70.303408055430396</v>
      </c>
      <c r="J299">
        <v>82.502601984022604</v>
      </c>
      <c r="K299">
        <v>79.082936247407304</v>
      </c>
      <c r="L299">
        <v>89.083594543788806</v>
      </c>
      <c r="M299">
        <v>84.309753505989704</v>
      </c>
      <c r="N299">
        <v>89.946310579737798</v>
      </c>
      <c r="O299">
        <v>99.409454925435</v>
      </c>
      <c r="P299">
        <v>96.554718759747502</v>
      </c>
      <c r="X299">
        <v>71.309209139072607</v>
      </c>
      <c r="Y299">
        <v>68.330166696182701</v>
      </c>
      <c r="Z299">
        <v>67.247728793680693</v>
      </c>
      <c r="AA299">
        <v>71.769391886922094</v>
      </c>
      <c r="AB299">
        <v>86.853783997646104</v>
      </c>
      <c r="AC299">
        <v>70.896109441423704</v>
      </c>
      <c r="AD299">
        <v>83.394618715945199</v>
      </c>
      <c r="AE299">
        <v>81.799364660520695</v>
      </c>
      <c r="AF299">
        <v>76.793800694936806</v>
      </c>
      <c r="AG299">
        <v>73.214223361878098</v>
      </c>
      <c r="AH299">
        <v>74.456545817948694</v>
      </c>
      <c r="AP299">
        <v>47.023371762359702</v>
      </c>
      <c r="AQ299">
        <v>57.949727718182899</v>
      </c>
      <c r="AR299">
        <v>70.359259144297297</v>
      </c>
      <c r="AS299">
        <v>57.357592261911002</v>
      </c>
      <c r="AT299">
        <v>55.3001849725784</v>
      </c>
      <c r="AU299">
        <v>57.804309090974698</v>
      </c>
      <c r="AV299">
        <f t="shared" si="13"/>
        <v>75.651031997845124</v>
      </c>
      <c r="AW299">
        <f t="shared" si="12"/>
        <v>46.901303139126242</v>
      </c>
      <c r="AX299">
        <v>74.496433700412297</v>
      </c>
    </row>
    <row r="300" spans="1:50" x14ac:dyDescent="0.35">
      <c r="A300">
        <v>298</v>
      </c>
      <c r="B300" s="1">
        <v>42688</v>
      </c>
      <c r="C300" t="s">
        <v>310</v>
      </c>
      <c r="D300">
        <v>157.28938171995699</v>
      </c>
      <c r="E300">
        <v>159.67464389063599</v>
      </c>
      <c r="F300">
        <v>148.44566305493899</v>
      </c>
      <c r="G300">
        <v>150.970613904532</v>
      </c>
      <c r="H300">
        <v>134.498192364907</v>
      </c>
      <c r="I300">
        <v>136.65593428862999</v>
      </c>
      <c r="J300">
        <v>143.90620239443001</v>
      </c>
      <c r="K300">
        <v>138.232997506923</v>
      </c>
      <c r="L300">
        <v>145.39691287603301</v>
      </c>
      <c r="M300">
        <v>136.971775387972</v>
      </c>
      <c r="N300">
        <v>142.10703143910101</v>
      </c>
      <c r="O300">
        <v>146.96329833853099</v>
      </c>
      <c r="P300">
        <v>143.60191795484101</v>
      </c>
      <c r="Q300">
        <v>151.38249630083399</v>
      </c>
      <c r="R300">
        <v>134.38325058378601</v>
      </c>
      <c r="S300">
        <v>126.034074427668</v>
      </c>
      <c r="T300">
        <v>125.51466150876701</v>
      </c>
      <c r="U300">
        <v>127.119740344977</v>
      </c>
      <c r="V300">
        <v>129.96890213361701</v>
      </c>
      <c r="W300">
        <v>124.97578626466201</v>
      </c>
      <c r="X300">
        <v>130.387174127344</v>
      </c>
      <c r="Y300">
        <v>120.08312369549699</v>
      </c>
      <c r="Z300">
        <v>125.025342428952</v>
      </c>
      <c r="AA300">
        <v>125.778552734096</v>
      </c>
      <c r="AB300">
        <v>142.08496369147699</v>
      </c>
      <c r="AC300">
        <v>129.28901346545101</v>
      </c>
      <c r="AD300">
        <v>142.82398499214099</v>
      </c>
      <c r="AE300">
        <v>141.02765581133801</v>
      </c>
      <c r="AF300">
        <v>139.77955098600199</v>
      </c>
      <c r="AG300">
        <v>126.177167053253</v>
      </c>
      <c r="AH300">
        <v>124.12514564881801</v>
      </c>
      <c r="AI300">
        <v>120.762245415569</v>
      </c>
      <c r="AJ300">
        <v>129.944676418315</v>
      </c>
      <c r="AK300">
        <v>129.463814074059</v>
      </c>
      <c r="AL300">
        <v>117.116074900179</v>
      </c>
      <c r="AM300">
        <v>145.36146347348401</v>
      </c>
      <c r="AN300">
        <v>103.312565343285</v>
      </c>
      <c r="AO300">
        <v>119.584586103738</v>
      </c>
      <c r="AP300">
        <v>108.637507096704</v>
      </c>
      <c r="AQ300">
        <v>122.076099107196</v>
      </c>
      <c r="AR300">
        <v>134.85273661858301</v>
      </c>
      <c r="AS300">
        <v>120.47921744766801</v>
      </c>
      <c r="AT300">
        <v>113.15191836805</v>
      </c>
      <c r="AU300">
        <v>113.193981346749</v>
      </c>
      <c r="AV300">
        <f t="shared" si="13"/>
        <v>132.46845538712932</v>
      </c>
      <c r="AW300">
        <f t="shared" si="12"/>
        <v>103.71872652841044</v>
      </c>
      <c r="AX300">
        <v>75.097244281399199</v>
      </c>
    </row>
    <row r="301" spans="1:50" x14ac:dyDescent="0.35">
      <c r="A301">
        <v>299</v>
      </c>
      <c r="B301" s="1">
        <v>42690</v>
      </c>
      <c r="C301" t="s">
        <v>301</v>
      </c>
      <c r="D301">
        <v>104.951393777468</v>
      </c>
      <c r="E301">
        <v>109.36531756919599</v>
      </c>
      <c r="F301">
        <v>96.943308555986306</v>
      </c>
      <c r="G301">
        <v>100.587877431007</v>
      </c>
      <c r="H301">
        <v>85.466337741542105</v>
      </c>
      <c r="I301">
        <v>93.933744167984898</v>
      </c>
      <c r="J301">
        <v>96.918354688096301</v>
      </c>
      <c r="K301">
        <v>82.164087111193695</v>
      </c>
      <c r="L301">
        <v>94.514103525524305</v>
      </c>
      <c r="M301">
        <v>89.243499571482502</v>
      </c>
      <c r="N301">
        <v>100.955971461855</v>
      </c>
      <c r="O301">
        <v>87.9635507417577</v>
      </c>
      <c r="P301">
        <v>95.458277879396206</v>
      </c>
      <c r="Q301">
        <v>99.200725778926895</v>
      </c>
      <c r="R301">
        <v>81.368945840419997</v>
      </c>
      <c r="S301">
        <v>72.810489588079307</v>
      </c>
      <c r="T301">
        <v>65.441191356533295</v>
      </c>
      <c r="U301">
        <v>77.319786482095594</v>
      </c>
      <c r="V301">
        <v>78.545249285950405</v>
      </c>
      <c r="W301">
        <v>79.091943865785794</v>
      </c>
      <c r="X301">
        <v>87.817282427094995</v>
      </c>
      <c r="Y301">
        <v>75.335928434354201</v>
      </c>
      <c r="Z301">
        <v>82.562140792163106</v>
      </c>
      <c r="AA301">
        <v>77.187259662720507</v>
      </c>
      <c r="AB301">
        <v>92.626745060205593</v>
      </c>
      <c r="AC301">
        <v>75.363312806818996</v>
      </c>
      <c r="AD301">
        <v>88.262117305317005</v>
      </c>
      <c r="AE301">
        <v>85.093188195538801</v>
      </c>
      <c r="AF301">
        <v>88.895935197439698</v>
      </c>
      <c r="AG301">
        <v>78.987645993827599</v>
      </c>
      <c r="AH301">
        <v>69.795460559526703</v>
      </c>
      <c r="AI301">
        <v>69.846644209514096</v>
      </c>
      <c r="AJ301">
        <v>75.936372657036699</v>
      </c>
      <c r="AK301">
        <v>77.885476219662607</v>
      </c>
      <c r="AL301">
        <v>64.297528884580203</v>
      </c>
      <c r="AM301">
        <v>89.559174165875802</v>
      </c>
      <c r="AN301">
        <v>58.233586704138197</v>
      </c>
      <c r="AO301">
        <v>68.952229083947103</v>
      </c>
      <c r="AP301">
        <v>61.122391129934599</v>
      </c>
      <c r="AQ301">
        <v>79.312667472055196</v>
      </c>
      <c r="AR301">
        <v>85.016562924729598</v>
      </c>
      <c r="AS301">
        <v>71.612003175906906</v>
      </c>
      <c r="AT301">
        <v>61.840966476689601</v>
      </c>
      <c r="AU301">
        <v>60.091223595509597</v>
      </c>
      <c r="AV301">
        <f t="shared" si="13"/>
        <v>82.224499989883384</v>
      </c>
      <c r="AW301">
        <f t="shared" si="12"/>
        <v>53.474771131164502</v>
      </c>
      <c r="AX301">
        <v>75.391986662414695</v>
      </c>
    </row>
    <row r="302" spans="1:50" x14ac:dyDescent="0.35">
      <c r="A302">
        <v>300</v>
      </c>
      <c r="B302" s="1">
        <v>42691</v>
      </c>
      <c r="C302" t="s">
        <v>275</v>
      </c>
      <c r="D302">
        <v>116.5897070166</v>
      </c>
      <c r="E302">
        <v>113.22131616808301</v>
      </c>
      <c r="F302">
        <v>107.995565922458</v>
      </c>
      <c r="G302">
        <v>112.11087079728</v>
      </c>
      <c r="M302">
        <v>104.475522841009</v>
      </c>
      <c r="N302">
        <v>105.550203630092</v>
      </c>
      <c r="O302">
        <v>114.073663232633</v>
      </c>
      <c r="P302">
        <v>113.22099282684</v>
      </c>
      <c r="Q302">
        <v>119.992831233725</v>
      </c>
      <c r="R302">
        <v>91.455628789312499</v>
      </c>
      <c r="S302">
        <v>81.051166204593798</v>
      </c>
      <c r="T302">
        <v>85.491644908861403</v>
      </c>
      <c r="U302">
        <v>83.105128041814794</v>
      </c>
      <c r="V302">
        <v>96.628249071382299</v>
      </c>
      <c r="W302">
        <v>94.163853936250504</v>
      </c>
      <c r="X302">
        <v>94.854487548937598</v>
      </c>
      <c r="Y302">
        <v>91.430564425345906</v>
      </c>
      <c r="AD302">
        <v>111.469367877724</v>
      </c>
      <c r="AE302">
        <v>114.327503390628</v>
      </c>
      <c r="AF302">
        <v>97.954465418023403</v>
      </c>
      <c r="AG302">
        <v>88.143422228780295</v>
      </c>
      <c r="AH302">
        <v>93.935505111105599</v>
      </c>
      <c r="AI302">
        <v>83.563590551642704</v>
      </c>
      <c r="AJ302">
        <v>93.060732847497206</v>
      </c>
      <c r="AK302">
        <v>84.986021601910195</v>
      </c>
      <c r="AL302">
        <v>76.5794976456055</v>
      </c>
      <c r="AM302">
        <v>101.411742217781</v>
      </c>
      <c r="AN302">
        <v>62.9964609762254</v>
      </c>
      <c r="AO302">
        <v>77.9401057750147</v>
      </c>
      <c r="AP302">
        <v>67.381406201737306</v>
      </c>
      <c r="AQ302">
        <v>85.007242276661501</v>
      </c>
      <c r="AV302">
        <f t="shared" si="13"/>
        <v>95.61833744243728</v>
      </c>
      <c r="AW302">
        <f t="shared" si="12"/>
        <v>66.868608583718398</v>
      </c>
      <c r="AX302">
        <v>75.486536244984606</v>
      </c>
    </row>
    <row r="303" spans="1:50" x14ac:dyDescent="0.35">
      <c r="A303">
        <v>301</v>
      </c>
      <c r="B303" s="1">
        <v>42691</v>
      </c>
      <c r="C303" t="s">
        <v>294</v>
      </c>
      <c r="D303">
        <v>151.68426265192599</v>
      </c>
      <c r="E303">
        <v>143.94106938070399</v>
      </c>
      <c r="F303">
        <v>139.613194671424</v>
      </c>
      <c r="G303">
        <v>144.54165366784801</v>
      </c>
      <c r="H303">
        <v>129.35812484362199</v>
      </c>
      <c r="I303">
        <v>133.78493235000099</v>
      </c>
      <c r="J303">
        <v>137.08989949468901</v>
      </c>
      <c r="K303">
        <v>114.228262030545</v>
      </c>
      <c r="L303">
        <v>133.67555489488001</v>
      </c>
      <c r="M303">
        <v>127.813557291065</v>
      </c>
      <c r="N303">
        <v>133.52776526453101</v>
      </c>
      <c r="O303">
        <v>138.198720934466</v>
      </c>
      <c r="P303">
        <v>139.15387921325501</v>
      </c>
      <c r="Q303">
        <v>145.431887361902</v>
      </c>
      <c r="R303">
        <v>125.950031809911</v>
      </c>
      <c r="S303">
        <v>121.528208716999</v>
      </c>
      <c r="T303">
        <v>118.12217582357199</v>
      </c>
      <c r="U303">
        <v>125.63880385587299</v>
      </c>
      <c r="V303">
        <v>124.616222718503</v>
      </c>
      <c r="W303">
        <v>120.60985452478999</v>
      </c>
      <c r="X303">
        <v>124.370596911028</v>
      </c>
      <c r="Y303">
        <v>117.50950225686999</v>
      </c>
      <c r="Z303">
        <v>120.795299595918</v>
      </c>
      <c r="AA303">
        <v>120.038098347808</v>
      </c>
      <c r="AB303">
        <v>134.61380840514801</v>
      </c>
      <c r="AC303">
        <v>125.234555123831</v>
      </c>
      <c r="AD303">
        <v>135.415573309351</v>
      </c>
      <c r="AE303">
        <v>135.453423869478</v>
      </c>
      <c r="AF303">
        <v>135.51375699315901</v>
      </c>
      <c r="AG303">
        <v>120.648397703985</v>
      </c>
      <c r="AH303">
        <v>121.636519131245</v>
      </c>
      <c r="AI303">
        <v>113.702622690523</v>
      </c>
      <c r="AJ303">
        <v>118.264498372061</v>
      </c>
      <c r="AK303">
        <v>126.42417427439599</v>
      </c>
      <c r="AL303">
        <v>109.96968199242799</v>
      </c>
      <c r="AM303">
        <v>127.83796987703499</v>
      </c>
      <c r="AN303">
        <v>98.194849043719003</v>
      </c>
      <c r="AO303">
        <v>115.450231630646</v>
      </c>
      <c r="AP303">
        <v>108.578716964577</v>
      </c>
      <c r="AQ303">
        <v>119.55043513995901</v>
      </c>
      <c r="AR303">
        <v>130.26743819301001</v>
      </c>
      <c r="AS303">
        <v>121.792323228298</v>
      </c>
      <c r="AT303">
        <v>115.764553949077</v>
      </c>
      <c r="AU303">
        <v>112.524676413077</v>
      </c>
      <c r="AV303">
        <f t="shared" si="13"/>
        <v>126.31954011175304</v>
      </c>
      <c r="AW303">
        <f t="shared" si="12"/>
        <v>97.56981125303416</v>
      </c>
      <c r="AX303">
        <v>75.617789591944202</v>
      </c>
    </row>
    <row r="304" spans="1:50" x14ac:dyDescent="0.35">
      <c r="A304">
        <v>302</v>
      </c>
      <c r="B304" s="1">
        <v>42701</v>
      </c>
      <c r="C304" t="s">
        <v>289</v>
      </c>
      <c r="D304">
        <v>154.395104362768</v>
      </c>
      <c r="E304">
        <v>154.667308278706</v>
      </c>
      <c r="F304">
        <v>143.61177789234799</v>
      </c>
      <c r="G304">
        <v>147.63233756064699</v>
      </c>
      <c r="H304">
        <v>132.14560159308101</v>
      </c>
      <c r="I304">
        <v>135.11132044290599</v>
      </c>
      <c r="J304">
        <v>138.111188932571</v>
      </c>
      <c r="K304">
        <v>128.239686710488</v>
      </c>
      <c r="L304">
        <v>138.41785076043601</v>
      </c>
      <c r="M304">
        <v>132.744812948326</v>
      </c>
      <c r="N304">
        <v>136.40991295479299</v>
      </c>
      <c r="O304">
        <v>142.728753191522</v>
      </c>
      <c r="P304">
        <v>139.51681226365301</v>
      </c>
      <c r="Q304">
        <v>148.44827942612901</v>
      </c>
      <c r="R304">
        <v>130.96003743333199</v>
      </c>
      <c r="S304">
        <v>122.744406442849</v>
      </c>
      <c r="T304">
        <v>123.77602069203201</v>
      </c>
      <c r="U304">
        <v>127.389371857933</v>
      </c>
      <c r="V304">
        <v>129.65387176060099</v>
      </c>
      <c r="W304">
        <v>121.9164632711</v>
      </c>
      <c r="X304">
        <v>127.095011132614</v>
      </c>
      <c r="Y304">
        <v>117.379584844805</v>
      </c>
      <c r="Z304">
        <v>121.277172750822</v>
      </c>
      <c r="AA304">
        <v>123.702767699614</v>
      </c>
      <c r="AB304">
        <v>137.510038287952</v>
      </c>
      <c r="AC304">
        <v>127.488825912397</v>
      </c>
      <c r="AD304">
        <v>138.948204343848</v>
      </c>
      <c r="AE304">
        <v>136.29210736020801</v>
      </c>
      <c r="AF304">
        <v>132.55010172323199</v>
      </c>
      <c r="AG304">
        <v>121.012965183614</v>
      </c>
      <c r="AH304">
        <v>122.153103361755</v>
      </c>
      <c r="AI304">
        <v>114.249216811335</v>
      </c>
      <c r="AJ304">
        <v>119.38599155703901</v>
      </c>
      <c r="AK304">
        <v>125.33556432188</v>
      </c>
      <c r="AL304">
        <v>112.11561933061201</v>
      </c>
      <c r="AM304">
        <v>138.390433732063</v>
      </c>
      <c r="AN304">
        <v>102.75296012608101</v>
      </c>
      <c r="AO304">
        <v>120.35340694279</v>
      </c>
      <c r="AP304">
        <v>109.88690255493</v>
      </c>
      <c r="AQ304">
        <v>117.71083577441399</v>
      </c>
      <c r="AR304">
        <v>129.061949899523</v>
      </c>
      <c r="AS304">
        <v>118.97668419028901</v>
      </c>
      <c r="AT304">
        <v>112.886925935096</v>
      </c>
      <c r="AU304">
        <v>115.45839381545601</v>
      </c>
      <c r="AV304">
        <f t="shared" si="13"/>
        <v>128.8771746901952</v>
      </c>
      <c r="AW304">
        <f t="shared" si="12"/>
        <v>100.12744583147632</v>
      </c>
      <c r="AX304">
        <v>75.774963673500693</v>
      </c>
    </row>
    <row r="305" spans="1:50" x14ac:dyDescent="0.35">
      <c r="A305">
        <v>303</v>
      </c>
      <c r="B305" s="1">
        <v>42706</v>
      </c>
      <c r="C305" t="s">
        <v>239</v>
      </c>
      <c r="D305">
        <v>123.05061835846099</v>
      </c>
      <c r="E305">
        <v>129.95245972846499</v>
      </c>
      <c r="F305">
        <v>115.745829906014</v>
      </c>
      <c r="G305">
        <v>122.151998558004</v>
      </c>
      <c r="H305">
        <v>96.722501370347501</v>
      </c>
      <c r="I305">
        <v>106.16671172827699</v>
      </c>
      <c r="J305">
        <v>104.72829283427301</v>
      </c>
      <c r="K305">
        <v>105.332579679232</v>
      </c>
      <c r="L305">
        <v>108.570082491615</v>
      </c>
      <c r="M305">
        <v>97.972051204907601</v>
      </c>
      <c r="N305">
        <v>110.08814709314299</v>
      </c>
      <c r="O305">
        <v>108.224561920122</v>
      </c>
      <c r="P305">
        <v>115.115440302607</v>
      </c>
      <c r="Q305">
        <v>119.66415938694399</v>
      </c>
      <c r="R305">
        <v>94.463615515736194</v>
      </c>
      <c r="S305">
        <v>90.738752550434697</v>
      </c>
      <c r="T305">
        <v>89.784761523516096</v>
      </c>
      <c r="U305">
        <v>95.839320711027398</v>
      </c>
      <c r="V305">
        <v>97.828266243561202</v>
      </c>
      <c r="W305">
        <v>96.367373030859099</v>
      </c>
      <c r="X305">
        <v>97.716969708254894</v>
      </c>
      <c r="Y305">
        <v>94.481346562779095</v>
      </c>
      <c r="Z305">
        <v>85.2231166379607</v>
      </c>
      <c r="AA305">
        <v>93.191908885116902</v>
      </c>
      <c r="AB305">
        <v>105.188402166499</v>
      </c>
      <c r="AC305">
        <v>97.576035822490596</v>
      </c>
      <c r="AD305">
        <v>100.61594000560601</v>
      </c>
      <c r="AE305">
        <v>101.266392035751</v>
      </c>
      <c r="AF305">
        <v>99.5887564925021</v>
      </c>
      <c r="AG305">
        <v>94.491462852487203</v>
      </c>
      <c r="AH305">
        <v>91.2053721625268</v>
      </c>
      <c r="AI305">
        <v>79.201702753898203</v>
      </c>
      <c r="AJ305">
        <v>93.841311887399399</v>
      </c>
      <c r="AK305">
        <v>89.474370703795401</v>
      </c>
      <c r="AL305">
        <v>87.153991815032001</v>
      </c>
      <c r="AM305">
        <v>98.730606107804405</v>
      </c>
      <c r="AN305">
        <v>64.023152877800996</v>
      </c>
      <c r="AO305">
        <v>84.9476077415883</v>
      </c>
      <c r="AP305">
        <v>73.192407589659197</v>
      </c>
      <c r="AQ305">
        <v>90.067413711344301</v>
      </c>
      <c r="AR305">
        <v>87.473047867967594</v>
      </c>
      <c r="AS305">
        <v>86.062540980435699</v>
      </c>
      <c r="AT305">
        <v>79.365916302332593</v>
      </c>
      <c r="AU305">
        <v>78.8471275195472</v>
      </c>
      <c r="AV305">
        <f t="shared" si="13"/>
        <v>97.305327848366474</v>
      </c>
      <c r="AW305">
        <f t="shared" si="12"/>
        <v>68.555598989647592</v>
      </c>
      <c r="AX305">
        <v>76.046948882089097</v>
      </c>
    </row>
    <row r="306" spans="1:50" x14ac:dyDescent="0.35">
      <c r="A306">
        <v>304</v>
      </c>
      <c r="B306" s="1">
        <v>42708</v>
      </c>
      <c r="C306" t="s">
        <v>311</v>
      </c>
      <c r="D306">
        <v>139.07430907699401</v>
      </c>
      <c r="E306">
        <v>142.96579598051099</v>
      </c>
      <c r="F306">
        <v>132.424566585614</v>
      </c>
      <c r="G306">
        <v>129.51021204571899</v>
      </c>
      <c r="H306">
        <v>113.867934215764</v>
      </c>
      <c r="I306">
        <v>119.087133411252</v>
      </c>
      <c r="J306">
        <v>129.05547815534399</v>
      </c>
      <c r="K306">
        <v>117.546318089979</v>
      </c>
      <c r="L306">
        <v>123.64062704813701</v>
      </c>
      <c r="M306">
        <v>122.144467333968</v>
      </c>
      <c r="N306">
        <v>123.863837149831</v>
      </c>
      <c r="O306">
        <v>127.42802963045099</v>
      </c>
      <c r="P306">
        <v>133.58955347615699</v>
      </c>
      <c r="Q306">
        <v>135.21454820473301</v>
      </c>
      <c r="R306">
        <v>116.847848834589</v>
      </c>
      <c r="S306">
        <v>108.464032606896</v>
      </c>
      <c r="T306">
        <v>105.546029603916</v>
      </c>
      <c r="U306">
        <v>113.194889528175</v>
      </c>
      <c r="V306">
        <v>119.946199330637</v>
      </c>
      <c r="W306">
        <v>106.473895923067</v>
      </c>
      <c r="X306">
        <v>112.992135215899</v>
      </c>
      <c r="Y306">
        <v>108.940128792256</v>
      </c>
      <c r="Z306">
        <v>113.43093816189899</v>
      </c>
      <c r="AA306">
        <v>111.07598068027799</v>
      </c>
      <c r="AB306">
        <v>122.109677251275</v>
      </c>
      <c r="AC306">
        <v>118.262725717949</v>
      </c>
      <c r="AD306">
        <v>121.995644973963</v>
      </c>
      <c r="AE306">
        <v>124.423950827521</v>
      </c>
      <c r="AF306">
        <v>120.12928929436799</v>
      </c>
      <c r="AG306">
        <v>115.53002350522399</v>
      </c>
      <c r="AH306">
        <v>110.38608722182499</v>
      </c>
      <c r="AI306">
        <v>101.027625129119</v>
      </c>
      <c r="AJ306">
        <v>109.939040286245</v>
      </c>
      <c r="AK306">
        <v>112.29133177773301</v>
      </c>
      <c r="AL306">
        <v>98.210851732151994</v>
      </c>
      <c r="AM306">
        <v>125.48190785543299</v>
      </c>
      <c r="AN306">
        <v>91.898538525606895</v>
      </c>
      <c r="AO306">
        <v>103.76741460476801</v>
      </c>
      <c r="AP306">
        <v>94.686076374195494</v>
      </c>
      <c r="AQ306">
        <v>106.52637086929199</v>
      </c>
      <c r="AR306">
        <v>122.359460242392</v>
      </c>
      <c r="AS306">
        <v>113.457001885399</v>
      </c>
      <c r="AT306">
        <v>106.496739311087</v>
      </c>
      <c r="AU306">
        <v>109.07503002948501</v>
      </c>
      <c r="AV306">
        <f t="shared" si="13"/>
        <v>116.69044719311586</v>
      </c>
      <c r="AW306">
        <f t="shared" si="12"/>
        <v>87.940718334396976</v>
      </c>
      <c r="AX306">
        <v>75.594524545473206</v>
      </c>
    </row>
    <row r="307" spans="1:50" x14ac:dyDescent="0.35">
      <c r="A307">
        <v>305</v>
      </c>
      <c r="B307" s="1">
        <v>42714</v>
      </c>
      <c r="C307" t="s">
        <v>312</v>
      </c>
      <c r="D307">
        <v>134.531990216905</v>
      </c>
      <c r="E307">
        <v>137.40675158692599</v>
      </c>
      <c r="F307">
        <v>129.348022364847</v>
      </c>
      <c r="N307">
        <v>107.734364361467</v>
      </c>
      <c r="O307">
        <v>123.216236444922</v>
      </c>
      <c r="P307">
        <v>109.954363117797</v>
      </c>
      <c r="Q307">
        <v>114.425873662425</v>
      </c>
      <c r="R307">
        <v>105.906711047615</v>
      </c>
      <c r="S307">
        <v>108.039812623206</v>
      </c>
      <c r="T307">
        <v>98.787057361095194</v>
      </c>
      <c r="U307">
        <v>103.34638321093</v>
      </c>
      <c r="V307">
        <v>100.486143279331</v>
      </c>
      <c r="W307">
        <v>103.84824308271</v>
      </c>
      <c r="X307">
        <v>104.27204429974201</v>
      </c>
      <c r="AF307">
        <v>100.85107704828199</v>
      </c>
      <c r="AG307">
        <v>88.439331351378598</v>
      </c>
      <c r="AH307">
        <v>96.261005240593803</v>
      </c>
      <c r="AI307">
        <v>92.334712187549201</v>
      </c>
      <c r="AJ307">
        <v>96.699072616757903</v>
      </c>
      <c r="AK307">
        <v>103.966830217988</v>
      </c>
      <c r="AL307">
        <v>95.321844595371104</v>
      </c>
      <c r="AM307">
        <v>122.434475608743</v>
      </c>
      <c r="AN307">
        <v>79.769212746348302</v>
      </c>
      <c r="AO307">
        <v>98.883048291296603</v>
      </c>
      <c r="AP307">
        <v>91.590068300049197</v>
      </c>
      <c r="AV307">
        <f t="shared" si="13"/>
        <v>105.91418699457104</v>
      </c>
      <c r="AW307">
        <f t="shared" si="12"/>
        <v>77.164458135852158</v>
      </c>
      <c r="AX307">
        <v>75.061299392898903</v>
      </c>
    </row>
    <row r="308" spans="1:50" x14ac:dyDescent="0.35">
      <c r="A308">
        <v>306</v>
      </c>
      <c r="B308" s="1">
        <v>42718</v>
      </c>
      <c r="C308" t="s">
        <v>313</v>
      </c>
      <c r="D308">
        <v>139.77682985256899</v>
      </c>
      <c r="E308">
        <v>139.12979578995899</v>
      </c>
      <c r="F308">
        <v>139.85688368040999</v>
      </c>
      <c r="G308">
        <v>142.227440113239</v>
      </c>
      <c r="H308">
        <v>126.999640476102</v>
      </c>
      <c r="I308">
        <v>126.07502581499099</v>
      </c>
      <c r="J308">
        <v>130.007666855385</v>
      </c>
      <c r="K308">
        <v>115.996433613157</v>
      </c>
      <c r="L308">
        <v>123.574807482775</v>
      </c>
      <c r="M308">
        <v>122.747581093946</v>
      </c>
      <c r="N308">
        <v>133.843280406758</v>
      </c>
      <c r="O308">
        <v>138.99594921484001</v>
      </c>
      <c r="P308">
        <v>136.16896106546099</v>
      </c>
      <c r="Q308">
        <v>138.99088308633401</v>
      </c>
      <c r="R308">
        <v>120.286400240224</v>
      </c>
      <c r="S308">
        <v>118.447171611722</v>
      </c>
      <c r="T308">
        <v>111.473069536165</v>
      </c>
      <c r="U308">
        <v>117.34955027921799</v>
      </c>
      <c r="V308">
        <v>124.821838360011</v>
      </c>
      <c r="W308">
        <v>118.07832268511</v>
      </c>
      <c r="X308">
        <v>117.093305869977</v>
      </c>
      <c r="Y308">
        <v>112.774580613029</v>
      </c>
      <c r="Z308">
        <v>116.947921066601</v>
      </c>
      <c r="AA308">
        <v>120.60380113825499</v>
      </c>
      <c r="AB308">
        <v>133.70811634554801</v>
      </c>
      <c r="AC308">
        <v>122.457966841725</v>
      </c>
      <c r="AD308">
        <v>128.90625404576701</v>
      </c>
      <c r="AE308">
        <v>133.13416482063201</v>
      </c>
      <c r="AF308">
        <v>127.09836319601099</v>
      </c>
      <c r="AG308">
        <v>116.953575294882</v>
      </c>
      <c r="AH308">
        <v>121.64400429451</v>
      </c>
      <c r="AI308">
        <v>111.21991299963599</v>
      </c>
      <c r="AJ308">
        <v>115.89133057467799</v>
      </c>
      <c r="AK308">
        <v>124.476247862867</v>
      </c>
      <c r="AL308">
        <v>104.47701875391699</v>
      </c>
      <c r="AM308">
        <v>131.92197973143999</v>
      </c>
      <c r="AN308">
        <v>98.905663467395399</v>
      </c>
      <c r="AO308">
        <v>109.907732902072</v>
      </c>
      <c r="AP308">
        <v>101.86900289888401</v>
      </c>
      <c r="AQ308">
        <v>114.146687158015</v>
      </c>
      <c r="AR308">
        <v>127.57612412589999</v>
      </c>
      <c r="AS308">
        <v>117.41194330287701</v>
      </c>
      <c r="AT308">
        <v>110.624062025523</v>
      </c>
      <c r="AU308">
        <v>114.3612183658</v>
      </c>
      <c r="AV308">
        <f t="shared" si="13"/>
        <v>122.70360247623448</v>
      </c>
      <c r="AW308">
        <f t="shared" si="12"/>
        <v>93.953873617515598</v>
      </c>
      <c r="AX308">
        <v>75.473766805030294</v>
      </c>
    </row>
    <row r="309" spans="1:50" x14ac:dyDescent="0.35">
      <c r="A309">
        <v>307</v>
      </c>
      <c r="B309" s="1">
        <v>42723</v>
      </c>
      <c r="C309" t="s">
        <v>314</v>
      </c>
      <c r="K309">
        <v>84.268785100354094</v>
      </c>
      <c r="L309">
        <v>99.968215704013204</v>
      </c>
      <c r="M309">
        <v>100.73146734587</v>
      </c>
      <c r="N309">
        <v>106.569030077899</v>
      </c>
      <c r="O309">
        <v>120.387311143318</v>
      </c>
      <c r="P309">
        <v>109.65415461220201</v>
      </c>
      <c r="Q309">
        <v>104.684107541873</v>
      </c>
      <c r="R309">
        <v>86.220247624632705</v>
      </c>
      <c r="S309">
        <v>76.898484632905806</v>
      </c>
      <c r="T309">
        <v>83.774634864186197</v>
      </c>
      <c r="U309">
        <v>81.462422723067903</v>
      </c>
      <c r="V309">
        <v>88.138207073271602</v>
      </c>
      <c r="W309">
        <v>75.470234239952802</v>
      </c>
      <c r="AC309">
        <v>92.251565257680596</v>
      </c>
      <c r="AD309">
        <v>97.630427119613103</v>
      </c>
      <c r="AE309">
        <v>100.239924520774</v>
      </c>
      <c r="AF309">
        <v>90.973291626128102</v>
      </c>
      <c r="AG309">
        <v>84.400201989394603</v>
      </c>
      <c r="AH309">
        <v>92.640295307075604</v>
      </c>
      <c r="AI309">
        <v>69.106633277978702</v>
      </c>
      <c r="AJ309">
        <v>71.462907164373703</v>
      </c>
      <c r="AK309">
        <v>83.676337638472404</v>
      </c>
      <c r="AL309">
        <v>75.801226504069305</v>
      </c>
      <c r="AM309">
        <v>97.650442627972794</v>
      </c>
      <c r="AN309">
        <v>66.506689472298405</v>
      </c>
      <c r="AO309">
        <v>85.998141894445595</v>
      </c>
      <c r="AV309">
        <f t="shared" si="13"/>
        <v>89.483284118608623</v>
      </c>
      <c r="AW309">
        <f t="shared" si="12"/>
        <v>60.733555259889741</v>
      </c>
      <c r="AX309">
        <v>75.162319907335799</v>
      </c>
    </row>
    <row r="310" spans="1:50" x14ac:dyDescent="0.35">
      <c r="A310">
        <v>308</v>
      </c>
      <c r="B310" s="1">
        <v>42751</v>
      </c>
      <c r="C310" t="s">
        <v>315</v>
      </c>
      <c r="D310">
        <v>133.54122434088799</v>
      </c>
      <c r="E310">
        <v>134.032702783426</v>
      </c>
      <c r="F310">
        <v>129.165484153357</v>
      </c>
      <c r="G310">
        <v>135.639787385434</v>
      </c>
      <c r="H310">
        <v>115.25820012219</v>
      </c>
      <c r="I310">
        <v>114.428981538534</v>
      </c>
      <c r="J310">
        <v>126.042117871643</v>
      </c>
      <c r="K310">
        <v>115.63747027595601</v>
      </c>
      <c r="L310">
        <v>122.280874558455</v>
      </c>
      <c r="M310">
        <v>122.656801406185</v>
      </c>
      <c r="N310">
        <v>129.57150259255999</v>
      </c>
      <c r="O310">
        <v>135.56554733593501</v>
      </c>
      <c r="P310">
        <v>135.307602757328</v>
      </c>
      <c r="Q310">
        <v>127.935006683563</v>
      </c>
      <c r="R310">
        <v>115.096669950018</v>
      </c>
      <c r="S310">
        <v>113.273391537666</v>
      </c>
      <c r="T310">
        <v>104.34948652271601</v>
      </c>
      <c r="U310">
        <v>107.032422318001</v>
      </c>
      <c r="V310">
        <v>109.32244866014901</v>
      </c>
      <c r="W310">
        <v>106.508136943726</v>
      </c>
      <c r="X310">
        <v>113.67248939730899</v>
      </c>
      <c r="Y310">
        <v>109.238121203028</v>
      </c>
      <c r="Z310">
        <v>112.19442824932899</v>
      </c>
      <c r="AA310">
        <v>112.99453621158401</v>
      </c>
      <c r="AB310">
        <v>126.83571114458501</v>
      </c>
      <c r="AC310">
        <v>114.952861911669</v>
      </c>
      <c r="AD310">
        <v>119.72857718550701</v>
      </c>
      <c r="AE310">
        <v>121.40363215808</v>
      </c>
      <c r="AF310">
        <v>115.444982087583</v>
      </c>
      <c r="AG310">
        <v>111.344452142924</v>
      </c>
      <c r="AH310">
        <v>109.02137728554</v>
      </c>
      <c r="AI310">
        <v>101.32715403404499</v>
      </c>
      <c r="AJ310">
        <v>109.580591200501</v>
      </c>
      <c r="AK310">
        <v>110.19471385081999</v>
      </c>
      <c r="AL310">
        <v>102.98353294238299</v>
      </c>
      <c r="AM310">
        <v>128.17939007646899</v>
      </c>
      <c r="AN310">
        <v>95.309664772200307</v>
      </c>
      <c r="AO310">
        <v>111.12566280230401</v>
      </c>
      <c r="AP310">
        <v>103.348022264541</v>
      </c>
      <c r="AQ310">
        <v>115.921214706534</v>
      </c>
      <c r="AR310">
        <v>127.228564625518</v>
      </c>
      <c r="AS310">
        <v>128.220118645675</v>
      </c>
      <c r="AT310">
        <v>120.349607269519</v>
      </c>
      <c r="AU310">
        <v>118.26733695672</v>
      </c>
      <c r="AV310">
        <f t="shared" si="13"/>
        <v>117.53437733777493</v>
      </c>
      <c r="AW310">
        <f t="shared" si="12"/>
        <v>88.784648479056045</v>
      </c>
      <c r="AX310">
        <v>74.760795719662497</v>
      </c>
    </row>
    <row r="311" spans="1:50" x14ac:dyDescent="0.35">
      <c r="A311">
        <v>309</v>
      </c>
      <c r="B311" s="1">
        <v>42770</v>
      </c>
      <c r="C311" t="s">
        <v>284</v>
      </c>
      <c r="D311">
        <v>119.98934176815099</v>
      </c>
      <c r="E311">
        <v>122.127352815184</v>
      </c>
      <c r="F311">
        <v>123.775891475392</v>
      </c>
      <c r="G311">
        <v>130.48736249852601</v>
      </c>
      <c r="H311">
        <v>113.337693408102</v>
      </c>
      <c r="I311">
        <v>113.682308082369</v>
      </c>
      <c r="J311">
        <v>103.693909573114</v>
      </c>
      <c r="K311">
        <v>104.564137688781</v>
      </c>
      <c r="L311">
        <v>112.285555581593</v>
      </c>
      <c r="M311">
        <v>120.090349061252</v>
      </c>
      <c r="N311">
        <v>114.558238204904</v>
      </c>
      <c r="O311">
        <v>126.82675957401899</v>
      </c>
      <c r="P311">
        <v>127.460400894458</v>
      </c>
      <c r="Q311">
        <v>116.570716780886</v>
      </c>
      <c r="R311">
        <v>104.894625920815</v>
      </c>
      <c r="S311">
        <v>109.14002055640999</v>
      </c>
      <c r="T311">
        <v>111.582714788991</v>
      </c>
      <c r="U311">
        <v>98.302643895815095</v>
      </c>
      <c r="V311">
        <v>97.391044570189493</v>
      </c>
      <c r="W311">
        <v>86.231514391091807</v>
      </c>
      <c r="X311">
        <v>100.22209753800701</v>
      </c>
      <c r="Y311">
        <v>105.123052174873</v>
      </c>
      <c r="Z311">
        <v>114.53916935341201</v>
      </c>
      <c r="AA311">
        <v>126.08188642193301</v>
      </c>
      <c r="AB311">
        <v>133.80306885845499</v>
      </c>
      <c r="AC311">
        <v>96.151966392490706</v>
      </c>
      <c r="AD311">
        <v>95.668140742284706</v>
      </c>
      <c r="AE311">
        <v>104.540531892354</v>
      </c>
      <c r="AF311">
        <v>107.15207702486801</v>
      </c>
      <c r="AG311">
        <v>108.089585179251</v>
      </c>
      <c r="AH311">
        <v>97.0307367334578</v>
      </c>
      <c r="AI311">
        <v>86.368031214117806</v>
      </c>
      <c r="AJ311">
        <v>97.300753248930405</v>
      </c>
      <c r="AK311">
        <v>100.66779874023101</v>
      </c>
      <c r="AL311">
        <v>90.039959052134904</v>
      </c>
      <c r="AM311">
        <v>113.139392471395</v>
      </c>
      <c r="AN311">
        <v>68.680959027333699</v>
      </c>
      <c r="AO311">
        <v>92.348207445920494</v>
      </c>
      <c r="AP311">
        <v>88.368324124440804</v>
      </c>
      <c r="AQ311">
        <v>94.546697068496897</v>
      </c>
      <c r="AR311">
        <v>115.95929517272</v>
      </c>
      <c r="AS311">
        <v>115.689366768494</v>
      </c>
      <c r="AT311">
        <v>108.351019044742</v>
      </c>
      <c r="AU311">
        <v>115.336550984383</v>
      </c>
      <c r="AV311">
        <f t="shared" si="13"/>
        <v>107.54980109556296</v>
      </c>
      <c r="AW311">
        <f t="shared" si="12"/>
        <v>78.800072236844073</v>
      </c>
      <c r="AX311">
        <v>75.156189503582993</v>
      </c>
    </row>
    <row r="312" spans="1:50" x14ac:dyDescent="0.35">
      <c r="A312">
        <v>310</v>
      </c>
      <c r="B312" s="1">
        <v>42786</v>
      </c>
      <c r="C312" t="s">
        <v>316</v>
      </c>
      <c r="D312">
        <v>118.28739610420899</v>
      </c>
      <c r="E312">
        <v>122.528241298007</v>
      </c>
      <c r="F312">
        <v>118.884565326358</v>
      </c>
      <c r="G312">
        <v>130.94553733844501</v>
      </c>
      <c r="H312">
        <v>102.62324068886799</v>
      </c>
      <c r="I312">
        <v>114.413738817503</v>
      </c>
      <c r="J312">
        <v>104.804334751959</v>
      </c>
      <c r="K312">
        <v>104.869357175885</v>
      </c>
      <c r="L312">
        <v>112.20321173192799</v>
      </c>
      <c r="M312">
        <v>114.380925466684</v>
      </c>
      <c r="N312">
        <v>117.350266394865</v>
      </c>
      <c r="O312">
        <v>123.04305662668899</v>
      </c>
      <c r="P312">
        <v>123.34138418093301</v>
      </c>
      <c r="Q312">
        <v>113.225150131918</v>
      </c>
      <c r="R312">
        <v>102.564350523849</v>
      </c>
      <c r="S312">
        <v>106.82568463663701</v>
      </c>
      <c r="T312">
        <v>92.248362285477498</v>
      </c>
      <c r="U312">
        <v>100.32403483485101</v>
      </c>
      <c r="V312">
        <v>95.252672859695906</v>
      </c>
      <c r="W312">
        <v>98.856982981271003</v>
      </c>
      <c r="X312">
        <v>100.40252303858701</v>
      </c>
      <c r="Y312">
        <v>103.60630689652901</v>
      </c>
      <c r="Z312">
        <v>111.46574639072399</v>
      </c>
      <c r="AA312">
        <v>106.720845969015</v>
      </c>
      <c r="AB312">
        <v>133.5110211958</v>
      </c>
      <c r="AC312">
        <v>93.396125602172205</v>
      </c>
      <c r="AD312">
        <v>96.264900358257705</v>
      </c>
      <c r="AE312">
        <v>103.854392542189</v>
      </c>
      <c r="AF312">
        <v>104.047964469215</v>
      </c>
      <c r="AG312">
        <v>108.21986313524199</v>
      </c>
      <c r="AH312">
        <v>96.049572407437097</v>
      </c>
      <c r="AI312">
        <v>93.221092971716502</v>
      </c>
      <c r="AJ312">
        <v>95.888754488125599</v>
      </c>
      <c r="AK312">
        <v>90.965560319266103</v>
      </c>
      <c r="AL312">
        <v>89.600825448499506</v>
      </c>
      <c r="AM312">
        <v>102.944618944749</v>
      </c>
      <c r="AN312">
        <v>72.998356395408194</v>
      </c>
      <c r="AO312">
        <v>94.742325719103903</v>
      </c>
      <c r="AP312">
        <v>85.690822977591395</v>
      </c>
      <c r="AQ312">
        <v>96.1374273814655</v>
      </c>
      <c r="AR312">
        <v>114.927186432227</v>
      </c>
      <c r="AS312">
        <v>109.38224281142701</v>
      </c>
      <c r="AT312">
        <v>100.482733990073</v>
      </c>
      <c r="AU312">
        <v>112.529762072978</v>
      </c>
      <c r="AV312">
        <f t="shared" si="13"/>
        <v>105.31871513895072</v>
      </c>
      <c r="AW312">
        <f t="shared" si="12"/>
        <v>76.56898628023184</v>
      </c>
      <c r="AX312">
        <v>74.256898680050099</v>
      </c>
    </row>
    <row r="313" spans="1:50" x14ac:dyDescent="0.35">
      <c r="A313">
        <v>311</v>
      </c>
      <c r="B313" s="1">
        <v>42787</v>
      </c>
      <c r="C313" t="s">
        <v>317</v>
      </c>
      <c r="I313">
        <v>102.932831343918</v>
      </c>
      <c r="J313">
        <v>101.99341867446201</v>
      </c>
      <c r="K313">
        <v>103.392414034184</v>
      </c>
      <c r="L313">
        <v>113.862130167956</v>
      </c>
      <c r="M313">
        <v>115.898900075261</v>
      </c>
      <c r="N313">
        <v>115.633408830574</v>
      </c>
      <c r="O313">
        <v>96.187227958289299</v>
      </c>
      <c r="P313">
        <v>95.385902773330002</v>
      </c>
      <c r="Q313">
        <v>97.546006656713999</v>
      </c>
      <c r="R313">
        <v>84.402600548622303</v>
      </c>
      <c r="S313">
        <v>84.855409657111693</v>
      </c>
      <c r="T313">
        <v>87.646985783925103</v>
      </c>
      <c r="U313">
        <v>82.827083303546303</v>
      </c>
      <c r="AD313">
        <v>92.5162649974327</v>
      </c>
      <c r="AE313">
        <v>110.666483194374</v>
      </c>
      <c r="AF313">
        <v>108.664234964565</v>
      </c>
      <c r="AV313">
        <f t="shared" si="13"/>
        <v>99.650706435266599</v>
      </c>
      <c r="AW313">
        <f t="shared" si="12"/>
        <v>70.900977576547717</v>
      </c>
      <c r="AX313">
        <v>74.960576682187394</v>
      </c>
    </row>
    <row r="314" spans="1:50" x14ac:dyDescent="0.35">
      <c r="A314">
        <v>312</v>
      </c>
      <c r="B314" s="1">
        <v>42794</v>
      </c>
      <c r="C314" t="s">
        <v>318</v>
      </c>
      <c r="H314">
        <v>64.419899324968995</v>
      </c>
      <c r="I314">
        <v>76.456781081882596</v>
      </c>
      <c r="J314">
        <v>73.666280725116906</v>
      </c>
      <c r="K314">
        <v>70.017675466149001</v>
      </c>
      <c r="L314">
        <v>93.008275677076696</v>
      </c>
      <c r="M314">
        <v>91.136312589925595</v>
      </c>
      <c r="N314">
        <v>102.60087373034</v>
      </c>
      <c r="O314">
        <v>96.035597646282099</v>
      </c>
      <c r="P314">
        <v>96.8555139370186</v>
      </c>
      <c r="Q314">
        <v>89.528954418588199</v>
      </c>
      <c r="Y314">
        <v>75.446583284371101</v>
      </c>
      <c r="Z314">
        <v>82.751394317465795</v>
      </c>
      <c r="AA314">
        <v>73.084870085416</v>
      </c>
      <c r="AB314">
        <v>91.375272055876096</v>
      </c>
      <c r="AC314">
        <v>63.267015501909498</v>
      </c>
      <c r="AD314">
        <v>78.079607926428096</v>
      </c>
      <c r="AE314">
        <v>86.134194113770505</v>
      </c>
      <c r="AF314">
        <v>92.245615787998602</v>
      </c>
      <c r="AG314">
        <v>75.528481402852506</v>
      </c>
      <c r="AH314">
        <v>78.1698085115341</v>
      </c>
      <c r="AI314">
        <v>71.446453744172103</v>
      </c>
      <c r="AJ314">
        <v>73.035829640900403</v>
      </c>
      <c r="AR314">
        <v>83.224446734899203</v>
      </c>
      <c r="AS314">
        <v>80.328427230938701</v>
      </c>
      <c r="AT314">
        <v>66.144756227680503</v>
      </c>
      <c r="AU314">
        <v>61.770491607390802</v>
      </c>
      <c r="AV314">
        <f t="shared" si="13"/>
        <v>80.221515875805864</v>
      </c>
      <c r="AW314">
        <f t="shared" si="12"/>
        <v>51.471787017086982</v>
      </c>
      <c r="AX314">
        <v>75.320157070199301</v>
      </c>
    </row>
    <row r="315" spans="1:50" x14ac:dyDescent="0.35">
      <c r="A315">
        <v>313</v>
      </c>
      <c r="B315" s="1">
        <v>42803</v>
      </c>
      <c r="C315" t="s">
        <v>263</v>
      </c>
      <c r="D315">
        <v>119.750668929349</v>
      </c>
      <c r="E315">
        <v>133.23337917402901</v>
      </c>
      <c r="F315">
        <v>137.741495983703</v>
      </c>
      <c r="G315">
        <v>134.25582506572201</v>
      </c>
      <c r="H315">
        <v>121.334782622788</v>
      </c>
      <c r="I315">
        <v>111.558543574398</v>
      </c>
      <c r="J315">
        <v>105.963776027835</v>
      </c>
      <c r="K315">
        <v>110.425657742456</v>
      </c>
      <c r="L315">
        <v>117.145117227003</v>
      </c>
      <c r="M315">
        <v>116.69404652899</v>
      </c>
      <c r="N315">
        <v>113.308861609023</v>
      </c>
      <c r="O315">
        <v>121.367515686516</v>
      </c>
      <c r="U315">
        <v>99.495723385527299</v>
      </c>
      <c r="V315">
        <v>106.08635912998101</v>
      </c>
      <c r="W315">
        <v>110.066774767116</v>
      </c>
      <c r="X315">
        <v>118.794155275523</v>
      </c>
      <c r="Y315">
        <v>111.67636351263</v>
      </c>
      <c r="Z315">
        <v>120.46648816178499</v>
      </c>
      <c r="AA315">
        <v>105.84686182751599</v>
      </c>
      <c r="AB315">
        <v>126.93803150506</v>
      </c>
      <c r="AC315">
        <v>80.599590525485993</v>
      </c>
      <c r="AD315">
        <v>93.956909271699999</v>
      </c>
      <c r="AE315">
        <v>104.62563578752599</v>
      </c>
      <c r="AF315">
        <v>105.302574145836</v>
      </c>
      <c r="AG315">
        <v>100.603720674161</v>
      </c>
      <c r="AN315">
        <v>84.358527643736707</v>
      </c>
      <c r="AO315">
        <v>96.947712792466504</v>
      </c>
      <c r="AP315">
        <v>91.180307879082704</v>
      </c>
      <c r="AQ315">
        <v>103.390341744398</v>
      </c>
      <c r="AR315">
        <v>125.22664404417399</v>
      </c>
      <c r="AS315">
        <v>123.416176939569</v>
      </c>
      <c r="AT315">
        <v>110.826631876319</v>
      </c>
      <c r="AU315">
        <v>117.726246311164</v>
      </c>
      <c r="AV315">
        <f t="shared" si="13"/>
        <v>111.52458931432028</v>
      </c>
      <c r="AW315">
        <f t="shared" si="12"/>
        <v>82.774860455601399</v>
      </c>
      <c r="AX315">
        <v>76.311055981029696</v>
      </c>
    </row>
    <row r="316" spans="1:50" x14ac:dyDescent="0.35">
      <c r="A316">
        <v>314</v>
      </c>
      <c r="B316" s="1">
        <v>42810</v>
      </c>
      <c r="C316" t="s">
        <v>319</v>
      </c>
      <c r="D316">
        <v>111.246951450498</v>
      </c>
      <c r="E316">
        <v>112.894412976502</v>
      </c>
      <c r="F316">
        <v>115.605735362912</v>
      </c>
      <c r="Q316">
        <v>120.912175134333</v>
      </c>
      <c r="R316">
        <v>98.774601559269996</v>
      </c>
      <c r="S316">
        <v>105.01625524251</v>
      </c>
      <c r="T316">
        <v>92.734875960698901</v>
      </c>
      <c r="U316">
        <v>89.425856317267801</v>
      </c>
      <c r="V316">
        <v>93.491384194459997</v>
      </c>
      <c r="W316">
        <v>85.810775441299498</v>
      </c>
      <c r="AE316">
        <v>76.800770034963605</v>
      </c>
      <c r="AF316">
        <v>73.938148773075397</v>
      </c>
      <c r="AG316">
        <v>74.483728614028095</v>
      </c>
      <c r="AH316">
        <v>74.977917447193903</v>
      </c>
      <c r="AI316">
        <v>74.039449585489294</v>
      </c>
      <c r="AJ316">
        <v>92.744160415881595</v>
      </c>
      <c r="AK316">
        <v>100.00481964169801</v>
      </c>
      <c r="AV316">
        <f t="shared" si="13"/>
        <v>93.700118714828307</v>
      </c>
      <c r="AW316">
        <f t="shared" si="12"/>
        <v>64.950389856109425</v>
      </c>
      <c r="AX316">
        <v>76.035350840605005</v>
      </c>
    </row>
    <row r="317" spans="1:50" x14ac:dyDescent="0.35">
      <c r="A317">
        <v>315</v>
      </c>
      <c r="B317" s="1">
        <v>42811</v>
      </c>
      <c r="C317" t="s">
        <v>320</v>
      </c>
      <c r="D317">
        <v>116.02082227244701</v>
      </c>
      <c r="E317">
        <v>122.019279344639</v>
      </c>
      <c r="F317">
        <v>116.242238363743</v>
      </c>
      <c r="G317">
        <v>127.35472758113001</v>
      </c>
      <c r="H317">
        <v>103.546592354265</v>
      </c>
      <c r="I317">
        <v>105.979555730426</v>
      </c>
      <c r="J317">
        <v>104.650353554726</v>
      </c>
      <c r="K317">
        <v>99.628353583759804</v>
      </c>
      <c r="L317">
        <v>111.86196621088899</v>
      </c>
      <c r="M317">
        <v>117.57824811726699</v>
      </c>
      <c r="N317">
        <v>111.92922708842799</v>
      </c>
      <c r="O317">
        <v>121.011805988262</v>
      </c>
      <c r="P317">
        <v>104.195609309582</v>
      </c>
      <c r="Q317">
        <v>118.860943266075</v>
      </c>
      <c r="R317">
        <v>98.981522519669795</v>
      </c>
      <c r="S317">
        <v>93.496240055592807</v>
      </c>
      <c r="T317">
        <v>92.985398791047501</v>
      </c>
      <c r="U317">
        <v>81.889988053272106</v>
      </c>
      <c r="V317">
        <v>96.681180729758594</v>
      </c>
      <c r="W317">
        <v>84.998418400543898</v>
      </c>
      <c r="X317">
        <v>97.618768874853401</v>
      </c>
      <c r="Y317">
        <v>103.143278475865</v>
      </c>
      <c r="Z317">
        <v>92.041764236910595</v>
      </c>
      <c r="AA317">
        <v>102.728633099913</v>
      </c>
      <c r="AB317">
        <v>127.144352612674</v>
      </c>
      <c r="AC317">
        <v>93.074286625190695</v>
      </c>
      <c r="AD317">
        <v>95.736748895809399</v>
      </c>
      <c r="AE317">
        <v>92.134263012229795</v>
      </c>
      <c r="AF317">
        <v>97.8245211495436</v>
      </c>
      <c r="AG317">
        <v>92.304525909907198</v>
      </c>
      <c r="AH317">
        <v>94.308070908885298</v>
      </c>
      <c r="AI317">
        <v>83.848601391623703</v>
      </c>
      <c r="AJ317">
        <v>95.163353831932795</v>
      </c>
      <c r="AK317">
        <v>89.116724338332801</v>
      </c>
      <c r="AL317">
        <v>88.092281695650897</v>
      </c>
      <c r="AM317">
        <v>103.582654127102</v>
      </c>
      <c r="AN317">
        <v>67.986851411233403</v>
      </c>
      <c r="AO317">
        <v>91.310826966951396</v>
      </c>
      <c r="AP317">
        <v>68.5007989347326</v>
      </c>
      <c r="AQ317">
        <v>92.4143348704348</v>
      </c>
      <c r="AR317">
        <v>119.436362734204</v>
      </c>
      <c r="AS317">
        <v>109.44712043613499</v>
      </c>
      <c r="AT317">
        <v>101.761742193838</v>
      </c>
      <c r="AU317">
        <v>105.520951940321</v>
      </c>
      <c r="AV317">
        <f t="shared" si="13"/>
        <v>100.77623386340451</v>
      </c>
      <c r="AW317">
        <f t="shared" si="12"/>
        <v>72.026505004685632</v>
      </c>
      <c r="AX317">
        <v>75.999776455169197</v>
      </c>
    </row>
    <row r="318" spans="1:50" x14ac:dyDescent="0.35">
      <c r="A318">
        <v>316</v>
      </c>
      <c r="B318" s="1">
        <v>42811</v>
      </c>
      <c r="C318" t="s">
        <v>321</v>
      </c>
      <c r="D318">
        <v>148.106712425909</v>
      </c>
      <c r="E318">
        <v>151.86360216284299</v>
      </c>
      <c r="F318">
        <v>152.60307198985601</v>
      </c>
      <c r="G318">
        <v>151.43455761493101</v>
      </c>
      <c r="H318">
        <v>134.207360571902</v>
      </c>
      <c r="I318">
        <v>133.46649199148601</v>
      </c>
      <c r="J318">
        <v>132.50140760674199</v>
      </c>
      <c r="K318">
        <v>129.63863290877401</v>
      </c>
      <c r="L318">
        <v>143.610857463005</v>
      </c>
      <c r="M318">
        <v>136.94168509031201</v>
      </c>
      <c r="N318">
        <v>144.990470945304</v>
      </c>
      <c r="O318">
        <v>144.388588999099</v>
      </c>
      <c r="P318">
        <v>137.440663093399</v>
      </c>
      <c r="Q318">
        <v>141.98663939285601</v>
      </c>
      <c r="R318">
        <v>136.46007841874399</v>
      </c>
      <c r="S318">
        <v>127.164455559307</v>
      </c>
      <c r="T318">
        <v>123.261621508538</v>
      </c>
      <c r="U318">
        <v>121.33864037837201</v>
      </c>
      <c r="V318">
        <v>124.73196061186</v>
      </c>
      <c r="W318">
        <v>125.906417618313</v>
      </c>
      <c r="X318">
        <v>132.98424880743201</v>
      </c>
      <c r="Y318">
        <v>130.12169644213299</v>
      </c>
      <c r="Z318">
        <v>136.18032449353299</v>
      </c>
      <c r="AA318">
        <v>137.27404237080401</v>
      </c>
      <c r="AB318">
        <v>151.20218754940601</v>
      </c>
      <c r="AC318">
        <v>122.84246276943099</v>
      </c>
      <c r="AD318">
        <v>125.966427326388</v>
      </c>
      <c r="AE318">
        <v>134.35953423196901</v>
      </c>
      <c r="AF318">
        <v>134.50748309833</v>
      </c>
      <c r="AG318">
        <v>121.086782603581</v>
      </c>
      <c r="AH318">
        <v>124.43308964815</v>
      </c>
      <c r="AI318">
        <v>119.599524064704</v>
      </c>
      <c r="AJ318">
        <v>121.50676252599401</v>
      </c>
      <c r="AK318">
        <v>127.40932571802099</v>
      </c>
      <c r="AL318">
        <v>116.536289202833</v>
      </c>
      <c r="AM318">
        <v>139.694338654897</v>
      </c>
      <c r="AN318">
        <v>99.855007736873901</v>
      </c>
      <c r="AO318">
        <v>119.508875458814</v>
      </c>
      <c r="AP318">
        <v>113.306592166556</v>
      </c>
      <c r="AQ318">
        <v>129.78447729992101</v>
      </c>
      <c r="AR318">
        <v>149.04164486438401</v>
      </c>
      <c r="AS318">
        <v>139.097458764469</v>
      </c>
      <c r="AT318">
        <v>139.47183791063799</v>
      </c>
      <c r="AU318">
        <v>139.637924580223</v>
      </c>
      <c r="AV318">
        <f t="shared" si="13"/>
        <v>132.89664215093265</v>
      </c>
      <c r="AW318">
        <f t="shared" si="12"/>
        <v>104.14691329221377</v>
      </c>
      <c r="AX318">
        <v>76.544082517938406</v>
      </c>
    </row>
    <row r="319" spans="1:50" x14ac:dyDescent="0.35">
      <c r="A319">
        <v>317</v>
      </c>
      <c r="B319" s="1">
        <v>42827</v>
      </c>
      <c r="C319" t="s">
        <v>128</v>
      </c>
      <c r="D319">
        <v>86.225053425956105</v>
      </c>
      <c r="E319">
        <v>96.851165299853704</v>
      </c>
      <c r="F319">
        <v>83.668461625563594</v>
      </c>
      <c r="G319">
        <v>89.596913584230606</v>
      </c>
      <c r="H319">
        <v>71.460847108779603</v>
      </c>
      <c r="I319">
        <v>68.451604296105003</v>
      </c>
      <c r="J319">
        <v>76.394441211895895</v>
      </c>
      <c r="K319">
        <v>74.523226947346103</v>
      </c>
      <c r="L319">
        <v>81.998410567593197</v>
      </c>
      <c r="M319">
        <v>83.446465823611703</v>
      </c>
      <c r="N319">
        <v>76.035437297543496</v>
      </c>
      <c r="O319">
        <v>84.398360392999393</v>
      </c>
      <c r="P319">
        <v>74.733071319984603</v>
      </c>
      <c r="Q319">
        <v>89.643634032674598</v>
      </c>
      <c r="R319">
        <v>76.0828881958126</v>
      </c>
      <c r="S319">
        <v>69.856208454459093</v>
      </c>
      <c r="T319">
        <v>59.534176720919703</v>
      </c>
      <c r="U319">
        <v>55.185979700326499</v>
      </c>
      <c r="V319">
        <v>61.847704718541898</v>
      </c>
      <c r="W319">
        <v>69.127297212932405</v>
      </c>
      <c r="X319">
        <v>70.784265982320704</v>
      </c>
      <c r="Y319">
        <v>72.905886359707495</v>
      </c>
      <c r="Z319">
        <v>70.875397310418606</v>
      </c>
      <c r="AA319">
        <v>65.731165180961995</v>
      </c>
      <c r="AB319">
        <v>82.986280031266503</v>
      </c>
      <c r="AC319">
        <v>64.840311168030297</v>
      </c>
      <c r="AD319">
        <v>82.760817327011594</v>
      </c>
      <c r="AE319">
        <v>81.182305863171507</v>
      </c>
      <c r="AF319">
        <v>73.529524071099999</v>
      </c>
      <c r="AG319">
        <v>66.925779180559402</v>
      </c>
      <c r="AH319">
        <v>61.501362376982797</v>
      </c>
      <c r="AI319">
        <v>63.672487809283297</v>
      </c>
      <c r="AJ319">
        <v>65.178753790672502</v>
      </c>
      <c r="AK319">
        <v>60.259092752951098</v>
      </c>
      <c r="AL319">
        <v>50.245756681619802</v>
      </c>
      <c r="AM319">
        <v>75.872740212647102</v>
      </c>
      <c r="AN319">
        <v>45.206365753220197</v>
      </c>
      <c r="AO319">
        <v>57.361981494420199</v>
      </c>
      <c r="AP319">
        <v>44.606355437123398</v>
      </c>
      <c r="AQ319">
        <v>64.446057683578303</v>
      </c>
      <c r="AR319">
        <v>75.839040391379498</v>
      </c>
      <c r="AS319">
        <v>62.6326287316231</v>
      </c>
      <c r="AT319">
        <v>64.424333664489396</v>
      </c>
      <c r="AU319">
        <v>65.407259856122806</v>
      </c>
      <c r="AV319">
        <f t="shared" si="13"/>
        <v>70.869029478358883</v>
      </c>
      <c r="AW319">
        <f t="shared" si="12"/>
        <v>42.119300619640001</v>
      </c>
      <c r="AX319">
        <v>76.3064608117473</v>
      </c>
    </row>
    <row r="320" spans="1:50" x14ac:dyDescent="0.35">
      <c r="A320">
        <v>318</v>
      </c>
      <c r="B320" s="1">
        <v>42828</v>
      </c>
      <c r="C320" t="s">
        <v>297</v>
      </c>
      <c r="D320">
        <v>128.79294872933201</v>
      </c>
      <c r="E320">
        <v>133.26205607556699</v>
      </c>
      <c r="F320">
        <v>132.58110898589001</v>
      </c>
      <c r="G320">
        <v>130.953382392886</v>
      </c>
      <c r="H320">
        <v>102.567171220269</v>
      </c>
      <c r="I320">
        <v>100.568430586245</v>
      </c>
      <c r="J320">
        <v>112.074944687908</v>
      </c>
      <c r="K320">
        <v>111.69888463926</v>
      </c>
      <c r="L320">
        <v>122.661413753952</v>
      </c>
      <c r="M320">
        <v>116.61809918317699</v>
      </c>
      <c r="N320">
        <v>113.14222058253</v>
      </c>
      <c r="O320">
        <v>112.87541030985101</v>
      </c>
      <c r="P320">
        <v>116.616593585069</v>
      </c>
      <c r="Q320">
        <v>132.092319132901</v>
      </c>
      <c r="R320">
        <v>123.58815501427399</v>
      </c>
      <c r="S320">
        <v>101.41863412670401</v>
      </c>
      <c r="T320">
        <v>100.83060807804701</v>
      </c>
      <c r="U320">
        <v>86.336521597890894</v>
      </c>
      <c r="V320">
        <v>100.801711017234</v>
      </c>
      <c r="W320">
        <v>110.011949520038</v>
      </c>
      <c r="X320">
        <v>114.81223758487501</v>
      </c>
      <c r="Y320">
        <v>110.420042717782</v>
      </c>
      <c r="Z320">
        <v>109.845133241509</v>
      </c>
      <c r="AA320">
        <v>111.068277657981</v>
      </c>
      <c r="AB320">
        <v>125.088723964255</v>
      </c>
      <c r="AC320">
        <v>102.029901779241</v>
      </c>
      <c r="AD320">
        <v>114.713268712577</v>
      </c>
      <c r="AE320">
        <v>118.77062891734001</v>
      </c>
      <c r="AF320">
        <v>112.28941975330601</v>
      </c>
      <c r="AG320">
        <v>107.717532368687</v>
      </c>
      <c r="AH320">
        <v>108.69582984945799</v>
      </c>
      <c r="AI320">
        <v>96.445885093034903</v>
      </c>
      <c r="AJ320">
        <v>95.735471401903794</v>
      </c>
      <c r="AK320">
        <v>96.1494043762129</v>
      </c>
      <c r="AL320">
        <v>84.217523268554999</v>
      </c>
      <c r="AM320">
        <v>108.23426597902601</v>
      </c>
      <c r="AN320">
        <v>78.414079375479105</v>
      </c>
      <c r="AO320">
        <v>98.930691336498498</v>
      </c>
      <c r="AP320">
        <v>80.097782199652499</v>
      </c>
      <c r="AQ320">
        <v>91.414706064213703</v>
      </c>
      <c r="AR320">
        <v>103.41647000371</v>
      </c>
      <c r="AS320">
        <v>92.258823959496198</v>
      </c>
      <c r="AT320">
        <v>91.986818866382606</v>
      </c>
      <c r="AU320">
        <v>108.054378316111</v>
      </c>
      <c r="AV320">
        <f t="shared" si="13"/>
        <v>107.96136045468889</v>
      </c>
      <c r="AW320">
        <f t="shared" si="12"/>
        <v>79.211631595970005</v>
      </c>
      <c r="AX320">
        <v>76.830107875325297</v>
      </c>
    </row>
    <row r="321" spans="1:50" x14ac:dyDescent="0.35">
      <c r="A321">
        <v>319</v>
      </c>
      <c r="B321" s="1">
        <v>42834</v>
      </c>
      <c r="C321" t="s">
        <v>322</v>
      </c>
      <c r="D321">
        <v>119.244740815889</v>
      </c>
      <c r="E321">
        <v>124.533662402483</v>
      </c>
      <c r="F321">
        <v>119.44512358338</v>
      </c>
      <c r="G321">
        <v>118.427017330087</v>
      </c>
      <c r="H321">
        <v>97.932448521091104</v>
      </c>
      <c r="I321">
        <v>107.466380159682</v>
      </c>
      <c r="J321">
        <v>108.136722536527</v>
      </c>
      <c r="K321">
        <v>104.920230815522</v>
      </c>
      <c r="L321">
        <v>112.909145746768</v>
      </c>
      <c r="M321">
        <v>115.883112755555</v>
      </c>
      <c r="N321">
        <v>109.04762285613501</v>
      </c>
      <c r="O321">
        <v>109.84174449942201</v>
      </c>
      <c r="P321">
        <v>109.859062126598</v>
      </c>
      <c r="Q321">
        <v>123.60055109797101</v>
      </c>
      <c r="R321">
        <v>101.690299240383</v>
      </c>
      <c r="S321">
        <v>98.819319216365301</v>
      </c>
      <c r="T321">
        <v>91.296106494996707</v>
      </c>
      <c r="U321">
        <v>93.213365732415099</v>
      </c>
      <c r="V321">
        <v>100.17621841762001</v>
      </c>
      <c r="W321">
        <v>105.290208044609</v>
      </c>
      <c r="X321">
        <v>104.49593732202</v>
      </c>
      <c r="Y321">
        <v>101.69612302591899</v>
      </c>
      <c r="Z321">
        <v>99.922018018167606</v>
      </c>
      <c r="AA321">
        <v>97.805220980675301</v>
      </c>
      <c r="AB321">
        <v>96.120673785846805</v>
      </c>
      <c r="AC321">
        <v>96.692960054960594</v>
      </c>
      <c r="AD321">
        <v>99.091116802228498</v>
      </c>
      <c r="AE321">
        <v>117.17566269653</v>
      </c>
      <c r="AF321">
        <v>99.912635714582507</v>
      </c>
      <c r="AG321">
        <v>91.244138329126201</v>
      </c>
      <c r="AH321">
        <v>98.663095154569007</v>
      </c>
      <c r="AI321">
        <v>95.835176524220998</v>
      </c>
      <c r="AJ321">
        <v>97.026199155180805</v>
      </c>
      <c r="AK321">
        <v>90.408533715774695</v>
      </c>
      <c r="AL321">
        <v>76.498518694413804</v>
      </c>
      <c r="AM321">
        <v>107.2716236187</v>
      </c>
      <c r="AN321">
        <v>70.890393193832097</v>
      </c>
      <c r="AO321">
        <v>95.163674729150401</v>
      </c>
      <c r="AP321">
        <v>73.353369148920706</v>
      </c>
      <c r="AQ321">
        <v>90.981765251651595</v>
      </c>
      <c r="AR321">
        <v>111.69411253518101</v>
      </c>
      <c r="AS321">
        <v>92.856839398423801</v>
      </c>
      <c r="AT321">
        <v>91.346102101302293</v>
      </c>
      <c r="AU321">
        <v>92.880556217752002</v>
      </c>
      <c r="AV321">
        <f t="shared" si="13"/>
        <v>101.38089837642339</v>
      </c>
      <c r="AW321">
        <f t="shared" si="12"/>
        <v>72.631169517704507</v>
      </c>
      <c r="AX321">
        <v>76.655488043883693</v>
      </c>
    </row>
    <row r="322" spans="1:50" x14ac:dyDescent="0.35">
      <c r="A322">
        <v>320</v>
      </c>
      <c r="B322" s="1">
        <v>42835</v>
      </c>
      <c r="C322" t="s">
        <v>323</v>
      </c>
      <c r="K322">
        <v>104.408978912848</v>
      </c>
      <c r="L322">
        <v>110.354614398227</v>
      </c>
      <c r="M322">
        <v>109.233433390614</v>
      </c>
      <c r="N322">
        <v>105.056906374652</v>
      </c>
      <c r="O322">
        <v>108.10741556185999</v>
      </c>
      <c r="P322">
        <v>105.08146331633</v>
      </c>
      <c r="Q322">
        <v>109.92082807985599</v>
      </c>
      <c r="R322">
        <v>93.374783630545906</v>
      </c>
      <c r="S322">
        <v>83.179681809790793</v>
      </c>
      <c r="T322">
        <v>79.070580600867004</v>
      </c>
      <c r="U322">
        <v>75.458881557438303</v>
      </c>
      <c r="V322">
        <v>77.497331365778805</v>
      </c>
      <c r="AC322">
        <v>96.389558952412401</v>
      </c>
      <c r="AD322">
        <v>96.752605643799498</v>
      </c>
      <c r="AE322">
        <v>108.55785137007</v>
      </c>
      <c r="AF322">
        <v>105.622947849901</v>
      </c>
      <c r="AG322">
        <v>100.92825441958099</v>
      </c>
      <c r="AH322">
        <v>96.848729416534695</v>
      </c>
      <c r="AI322">
        <v>83.266406097993098</v>
      </c>
      <c r="AJ322">
        <v>85.651198092768894</v>
      </c>
      <c r="AK322">
        <v>85.475748417039398</v>
      </c>
      <c r="AL322">
        <v>73.691170122528206</v>
      </c>
      <c r="AM322">
        <v>96.016475089134403</v>
      </c>
      <c r="AN322">
        <v>61.952395885309798</v>
      </c>
      <c r="AO322">
        <v>79.940664191718199</v>
      </c>
      <c r="AV322">
        <f t="shared" si="13"/>
        <v>93.273556181903928</v>
      </c>
      <c r="AW322">
        <f t="shared" ref="AW322:AW385" si="14">AV322-($AV$537-$BE$537)</f>
        <v>64.523827323185046</v>
      </c>
      <c r="AX322">
        <v>77.364410275852904</v>
      </c>
    </row>
    <row r="323" spans="1:50" x14ac:dyDescent="0.35">
      <c r="A323">
        <v>321</v>
      </c>
      <c r="B323" s="1">
        <v>42841</v>
      </c>
      <c r="C323" t="s">
        <v>324</v>
      </c>
      <c r="D323">
        <v>125.24745883105599</v>
      </c>
      <c r="E323">
        <v>126.932673828305</v>
      </c>
      <c r="F323">
        <v>128.828872196833</v>
      </c>
      <c r="G323">
        <v>120.074185954719</v>
      </c>
      <c r="H323">
        <v>88.612977366431494</v>
      </c>
      <c r="I323">
        <v>101.15618405220199</v>
      </c>
      <c r="J323">
        <v>113.980941329562</v>
      </c>
      <c r="K323">
        <v>103.03886735027901</v>
      </c>
      <c r="L323">
        <v>117.769182183691</v>
      </c>
      <c r="M323">
        <v>115.069252590999</v>
      </c>
      <c r="N323">
        <v>114.84003883032101</v>
      </c>
      <c r="O323">
        <v>113.000177257372</v>
      </c>
      <c r="P323">
        <v>115.544824865504</v>
      </c>
      <c r="Q323">
        <v>118.94859700997</v>
      </c>
      <c r="R323">
        <v>107.50817172131801</v>
      </c>
      <c r="S323">
        <v>99.461526534025595</v>
      </c>
      <c r="T323">
        <v>91.145941226149802</v>
      </c>
      <c r="U323">
        <v>99.390219208656504</v>
      </c>
      <c r="V323">
        <v>102.688815265844</v>
      </c>
      <c r="W323">
        <v>101.515990828978</v>
      </c>
      <c r="X323">
        <v>104.647895336456</v>
      </c>
      <c r="Y323">
        <v>97.695181855376703</v>
      </c>
      <c r="Z323">
        <v>107.7917335026</v>
      </c>
      <c r="AA323">
        <v>104.83153775737</v>
      </c>
      <c r="AB323">
        <v>111.672445074845</v>
      </c>
      <c r="AC323">
        <v>103.560210389258</v>
      </c>
      <c r="AD323">
        <v>105.808828650902</v>
      </c>
      <c r="AE323">
        <v>105.990684476341</v>
      </c>
      <c r="AF323">
        <v>113.898161993741</v>
      </c>
      <c r="AG323">
        <v>106.492268168263</v>
      </c>
      <c r="AH323">
        <v>106.385879433498</v>
      </c>
      <c r="AI323">
        <v>106.39843501026699</v>
      </c>
      <c r="AJ323">
        <v>105.843136009915</v>
      </c>
      <c r="AK323">
        <v>101.304355409404</v>
      </c>
      <c r="AL323">
        <v>88.412722385401693</v>
      </c>
      <c r="AM323">
        <v>120.02305578956801</v>
      </c>
      <c r="AN323">
        <v>84.640510041516606</v>
      </c>
      <c r="AO323">
        <v>98.498273801363396</v>
      </c>
      <c r="AP323">
        <v>77.353849082961602</v>
      </c>
      <c r="AQ323">
        <v>100.249147206142</v>
      </c>
      <c r="AR323">
        <v>107.944552017362</v>
      </c>
      <c r="AS323">
        <v>114.647511193415</v>
      </c>
      <c r="AT323">
        <v>87.405790333575396</v>
      </c>
      <c r="AU323">
        <v>96.963027288075196</v>
      </c>
      <c r="AV323">
        <f t="shared" ref="AV323:AV386" si="15">AVERAGE(D323:AU323)</f>
        <v>105.98213842363253</v>
      </c>
      <c r="AW323">
        <f t="shared" si="14"/>
        <v>77.232409564913652</v>
      </c>
      <c r="AX323">
        <v>76.3184439965287</v>
      </c>
    </row>
    <row r="324" spans="1:50" x14ac:dyDescent="0.35">
      <c r="A324">
        <v>322</v>
      </c>
      <c r="B324" s="1">
        <v>42843</v>
      </c>
      <c r="C324" t="s">
        <v>325</v>
      </c>
      <c r="D324">
        <v>116.472828425852</v>
      </c>
      <c r="E324">
        <v>121.375615976544</v>
      </c>
      <c r="F324">
        <v>115.03245688102299</v>
      </c>
      <c r="G324">
        <v>114.754956962394</v>
      </c>
      <c r="H324">
        <v>91.564626402563405</v>
      </c>
      <c r="I324">
        <v>97.977880405796697</v>
      </c>
      <c r="J324">
        <v>107.93485157998001</v>
      </c>
      <c r="K324">
        <v>94.280019282857793</v>
      </c>
      <c r="L324">
        <v>107.685081448822</v>
      </c>
      <c r="M324">
        <v>106.575429010272</v>
      </c>
      <c r="N324">
        <v>107.320059504897</v>
      </c>
      <c r="O324">
        <v>111.804907555979</v>
      </c>
      <c r="P324">
        <v>106.175218946426</v>
      </c>
      <c r="Q324">
        <v>117.727261553574</v>
      </c>
      <c r="R324">
        <v>99.017520222642901</v>
      </c>
      <c r="S324">
        <v>80.617716140280095</v>
      </c>
      <c r="T324">
        <v>87.978078850728096</v>
      </c>
      <c r="U324">
        <v>77.1967548140791</v>
      </c>
      <c r="V324">
        <v>96.945062382485006</v>
      </c>
      <c r="W324">
        <v>103.16592894297401</v>
      </c>
      <c r="X324">
        <v>99.949088847629</v>
      </c>
      <c r="Y324">
        <v>98.066658458581102</v>
      </c>
      <c r="Z324">
        <v>90.322783860903897</v>
      </c>
      <c r="AA324">
        <v>92.660403482826297</v>
      </c>
      <c r="AB324">
        <v>97.504613325536596</v>
      </c>
      <c r="AC324">
        <v>91.717297775721903</v>
      </c>
      <c r="AD324">
        <v>94.667739857038299</v>
      </c>
      <c r="AE324">
        <v>105.14998298160999</v>
      </c>
      <c r="AF324">
        <v>99.039802407670393</v>
      </c>
      <c r="AG324">
        <v>92.938772256785597</v>
      </c>
      <c r="AH324">
        <v>94.833003189657404</v>
      </c>
      <c r="AI324">
        <v>85.9347980452618</v>
      </c>
      <c r="AJ324">
        <v>96.323694397287298</v>
      </c>
      <c r="AK324">
        <v>87.240300758819203</v>
      </c>
      <c r="AL324">
        <v>86.256164339375204</v>
      </c>
      <c r="AM324">
        <v>103.837811118513</v>
      </c>
      <c r="AN324">
        <v>64.164224587230905</v>
      </c>
      <c r="AO324">
        <v>94.559279650295295</v>
      </c>
      <c r="AP324">
        <v>70.913839894853993</v>
      </c>
      <c r="AQ324">
        <v>89.199256864888895</v>
      </c>
      <c r="AR324">
        <v>114.403464484588</v>
      </c>
      <c r="AS324">
        <v>91.250774637537603</v>
      </c>
      <c r="AT324">
        <v>90.0571839279187</v>
      </c>
      <c r="AU324">
        <v>102.17077058742601</v>
      </c>
      <c r="AV324">
        <f t="shared" si="15"/>
        <v>97.608271932457399</v>
      </c>
      <c r="AW324">
        <f t="shared" si="14"/>
        <v>68.858543073738517</v>
      </c>
      <c r="AX324">
        <v>76.006791204382196</v>
      </c>
    </row>
    <row r="325" spans="1:50" x14ac:dyDescent="0.35">
      <c r="A325">
        <v>323</v>
      </c>
      <c r="B325" s="1">
        <v>42858</v>
      </c>
      <c r="C325" t="s">
        <v>326</v>
      </c>
      <c r="K325">
        <v>82.7785956224226</v>
      </c>
      <c r="L325">
        <v>92.376487970753701</v>
      </c>
      <c r="M325">
        <v>95.344039741882497</v>
      </c>
      <c r="N325">
        <v>101.269921585438</v>
      </c>
      <c r="O325">
        <v>96.404109845503001</v>
      </c>
      <c r="P325">
        <v>105.61326896817801</v>
      </c>
      <c r="Q325">
        <v>107.001588152728</v>
      </c>
      <c r="R325">
        <v>98.035140881864095</v>
      </c>
      <c r="S325">
        <v>99.120659365474395</v>
      </c>
      <c r="T325">
        <v>88.449921522297601</v>
      </c>
      <c r="AV325">
        <f t="shared" si="15"/>
        <v>96.63937336565418</v>
      </c>
      <c r="AW325">
        <f t="shared" si="14"/>
        <v>67.889644506935298</v>
      </c>
      <c r="AX325">
        <v>76.286838696944201</v>
      </c>
    </row>
    <row r="326" spans="1:50" x14ac:dyDescent="0.35">
      <c r="A326">
        <v>324</v>
      </c>
      <c r="B326" s="1">
        <v>42858</v>
      </c>
      <c r="C326" t="s">
        <v>327</v>
      </c>
      <c r="D326">
        <v>132.84358537608901</v>
      </c>
      <c r="E326">
        <v>143.84778608182199</v>
      </c>
      <c r="F326">
        <v>139.96882650751999</v>
      </c>
      <c r="G326">
        <v>139.23530347917401</v>
      </c>
      <c r="H326">
        <v>105.22759207251499</v>
      </c>
      <c r="I326">
        <v>128.50503139386001</v>
      </c>
      <c r="J326">
        <v>129.21323507135301</v>
      </c>
      <c r="K326">
        <v>122.240840595542</v>
      </c>
      <c r="L326">
        <v>134.58803338842699</v>
      </c>
      <c r="M326">
        <v>128.091783867473</v>
      </c>
      <c r="N326">
        <v>135.52931687978901</v>
      </c>
      <c r="O326">
        <v>134.370284846781</v>
      </c>
      <c r="P326">
        <v>139.39104751734499</v>
      </c>
      <c r="Q326">
        <v>124.040054717041</v>
      </c>
      <c r="R326">
        <v>118.454933850857</v>
      </c>
      <c r="S326">
        <v>122.126478590712</v>
      </c>
      <c r="T326">
        <v>117.51684326788001</v>
      </c>
      <c r="U326">
        <v>113.57021551864</v>
      </c>
      <c r="V326">
        <v>111.2438849437</v>
      </c>
      <c r="W326">
        <v>121.009316069449</v>
      </c>
      <c r="X326">
        <v>126.595774041295</v>
      </c>
      <c r="Y326">
        <v>115.39548362067499</v>
      </c>
      <c r="Z326">
        <v>119.850447032616</v>
      </c>
      <c r="AA326">
        <v>114.610221228687</v>
      </c>
      <c r="AB326">
        <v>126.60520872862401</v>
      </c>
      <c r="AC326">
        <v>107.08402027741199</v>
      </c>
      <c r="AD326">
        <v>123.04938721740901</v>
      </c>
      <c r="AE326">
        <v>133.90420959348901</v>
      </c>
      <c r="AF326">
        <v>120.740199596099</v>
      </c>
      <c r="AG326">
        <v>117.161822302955</v>
      </c>
      <c r="AH326">
        <v>116.567633350482</v>
      </c>
      <c r="AI326">
        <v>112.129932818344</v>
      </c>
      <c r="AJ326">
        <v>115.468469329939</v>
      </c>
      <c r="AK326">
        <v>125.978530910838</v>
      </c>
      <c r="AL326">
        <v>98.584845795819703</v>
      </c>
      <c r="AM326">
        <v>130.28083715481699</v>
      </c>
      <c r="AN326">
        <v>95.224260897859693</v>
      </c>
      <c r="AO326">
        <v>115.623018203534</v>
      </c>
      <c r="AP326">
        <v>96.613641266067106</v>
      </c>
      <c r="AQ326">
        <v>103.306961409558</v>
      </c>
      <c r="AR326">
        <v>126.319922565037</v>
      </c>
      <c r="AS326">
        <v>138.355426384526</v>
      </c>
      <c r="AT326">
        <v>111.230945264925</v>
      </c>
      <c r="AU326">
        <v>114.478690492913</v>
      </c>
      <c r="AV326">
        <f t="shared" si="15"/>
        <v>121.50396098908845</v>
      </c>
      <c r="AW326">
        <f t="shared" si="14"/>
        <v>92.754232130369573</v>
      </c>
      <c r="AX326">
        <v>76.113132795459705</v>
      </c>
    </row>
    <row r="327" spans="1:50" x14ac:dyDescent="0.35">
      <c r="A327">
        <v>325</v>
      </c>
      <c r="B327" s="1">
        <v>42859</v>
      </c>
      <c r="C327" t="s">
        <v>328</v>
      </c>
      <c r="D327">
        <v>119.692708525985</v>
      </c>
      <c r="E327">
        <v>126.712753076016</v>
      </c>
      <c r="F327">
        <v>116.206653667346</v>
      </c>
      <c r="G327">
        <v>124.693204771987</v>
      </c>
      <c r="H327">
        <v>103.39731521503499</v>
      </c>
      <c r="I327">
        <v>111.370219822206</v>
      </c>
      <c r="J327">
        <v>108.52206098489199</v>
      </c>
      <c r="K327">
        <v>108.649408999383</v>
      </c>
      <c r="L327">
        <v>114.616946610943</v>
      </c>
      <c r="M327">
        <v>119.877566392788</v>
      </c>
      <c r="N327">
        <v>112.56502486967</v>
      </c>
      <c r="O327">
        <v>120.041406260716</v>
      </c>
      <c r="P327">
        <v>107.091247054886</v>
      </c>
      <c r="Q327">
        <v>121.50127242552099</v>
      </c>
      <c r="R327">
        <v>108.333879287206</v>
      </c>
      <c r="S327">
        <v>107.630701371773</v>
      </c>
      <c r="T327">
        <v>95.758434089670999</v>
      </c>
      <c r="U327">
        <v>87.049588366959696</v>
      </c>
      <c r="V327">
        <v>101.892552975424</v>
      </c>
      <c r="W327">
        <v>106.63677730052601</v>
      </c>
      <c r="X327">
        <v>101.591322901827</v>
      </c>
      <c r="Y327">
        <v>103.65244705470499</v>
      </c>
      <c r="Z327">
        <v>92.355169350357301</v>
      </c>
      <c r="AA327">
        <v>99.161809870377596</v>
      </c>
      <c r="AB327">
        <v>122.239879573582</v>
      </c>
      <c r="AC327">
        <v>96.079071189232096</v>
      </c>
      <c r="AD327">
        <v>101.370999410689</v>
      </c>
      <c r="AE327">
        <v>111.934597861261</v>
      </c>
      <c r="AF327">
        <v>101.977675772268</v>
      </c>
      <c r="AG327">
        <v>96.133866393236303</v>
      </c>
      <c r="AH327">
        <v>94.814270465167795</v>
      </c>
      <c r="AI327">
        <v>84.601156863396795</v>
      </c>
      <c r="AJ327">
        <v>100.348449440506</v>
      </c>
      <c r="AK327">
        <v>95.519834806837395</v>
      </c>
      <c r="AL327">
        <v>86.068268517883595</v>
      </c>
      <c r="AM327">
        <v>103.12265882479799</v>
      </c>
      <c r="AN327">
        <v>78.719524044156302</v>
      </c>
      <c r="AO327">
        <v>95.951623556233301</v>
      </c>
      <c r="AP327">
        <v>69.118292465123005</v>
      </c>
      <c r="AQ327">
        <v>82.4327241363779</v>
      </c>
      <c r="AR327">
        <v>104.543150402965</v>
      </c>
      <c r="AS327">
        <v>98.780077957246704</v>
      </c>
      <c r="AT327">
        <v>103.501043932465</v>
      </c>
      <c r="AU327">
        <v>112.683820320454</v>
      </c>
      <c r="AV327">
        <f t="shared" si="15"/>
        <v>103.61230584500181</v>
      </c>
      <c r="AW327">
        <f t="shared" si="14"/>
        <v>74.862576986282932</v>
      </c>
      <c r="AX327">
        <v>76.979432362097697</v>
      </c>
    </row>
    <row r="328" spans="1:50" x14ac:dyDescent="0.35">
      <c r="A328">
        <v>326</v>
      </c>
      <c r="B328" s="1">
        <v>42861</v>
      </c>
      <c r="C328" t="s">
        <v>329</v>
      </c>
      <c r="D328">
        <v>126.957472021851</v>
      </c>
      <c r="E328">
        <v>122.477231516673</v>
      </c>
      <c r="F328">
        <v>116.88700432177301</v>
      </c>
      <c r="G328">
        <v>121.59229225991</v>
      </c>
      <c r="H328">
        <v>101.64245810590501</v>
      </c>
      <c r="I328">
        <v>111.626506817343</v>
      </c>
      <c r="J328">
        <v>114.448733311482</v>
      </c>
      <c r="K328">
        <v>105.434983254485</v>
      </c>
      <c r="L328">
        <v>116.789567734138</v>
      </c>
      <c r="M328">
        <v>112.580469604059</v>
      </c>
      <c r="N328">
        <v>122.153523291501</v>
      </c>
      <c r="O328">
        <v>123.39541075254699</v>
      </c>
      <c r="P328">
        <v>123.46136189015</v>
      </c>
      <c r="Q328">
        <v>123.665921200713</v>
      </c>
      <c r="R328">
        <v>116.05149159354001</v>
      </c>
      <c r="S328">
        <v>114.17142997496499</v>
      </c>
      <c r="T328">
        <v>106.838024168505</v>
      </c>
      <c r="U328">
        <v>94.794372222120501</v>
      </c>
      <c r="V328">
        <v>103.095071092551</v>
      </c>
      <c r="W328">
        <v>106.633353179672</v>
      </c>
      <c r="X328">
        <v>116.93032870014299</v>
      </c>
      <c r="Y328">
        <v>110.20133686031301</v>
      </c>
      <c r="Z328">
        <v>113.621065738477</v>
      </c>
      <c r="AA328">
        <v>103.24295931439001</v>
      </c>
      <c r="AB328">
        <v>116.631763747817</v>
      </c>
      <c r="AC328">
        <v>99.823568275608807</v>
      </c>
      <c r="AD328">
        <v>117.247877402893</v>
      </c>
      <c r="AE328">
        <v>118.14106682890301</v>
      </c>
      <c r="AF328">
        <v>113.063997110093</v>
      </c>
      <c r="AG328">
        <v>96.358139279145107</v>
      </c>
      <c r="AH328">
        <v>93.569405606335494</v>
      </c>
      <c r="AI328">
        <v>93.637897871095802</v>
      </c>
      <c r="AJ328">
        <v>107.327093298256</v>
      </c>
      <c r="AK328">
        <v>111.185695449554</v>
      </c>
      <c r="AL328">
        <v>85.965789975579199</v>
      </c>
      <c r="AM328">
        <v>98.334341994350694</v>
      </c>
      <c r="AN328">
        <v>83.550937241254502</v>
      </c>
      <c r="AO328">
        <v>104.16743552951399</v>
      </c>
      <c r="AP328">
        <v>95.454880670862096</v>
      </c>
      <c r="AQ328">
        <v>104.758327913288</v>
      </c>
      <c r="AR328">
        <v>115.518652349845</v>
      </c>
      <c r="AS328">
        <v>115.45417670529</v>
      </c>
      <c r="AT328">
        <v>106.762629648623</v>
      </c>
      <c r="AU328">
        <v>95.240451115898495</v>
      </c>
      <c r="AV328">
        <f t="shared" si="15"/>
        <v>109.11105674866847</v>
      </c>
      <c r="AW328">
        <f t="shared" si="14"/>
        <v>80.361327889949592</v>
      </c>
      <c r="AX328">
        <v>77.556561774237593</v>
      </c>
    </row>
    <row r="329" spans="1:50" x14ac:dyDescent="0.35">
      <c r="A329">
        <v>327</v>
      </c>
      <c r="B329" s="1">
        <v>42874</v>
      </c>
      <c r="C329" t="s">
        <v>274</v>
      </c>
      <c r="H329">
        <v>95.022511829346001</v>
      </c>
      <c r="I329">
        <v>94.093528044674301</v>
      </c>
      <c r="J329">
        <v>94.210608583619901</v>
      </c>
      <c r="K329">
        <v>88.898841860671197</v>
      </c>
      <c r="L329">
        <v>101.872682486798</v>
      </c>
      <c r="M329">
        <v>92.962602285745206</v>
      </c>
      <c r="N329">
        <v>106.965057165291</v>
      </c>
      <c r="O329">
        <v>114.122434601705</v>
      </c>
      <c r="P329">
        <v>103.881567001961</v>
      </c>
      <c r="Q329">
        <v>99.579016745334798</v>
      </c>
      <c r="R329">
        <v>89.243401794077101</v>
      </c>
      <c r="Z329">
        <v>81.725452188687498</v>
      </c>
      <c r="AA329">
        <v>75.467462433457598</v>
      </c>
      <c r="AB329">
        <v>92.032276763063805</v>
      </c>
      <c r="AC329">
        <v>86.918959762065995</v>
      </c>
      <c r="AD329">
        <v>87.308164984627098</v>
      </c>
      <c r="AE329">
        <v>86.766410801532899</v>
      </c>
      <c r="AF329">
        <v>93.091547689363694</v>
      </c>
      <c r="AG329">
        <v>84.233122534570796</v>
      </c>
      <c r="AH329">
        <v>83.454856078093698</v>
      </c>
      <c r="AI329">
        <v>72.753390324749702</v>
      </c>
      <c r="AJ329">
        <v>83.060593755192897</v>
      </c>
      <c r="AR329">
        <v>76.500688902558295</v>
      </c>
      <c r="AS329">
        <v>66.991846564933297</v>
      </c>
      <c r="AT329">
        <v>62.478090656579397</v>
      </c>
      <c r="AU329">
        <v>67.084922514404695</v>
      </c>
      <c r="AV329">
        <f t="shared" si="15"/>
        <v>87.720001475119432</v>
      </c>
      <c r="AW329">
        <f t="shared" si="14"/>
        <v>58.97027261640055</v>
      </c>
      <c r="AX329">
        <v>76.735160418518305</v>
      </c>
    </row>
    <row r="330" spans="1:50" x14ac:dyDescent="0.35">
      <c r="A330">
        <v>328</v>
      </c>
      <c r="B330" s="1">
        <v>42881</v>
      </c>
      <c r="C330" t="s">
        <v>329</v>
      </c>
      <c r="D330">
        <v>119.50876869323599</v>
      </c>
      <c r="E330">
        <v>127.99970226926</v>
      </c>
      <c r="F330">
        <v>132.933598101797</v>
      </c>
      <c r="G330">
        <v>132.252875467916</v>
      </c>
      <c r="H330">
        <v>110.16064897057799</v>
      </c>
      <c r="I330">
        <v>105.861016261641</v>
      </c>
      <c r="J330">
        <v>118.29425485342399</v>
      </c>
      <c r="K330">
        <v>114.837036770852</v>
      </c>
      <c r="L330">
        <v>122.324779464042</v>
      </c>
      <c r="M330">
        <v>124.631290983849</v>
      </c>
      <c r="N330">
        <v>132.08031841549999</v>
      </c>
      <c r="O330">
        <v>132.59861082934</v>
      </c>
      <c r="P330">
        <v>123.474965576739</v>
      </c>
      <c r="Q330">
        <v>122.344544210348</v>
      </c>
      <c r="R330">
        <v>116.155369438829</v>
      </c>
      <c r="S330">
        <v>113.27502642108099</v>
      </c>
      <c r="T330">
        <v>112.454809110627</v>
      </c>
      <c r="U330">
        <v>105.132541056379</v>
      </c>
      <c r="V330">
        <v>104.45234975701</v>
      </c>
      <c r="W330">
        <v>104.846373526346</v>
      </c>
      <c r="X330">
        <v>117.136841360218</v>
      </c>
      <c r="Y330">
        <v>114.406988829623</v>
      </c>
      <c r="Z330">
        <v>112.894322476307</v>
      </c>
      <c r="AA330">
        <v>110.72447031215199</v>
      </c>
      <c r="AB330">
        <v>118.808842327957</v>
      </c>
      <c r="AC330">
        <v>96.971129995546505</v>
      </c>
      <c r="AD330">
        <v>121.595839330701</v>
      </c>
      <c r="AE330">
        <v>126.040385922909</v>
      </c>
      <c r="AF330">
        <v>119.151662092306</v>
      </c>
      <c r="AG330">
        <v>102.80442844717599</v>
      </c>
      <c r="AH330">
        <v>89.894388385113501</v>
      </c>
      <c r="AI330">
        <v>95.190790670303102</v>
      </c>
      <c r="AJ330">
        <v>110.333611017355</v>
      </c>
      <c r="AK330">
        <v>114.22146198437299</v>
      </c>
      <c r="AL330">
        <v>91.186711145439901</v>
      </c>
      <c r="AM330">
        <v>113.04993999502901</v>
      </c>
      <c r="AN330">
        <v>88.747154555826796</v>
      </c>
      <c r="AO330">
        <v>102.83082180146801</v>
      </c>
      <c r="AP330">
        <v>90.057689839759803</v>
      </c>
      <c r="AQ330">
        <v>107.805309837458</v>
      </c>
      <c r="AR330">
        <v>123.463141486344</v>
      </c>
      <c r="AS330">
        <v>117.288819581053</v>
      </c>
      <c r="AT330">
        <v>108.509757617332</v>
      </c>
      <c r="AU330">
        <v>100.374900131324</v>
      </c>
      <c r="AV330">
        <f t="shared" si="15"/>
        <v>112.93427930276971</v>
      </c>
      <c r="AW330">
        <f t="shared" si="14"/>
        <v>84.184550444050828</v>
      </c>
      <c r="AX330">
        <v>76.619335860862805</v>
      </c>
    </row>
    <row r="331" spans="1:50" x14ac:dyDescent="0.35">
      <c r="A331">
        <v>329</v>
      </c>
      <c r="B331" s="1">
        <v>42883</v>
      </c>
      <c r="C331" t="s">
        <v>275</v>
      </c>
      <c r="D331">
        <v>94.865436468804404</v>
      </c>
      <c r="E331">
        <v>89.893633682982994</v>
      </c>
      <c r="F331">
        <v>88.570741785619305</v>
      </c>
      <c r="G331">
        <v>87.705184516991494</v>
      </c>
      <c r="H331">
        <v>67.1097695079782</v>
      </c>
      <c r="I331">
        <v>76.144570049516105</v>
      </c>
      <c r="J331">
        <v>83.414985461109794</v>
      </c>
      <c r="P331">
        <v>94.062853618757501</v>
      </c>
      <c r="Q331">
        <v>91.152378640708505</v>
      </c>
      <c r="R331">
        <v>83.353359539115999</v>
      </c>
      <c r="S331">
        <v>79.3687888052239</v>
      </c>
      <c r="T331">
        <v>82.120167179604806</v>
      </c>
      <c r="U331">
        <v>72.928764119000505</v>
      </c>
      <c r="V331">
        <v>65.631126519352406</v>
      </c>
      <c r="W331">
        <v>68.841502941254603</v>
      </c>
      <c r="X331">
        <v>78.245678188489705</v>
      </c>
      <c r="Y331">
        <v>66.932973526031404</v>
      </c>
      <c r="Z331">
        <v>64.939820641551705</v>
      </c>
      <c r="AA331">
        <v>62.767220342064</v>
      </c>
      <c r="AB331">
        <v>82.398840663326297</v>
      </c>
      <c r="AH331">
        <v>77.086550636280705</v>
      </c>
      <c r="AI331">
        <v>71.922179644274905</v>
      </c>
      <c r="AJ331">
        <v>76.510712876481094</v>
      </c>
      <c r="AK331">
        <v>84.418337070151196</v>
      </c>
      <c r="AL331">
        <v>75.847205466604294</v>
      </c>
      <c r="AM331">
        <v>96.037962426444295</v>
      </c>
      <c r="AN331">
        <v>54.823253306091203</v>
      </c>
      <c r="AO331">
        <v>71.036427523193595</v>
      </c>
      <c r="AV331">
        <f t="shared" si="15"/>
        <v>78.147515183821611</v>
      </c>
      <c r="AW331">
        <f t="shared" si="14"/>
        <v>49.397786325102729</v>
      </c>
      <c r="AX331">
        <v>77.136232707328205</v>
      </c>
    </row>
    <row r="332" spans="1:50" x14ac:dyDescent="0.35">
      <c r="A332">
        <v>330</v>
      </c>
      <c r="B332" s="1">
        <v>42888</v>
      </c>
      <c r="C332" t="s">
        <v>330</v>
      </c>
      <c r="D332">
        <v>141.075774921777</v>
      </c>
      <c r="E332">
        <v>151.574151152181</v>
      </c>
      <c r="F332">
        <v>144.533147202528</v>
      </c>
      <c r="G332">
        <v>145.56899143623599</v>
      </c>
      <c r="H332">
        <v>127.263497471192</v>
      </c>
      <c r="I332">
        <v>128.64581542341</v>
      </c>
      <c r="J332">
        <v>131.32115709188599</v>
      </c>
      <c r="K332">
        <v>128.007260632927</v>
      </c>
      <c r="L332">
        <v>126.767170220989</v>
      </c>
      <c r="M332">
        <v>132.510748105776</v>
      </c>
      <c r="N332">
        <v>139.08191285557501</v>
      </c>
      <c r="O332">
        <v>140.961347224919</v>
      </c>
      <c r="P332">
        <v>136.83763572844799</v>
      </c>
      <c r="Q332">
        <v>136.951237229198</v>
      </c>
      <c r="R332">
        <v>125.123148327541</v>
      </c>
      <c r="S332">
        <v>128.38183264578399</v>
      </c>
      <c r="T332">
        <v>125.881534602039</v>
      </c>
      <c r="U332">
        <v>116.832211895512</v>
      </c>
      <c r="V332">
        <v>125.12235975684101</v>
      </c>
      <c r="W332">
        <v>123.164852618634</v>
      </c>
      <c r="X332">
        <v>127.770374887497</v>
      </c>
      <c r="Y332">
        <v>117.876341002232</v>
      </c>
      <c r="Z332">
        <v>123.24128850533999</v>
      </c>
      <c r="AA332">
        <v>116.907109225654</v>
      </c>
      <c r="AB332">
        <v>128.50016870816199</v>
      </c>
      <c r="AC332">
        <v>123.308982197223</v>
      </c>
      <c r="AD332">
        <v>131.79831592744401</v>
      </c>
      <c r="AE332">
        <v>133.315780703016</v>
      </c>
      <c r="AF332">
        <v>135.213332415129</v>
      </c>
      <c r="AG332">
        <v>114.698191463169</v>
      </c>
      <c r="AH332">
        <v>116.78818599354</v>
      </c>
      <c r="AI332">
        <v>115.484560197261</v>
      </c>
      <c r="AJ332">
        <v>126.982025875999</v>
      </c>
      <c r="AK332">
        <v>126.493816102522</v>
      </c>
      <c r="AL332">
        <v>115.842026633263</v>
      </c>
      <c r="AM332">
        <v>137.09752681103399</v>
      </c>
      <c r="AN332">
        <v>102.511918584095</v>
      </c>
      <c r="AO332">
        <v>120.441654039184</v>
      </c>
      <c r="AP332">
        <v>111.19426531594399</v>
      </c>
      <c r="AQ332">
        <v>130.05701309631999</v>
      </c>
      <c r="AR332">
        <v>133.74682541777401</v>
      </c>
      <c r="AS332">
        <v>132.06008581815499</v>
      </c>
      <c r="AT332">
        <v>111.536612321503</v>
      </c>
      <c r="AU332">
        <v>118.389095504558</v>
      </c>
      <c r="AV332">
        <f t="shared" si="15"/>
        <v>127.42866552930481</v>
      </c>
      <c r="AW332">
        <f t="shared" si="14"/>
        <v>98.678936670585927</v>
      </c>
      <c r="AX332">
        <v>76.623896979153102</v>
      </c>
    </row>
    <row r="333" spans="1:50" x14ac:dyDescent="0.35">
      <c r="A333">
        <v>331</v>
      </c>
      <c r="B333" s="1">
        <v>42890</v>
      </c>
      <c r="C333" t="s">
        <v>331</v>
      </c>
      <c r="J333">
        <v>95.049086367390004</v>
      </c>
      <c r="K333">
        <v>89.778152802955006</v>
      </c>
      <c r="L333">
        <v>95.6809234439894</v>
      </c>
      <c r="M333">
        <v>90.624740299837001</v>
      </c>
      <c r="N333">
        <v>102.341638013988</v>
      </c>
      <c r="O333">
        <v>109.176081690194</v>
      </c>
      <c r="P333">
        <v>105.466598299976</v>
      </c>
      <c r="Q333">
        <v>99.8132649146483</v>
      </c>
      <c r="R333">
        <v>90.556970955700606</v>
      </c>
      <c r="S333">
        <v>95.1401728716843</v>
      </c>
      <c r="AB333">
        <v>88.220521883672006</v>
      </c>
      <c r="AC333">
        <v>85.540771649340201</v>
      </c>
      <c r="AD333">
        <v>90.191510469874004</v>
      </c>
      <c r="AE333">
        <v>85.670247564621206</v>
      </c>
      <c r="AF333">
        <v>90.036050438550305</v>
      </c>
      <c r="AG333">
        <v>80.640473133169493</v>
      </c>
      <c r="AH333">
        <v>90.7059025111338</v>
      </c>
      <c r="AI333">
        <v>74.525248267246894</v>
      </c>
      <c r="AJ333">
        <v>84.833925019126795</v>
      </c>
      <c r="AK333">
        <v>94.968448673169107</v>
      </c>
      <c r="AL333">
        <v>80.338441038011794</v>
      </c>
      <c r="AV333">
        <f t="shared" si="15"/>
        <v>91.395198586108506</v>
      </c>
      <c r="AW333">
        <f t="shared" si="14"/>
        <v>62.645469727389624</v>
      </c>
      <c r="AX333">
        <v>76.939854517075304</v>
      </c>
    </row>
    <row r="334" spans="1:50" x14ac:dyDescent="0.35">
      <c r="A334">
        <v>332</v>
      </c>
      <c r="B334" s="1">
        <v>42898</v>
      </c>
      <c r="C334" t="s">
        <v>188</v>
      </c>
      <c r="D334">
        <v>108.232230752098</v>
      </c>
      <c r="E334">
        <v>110.285143831398</v>
      </c>
      <c r="F334">
        <v>107.427492885248</v>
      </c>
      <c r="G334">
        <v>101.412630738343</v>
      </c>
      <c r="H334">
        <v>79.351849944893402</v>
      </c>
      <c r="I334">
        <v>90.852402434645995</v>
      </c>
      <c r="J334">
        <v>97.038476614164907</v>
      </c>
      <c r="K334">
        <v>80.472412531254605</v>
      </c>
      <c r="L334">
        <v>92.541173685829605</v>
      </c>
      <c r="M334">
        <v>89.900278090098993</v>
      </c>
      <c r="N334">
        <v>99.324874734756406</v>
      </c>
      <c r="O334">
        <v>93.038554461741001</v>
      </c>
      <c r="P334">
        <v>97.906844110814603</v>
      </c>
      <c r="Q334">
        <v>87.617350609419006</v>
      </c>
      <c r="R334">
        <v>84.974598547789597</v>
      </c>
      <c r="S334">
        <v>77.704034503062104</v>
      </c>
      <c r="T334">
        <v>78.665963280103298</v>
      </c>
      <c r="U334">
        <v>75.327054164753903</v>
      </c>
      <c r="V334">
        <v>70.929230369981397</v>
      </c>
      <c r="W334">
        <v>76.176455499075701</v>
      </c>
      <c r="X334">
        <v>81.486891349163997</v>
      </c>
      <c r="Y334">
        <v>72.331403140760997</v>
      </c>
      <c r="Z334">
        <v>84.199025772787095</v>
      </c>
      <c r="AA334">
        <v>71.316860535847198</v>
      </c>
      <c r="AB334">
        <v>82.478427373082596</v>
      </c>
      <c r="AC334">
        <v>73.119141008212907</v>
      </c>
      <c r="AD334">
        <v>88.047504438581399</v>
      </c>
      <c r="AE334">
        <v>82.296696738823798</v>
      </c>
      <c r="AF334">
        <v>94.157223626735203</v>
      </c>
      <c r="AG334">
        <v>76.798952906300002</v>
      </c>
      <c r="AH334">
        <v>65.860216983383296</v>
      </c>
      <c r="AI334">
        <v>72.290524878428499</v>
      </c>
      <c r="AJ334">
        <v>80.958524706466903</v>
      </c>
      <c r="AK334">
        <v>86.694723378578203</v>
      </c>
      <c r="AL334">
        <v>59.770188438087999</v>
      </c>
      <c r="AM334">
        <v>93.914704377973095</v>
      </c>
      <c r="AN334">
        <v>57.8802928087417</v>
      </c>
      <c r="AO334">
        <v>71.916679746008001</v>
      </c>
      <c r="AP334">
        <v>68.4549679876109</v>
      </c>
      <c r="AQ334">
        <v>65.448255974004496</v>
      </c>
      <c r="AV334">
        <f t="shared" si="15"/>
        <v>83.215006448976254</v>
      </c>
      <c r="AW334">
        <f t="shared" si="14"/>
        <v>54.465277590257372</v>
      </c>
      <c r="AX334">
        <v>76.425333925520704</v>
      </c>
    </row>
    <row r="335" spans="1:50" x14ac:dyDescent="0.35">
      <c r="A335">
        <v>333</v>
      </c>
      <c r="B335" s="1">
        <v>42898</v>
      </c>
      <c r="C335" t="s">
        <v>332</v>
      </c>
      <c r="D335">
        <v>137.921799704015</v>
      </c>
      <c r="E335">
        <v>143.83896749023799</v>
      </c>
      <c r="F335">
        <v>141.311109192277</v>
      </c>
      <c r="G335">
        <v>142.73330837736401</v>
      </c>
      <c r="H335">
        <v>120.44018038259701</v>
      </c>
      <c r="I335">
        <v>120.10539737318101</v>
      </c>
      <c r="J335">
        <v>130.16448045020499</v>
      </c>
      <c r="K335">
        <v>118.01955964733</v>
      </c>
      <c r="L335">
        <v>129.07476301825599</v>
      </c>
      <c r="M335">
        <v>127.01412834316</v>
      </c>
      <c r="N335">
        <v>130.11685470430399</v>
      </c>
      <c r="O335">
        <v>134.76318376731501</v>
      </c>
      <c r="P335">
        <v>132.13076883711301</v>
      </c>
      <c r="Q335">
        <v>128.14655370751899</v>
      </c>
      <c r="R335">
        <v>119.334985895909</v>
      </c>
      <c r="S335">
        <v>121.11285807858501</v>
      </c>
      <c r="T335">
        <v>117.028298835032</v>
      </c>
      <c r="U335">
        <v>113.156434603313</v>
      </c>
      <c r="V335">
        <v>115.357632491489</v>
      </c>
      <c r="W335">
        <v>118.224713620354</v>
      </c>
      <c r="X335">
        <v>117.203461218635</v>
      </c>
      <c r="Y335">
        <v>109.549397505305</v>
      </c>
      <c r="Z335">
        <v>114.721919966984</v>
      </c>
      <c r="AA335">
        <v>112.11050427483799</v>
      </c>
      <c r="AB335">
        <v>123.450840496781</v>
      </c>
      <c r="AC335">
        <v>120.49948974857401</v>
      </c>
      <c r="AD335">
        <v>122.843424685792</v>
      </c>
      <c r="AE335">
        <v>130.33504469424699</v>
      </c>
      <c r="AF335">
        <v>128.742019336613</v>
      </c>
      <c r="AG335">
        <v>118.24141614111799</v>
      </c>
      <c r="AH335">
        <v>118.65111588184</v>
      </c>
      <c r="AI335">
        <v>111.907165337454</v>
      </c>
      <c r="AJ335">
        <v>117.479177384951</v>
      </c>
      <c r="AK335">
        <v>126.378950898488</v>
      </c>
      <c r="AL335">
        <v>109.53074154537499</v>
      </c>
      <c r="AM335">
        <v>130.18101363954401</v>
      </c>
      <c r="AN335">
        <v>101.88105698165199</v>
      </c>
      <c r="AO335">
        <v>116.271890981846</v>
      </c>
      <c r="AP335">
        <v>110.338781209925</v>
      </c>
      <c r="AQ335">
        <v>114.60361035524799</v>
      </c>
      <c r="AR335">
        <v>128.331996840583</v>
      </c>
      <c r="AS335">
        <v>136.405103777775</v>
      </c>
      <c r="AT335">
        <v>118.92852347380099</v>
      </c>
      <c r="AU335">
        <v>115.727079842737</v>
      </c>
      <c r="AV335">
        <f t="shared" si="15"/>
        <v>122.59794783499233</v>
      </c>
      <c r="AW335">
        <f t="shared" si="14"/>
        <v>93.848218976273444</v>
      </c>
      <c r="AX335">
        <v>77.301700522584795</v>
      </c>
    </row>
    <row r="336" spans="1:50" x14ac:dyDescent="0.35">
      <c r="A336">
        <v>334</v>
      </c>
      <c r="B336" s="1">
        <v>42899</v>
      </c>
      <c r="C336" t="s">
        <v>290</v>
      </c>
      <c r="D336">
        <v>113.09644809047499</v>
      </c>
      <c r="E336">
        <v>115.390963689115</v>
      </c>
      <c r="F336">
        <v>117.115431071514</v>
      </c>
      <c r="G336">
        <v>112.615541203082</v>
      </c>
      <c r="H336">
        <v>91.334096505933999</v>
      </c>
      <c r="I336">
        <v>92.663577616561696</v>
      </c>
      <c r="J336">
        <v>99.726608125383393</v>
      </c>
      <c r="K336">
        <v>86.134427156155596</v>
      </c>
      <c r="L336">
        <v>103.700456009551</v>
      </c>
      <c r="M336">
        <v>99.233469144845301</v>
      </c>
      <c r="N336">
        <v>110.100072489886</v>
      </c>
      <c r="S336">
        <v>97.674227721473102</v>
      </c>
      <c r="T336">
        <v>93.984385806897507</v>
      </c>
      <c r="U336">
        <v>81.473588704362299</v>
      </c>
      <c r="V336">
        <v>92.264341342696596</v>
      </c>
      <c r="W336">
        <v>98.683484540796698</v>
      </c>
      <c r="X336">
        <v>95.488178021918799</v>
      </c>
      <c r="Y336">
        <v>79.691582501466399</v>
      </c>
      <c r="Z336">
        <v>84.810820736853202</v>
      </c>
      <c r="AA336">
        <v>80.303153951747404</v>
      </c>
      <c r="AB336">
        <v>88.025743867679594</v>
      </c>
      <c r="AC336">
        <v>95.368097014251703</v>
      </c>
      <c r="AD336">
        <v>92.863300300988001</v>
      </c>
      <c r="AE336">
        <v>91.968732906095198</v>
      </c>
      <c r="AL336">
        <v>84.821347811213599</v>
      </c>
      <c r="AM336">
        <v>99.599276752040296</v>
      </c>
      <c r="AN336">
        <v>75.157008205363596</v>
      </c>
      <c r="AO336">
        <v>90.469340567021902</v>
      </c>
      <c r="AP336">
        <v>74.147698564293904</v>
      </c>
      <c r="AQ336">
        <v>89.919874858329294</v>
      </c>
      <c r="AR336">
        <v>93.851030743735706</v>
      </c>
      <c r="AS336">
        <v>88.861699861013193</v>
      </c>
      <c r="AT336">
        <v>77.797765124735193</v>
      </c>
      <c r="AU336">
        <v>78.416692588061693</v>
      </c>
      <c r="AV336">
        <f t="shared" si="15"/>
        <v>93.139778341045243</v>
      </c>
      <c r="AW336">
        <f t="shared" si="14"/>
        <v>64.390049482326361</v>
      </c>
      <c r="AX336">
        <v>76.286562159045204</v>
      </c>
    </row>
    <row r="337" spans="1:50" x14ac:dyDescent="0.35">
      <c r="A337">
        <v>335</v>
      </c>
      <c r="B337" s="1">
        <v>42901</v>
      </c>
      <c r="C337" t="s">
        <v>333</v>
      </c>
      <c r="D337">
        <v>132.10104131084401</v>
      </c>
      <c r="E337">
        <v>144.03493330043801</v>
      </c>
      <c r="F337">
        <v>138.60345737952201</v>
      </c>
      <c r="G337">
        <v>138.800435207578</v>
      </c>
      <c r="H337">
        <v>120.950347402909</v>
      </c>
      <c r="I337">
        <v>111.94423012578</v>
      </c>
      <c r="J337">
        <v>127.209769125246</v>
      </c>
      <c r="K337">
        <v>113.129180072146</v>
      </c>
      <c r="L337">
        <v>121.90647337999501</v>
      </c>
      <c r="M337">
        <v>120.845963249779</v>
      </c>
      <c r="N337">
        <v>132.19914481540999</v>
      </c>
      <c r="O337">
        <v>128.38056566273599</v>
      </c>
      <c r="P337">
        <v>128.839001795954</v>
      </c>
      <c r="Q337">
        <v>127.257187624043</v>
      </c>
      <c r="R337">
        <v>114.208779370838</v>
      </c>
      <c r="S337">
        <v>120.525398513761</v>
      </c>
      <c r="T337">
        <v>107.55415832685</v>
      </c>
      <c r="U337">
        <v>108.957339081505</v>
      </c>
      <c r="V337">
        <v>108.47910891321099</v>
      </c>
      <c r="W337">
        <v>104.373271422927</v>
      </c>
      <c r="X337">
        <v>114.425345876196</v>
      </c>
      <c r="Y337">
        <v>109.71605903725199</v>
      </c>
      <c r="Z337">
        <v>111.739943942824</v>
      </c>
      <c r="AA337">
        <v>105.48546746734399</v>
      </c>
      <c r="AB337">
        <v>115.92034696912501</v>
      </c>
      <c r="AC337">
        <v>109.141133226528</v>
      </c>
      <c r="AD337">
        <v>118.858159581001</v>
      </c>
      <c r="AE337">
        <v>127.963219322858</v>
      </c>
      <c r="AF337">
        <v>118.930777761703</v>
      </c>
      <c r="AG337">
        <v>117.138653765589</v>
      </c>
      <c r="AH337">
        <v>107.272783721552</v>
      </c>
      <c r="AI337">
        <v>104.841833245233</v>
      </c>
      <c r="AJ337">
        <v>118.414307589141</v>
      </c>
      <c r="AK337">
        <v>127.124557055496</v>
      </c>
      <c r="AL337">
        <v>103.027289252847</v>
      </c>
      <c r="AM337">
        <v>127.958564227037</v>
      </c>
      <c r="AN337">
        <v>89.155499791569198</v>
      </c>
      <c r="AO337">
        <v>109.552100192048</v>
      </c>
      <c r="AP337">
        <v>109.31736398736101</v>
      </c>
      <c r="AQ337">
        <v>105.88737328559201</v>
      </c>
      <c r="AR337">
        <v>115.650462007399</v>
      </c>
      <c r="AS337">
        <v>128.03488370609</v>
      </c>
      <c r="AT337">
        <v>106.631724939778</v>
      </c>
      <c r="AU337">
        <v>109.30400140713201</v>
      </c>
      <c r="AV337">
        <f t="shared" si="15"/>
        <v>117.31344630545836</v>
      </c>
      <c r="AW337">
        <f t="shared" si="14"/>
        <v>88.563717446739474</v>
      </c>
      <c r="AX337">
        <v>75.570889813170993</v>
      </c>
    </row>
    <row r="338" spans="1:50" x14ac:dyDescent="0.35">
      <c r="A338">
        <v>336</v>
      </c>
      <c r="B338" s="1">
        <v>42908</v>
      </c>
      <c r="C338" t="s">
        <v>230</v>
      </c>
      <c r="D338">
        <v>153.049971987497</v>
      </c>
      <c r="E338">
        <v>160.16810686131501</v>
      </c>
      <c r="F338">
        <v>160.898244609502</v>
      </c>
      <c r="G338">
        <v>165.65119689580999</v>
      </c>
      <c r="H338">
        <v>139.505317248615</v>
      </c>
      <c r="I338">
        <v>139.10285126486301</v>
      </c>
      <c r="J338">
        <v>143.88943100696901</v>
      </c>
      <c r="K338">
        <v>137.89510193592099</v>
      </c>
      <c r="L338">
        <v>148.843220936515</v>
      </c>
      <c r="M338">
        <v>148.083461613738</v>
      </c>
      <c r="N338">
        <v>148.14136814498801</v>
      </c>
      <c r="O338">
        <v>156.82797070468899</v>
      </c>
      <c r="P338">
        <v>146.899337646813</v>
      </c>
      <c r="Q338">
        <v>147.088965315618</v>
      </c>
      <c r="R338">
        <v>137.03307372811099</v>
      </c>
      <c r="S338">
        <v>135.20899911315001</v>
      </c>
      <c r="T338">
        <v>134.04916861873301</v>
      </c>
      <c r="U338">
        <v>127.651525974921</v>
      </c>
      <c r="V338">
        <v>132.006311235846</v>
      </c>
      <c r="W338">
        <v>132.336153624422</v>
      </c>
      <c r="X338">
        <v>140.286836285867</v>
      </c>
      <c r="Y338">
        <v>133.94209302384999</v>
      </c>
      <c r="Z338">
        <v>135.74799878430699</v>
      </c>
      <c r="AA338">
        <v>129.73823226365599</v>
      </c>
      <c r="AB338">
        <v>138.909442561454</v>
      </c>
      <c r="AC338">
        <v>127.96404066992601</v>
      </c>
      <c r="AD338">
        <v>136.43470345703699</v>
      </c>
      <c r="AE338">
        <v>140.515694129487</v>
      </c>
      <c r="AF338">
        <v>141.80010961935099</v>
      </c>
      <c r="AG338">
        <v>129.327462234992</v>
      </c>
      <c r="AH338">
        <v>124.79429988019901</v>
      </c>
      <c r="AI338">
        <v>124.046689351314</v>
      </c>
      <c r="AJ338">
        <v>134.221177141407</v>
      </c>
      <c r="AK338">
        <v>140.07415242661699</v>
      </c>
      <c r="AL338">
        <v>120.10037147523499</v>
      </c>
      <c r="AM338">
        <v>148.971638972634</v>
      </c>
      <c r="AN338">
        <v>122.355137596022</v>
      </c>
      <c r="AO338">
        <v>133.480409066617</v>
      </c>
      <c r="AP338">
        <v>123.20174067923</v>
      </c>
      <c r="AQ338">
        <v>132.58615330022801</v>
      </c>
      <c r="AR338">
        <v>149.52017401765499</v>
      </c>
      <c r="AS338">
        <v>148.68609638551399</v>
      </c>
      <c r="AT338">
        <v>141.93872560273999</v>
      </c>
      <c r="AU338">
        <v>145.44126207873501</v>
      </c>
      <c r="AV338">
        <f t="shared" si="15"/>
        <v>139.50941862436613</v>
      </c>
      <c r="AW338">
        <f t="shared" si="14"/>
        <v>110.75968976564725</v>
      </c>
      <c r="AX338">
        <v>75.523639167805996</v>
      </c>
    </row>
    <row r="339" spans="1:50" x14ac:dyDescent="0.35">
      <c r="A339">
        <v>337</v>
      </c>
      <c r="B339" s="1">
        <v>42911</v>
      </c>
      <c r="C339" t="s">
        <v>334</v>
      </c>
      <c r="D339">
        <v>129.823608594973</v>
      </c>
      <c r="E339">
        <v>130.153462618552</v>
      </c>
      <c r="F339">
        <v>132.88284787839001</v>
      </c>
      <c r="G339">
        <v>134.91686062935901</v>
      </c>
      <c r="H339">
        <v>112.76422269872801</v>
      </c>
      <c r="I339">
        <v>113.04218069890599</v>
      </c>
      <c r="J339">
        <v>116.99670444468499</v>
      </c>
      <c r="K339">
        <v>108.460637597488</v>
      </c>
      <c r="L339">
        <v>120.70010522520199</v>
      </c>
      <c r="M339">
        <v>120.928428846714</v>
      </c>
      <c r="N339">
        <v>128.849391426571</v>
      </c>
      <c r="O339">
        <v>132.96405695953999</v>
      </c>
      <c r="P339">
        <v>125.826405769307</v>
      </c>
      <c r="Q339">
        <v>122.098878129844</v>
      </c>
      <c r="R339">
        <v>110.879458244573</v>
      </c>
      <c r="S339">
        <v>112.145619732566</v>
      </c>
      <c r="T339">
        <v>110.49020337974</v>
      </c>
      <c r="U339">
        <v>103.756360591925</v>
      </c>
      <c r="V339">
        <v>101.942975748373</v>
      </c>
      <c r="W339">
        <v>108.332383560476</v>
      </c>
      <c r="X339">
        <v>115.060899832719</v>
      </c>
      <c r="Y339">
        <v>111.46183328381299</v>
      </c>
      <c r="Z339">
        <v>114.327587742671</v>
      </c>
      <c r="AA339">
        <v>110.84722682085599</v>
      </c>
      <c r="AB339">
        <v>120.447967584173</v>
      </c>
      <c r="AC339">
        <v>103.397939346976</v>
      </c>
      <c r="AD339">
        <v>106.26288385202299</v>
      </c>
      <c r="AE339">
        <v>113.193958068208</v>
      </c>
      <c r="AF339">
        <v>115.35727051229701</v>
      </c>
      <c r="AG339">
        <v>104.602048769037</v>
      </c>
      <c r="AH339">
        <v>101.194000362328</v>
      </c>
      <c r="AI339">
        <v>101.91463157536</v>
      </c>
      <c r="AJ339">
        <v>107.683501549477</v>
      </c>
      <c r="AK339">
        <v>117.271682045021</v>
      </c>
      <c r="AL339">
        <v>103.978828465997</v>
      </c>
      <c r="AM339">
        <v>133.88244298743999</v>
      </c>
      <c r="AN339">
        <v>98.932032525248601</v>
      </c>
      <c r="AO339">
        <v>112.53392771099</v>
      </c>
      <c r="AP339">
        <v>106.02534192952</v>
      </c>
      <c r="AQ339">
        <v>112.434870697487</v>
      </c>
      <c r="AR339">
        <v>126.19357692598599</v>
      </c>
      <c r="AS339">
        <v>144.443736100775</v>
      </c>
      <c r="AT339">
        <v>120.308150051729</v>
      </c>
      <c r="AU339">
        <v>122.26658908359499</v>
      </c>
      <c r="AV339">
        <f t="shared" si="15"/>
        <v>115.95403910453724</v>
      </c>
      <c r="AW339">
        <f t="shared" si="14"/>
        <v>87.204310245818363</v>
      </c>
      <c r="AX339">
        <v>75.873369371186598</v>
      </c>
    </row>
    <row r="340" spans="1:50" x14ac:dyDescent="0.35">
      <c r="A340">
        <v>338</v>
      </c>
      <c r="B340" s="1">
        <v>42914</v>
      </c>
      <c r="C340" t="s">
        <v>262</v>
      </c>
      <c r="D340">
        <v>107.66466404508201</v>
      </c>
      <c r="E340">
        <v>109.18797738376701</v>
      </c>
      <c r="F340">
        <v>110.93436930850299</v>
      </c>
      <c r="G340">
        <v>97.815069339883394</v>
      </c>
      <c r="H340">
        <v>89.267337860022707</v>
      </c>
      <c r="I340">
        <v>78.596853590660402</v>
      </c>
      <c r="J340">
        <v>88.132384064443102</v>
      </c>
      <c r="K340">
        <v>80.937682566082103</v>
      </c>
      <c r="L340">
        <v>91.410858515834406</v>
      </c>
      <c r="M340">
        <v>91.190013065263898</v>
      </c>
      <c r="N340">
        <v>103.256915749127</v>
      </c>
      <c r="O340">
        <v>97.359641546307401</v>
      </c>
      <c r="P340">
        <v>95.452691286809696</v>
      </c>
      <c r="Q340">
        <v>90.533345455142907</v>
      </c>
      <c r="R340">
        <v>87.358479577751993</v>
      </c>
      <c r="S340">
        <v>72.972590582362301</v>
      </c>
      <c r="T340">
        <v>84.638036653374002</v>
      </c>
      <c r="U340">
        <v>72.115053899004096</v>
      </c>
      <c r="V340">
        <v>90.521984859589494</v>
      </c>
      <c r="W340">
        <v>74.222861688383205</v>
      </c>
      <c r="X340">
        <v>88.373437286475607</v>
      </c>
      <c r="Y340">
        <v>72.186767277847295</v>
      </c>
      <c r="Z340">
        <v>82.536326225660503</v>
      </c>
      <c r="AA340">
        <v>77.387006328200002</v>
      </c>
      <c r="AB340">
        <v>84.6713049564637</v>
      </c>
      <c r="AC340">
        <v>71.750965562436306</v>
      </c>
      <c r="AD340">
        <v>69.265265778443194</v>
      </c>
      <c r="AE340">
        <v>87.401123213508598</v>
      </c>
      <c r="AF340">
        <v>92.1004370153628</v>
      </c>
      <c r="AG340">
        <v>76.634793485798397</v>
      </c>
      <c r="AH340">
        <v>75.9035632793682</v>
      </c>
      <c r="AI340">
        <v>72.085142819507396</v>
      </c>
      <c r="AJ340">
        <v>70.586568208211105</v>
      </c>
      <c r="AK340">
        <v>87.293833658921102</v>
      </c>
      <c r="AL340">
        <v>58.276310046727197</v>
      </c>
      <c r="AM340">
        <v>98.820525857954806</v>
      </c>
      <c r="AN340">
        <v>60.620443066791402</v>
      </c>
      <c r="AO340">
        <v>80.756562669518402</v>
      </c>
      <c r="AP340">
        <v>65.291051160736103</v>
      </c>
      <c r="AQ340">
        <v>78.468119114524498</v>
      </c>
      <c r="AR340">
        <v>107.45887421822</v>
      </c>
      <c r="AS340">
        <v>90.150600079794501</v>
      </c>
      <c r="AT340">
        <v>90.984078206291301</v>
      </c>
      <c r="AU340">
        <v>96.696033894513604</v>
      </c>
      <c r="AV340">
        <f t="shared" si="15"/>
        <v>85.210635101106135</v>
      </c>
      <c r="AW340">
        <f t="shared" si="14"/>
        <v>56.460906242387253</v>
      </c>
      <c r="AX340">
        <v>76.220561401783399</v>
      </c>
    </row>
    <row r="341" spans="1:50" x14ac:dyDescent="0.35">
      <c r="A341">
        <v>339</v>
      </c>
      <c r="B341" s="1">
        <v>42918</v>
      </c>
      <c r="C341" t="s">
        <v>335</v>
      </c>
      <c r="D341">
        <v>141.13448783686499</v>
      </c>
      <c r="E341">
        <v>142.88037672252199</v>
      </c>
      <c r="F341">
        <v>142.178088367604</v>
      </c>
      <c r="G341">
        <v>147.88521419834899</v>
      </c>
      <c r="H341">
        <v>127.39957034949801</v>
      </c>
      <c r="I341">
        <v>130.16264981117001</v>
      </c>
      <c r="J341">
        <v>128.62610520894501</v>
      </c>
      <c r="K341">
        <v>123.050463055466</v>
      </c>
      <c r="L341">
        <v>132.60327564900501</v>
      </c>
      <c r="M341">
        <v>130.31624171799101</v>
      </c>
      <c r="N341">
        <v>137.21998152301401</v>
      </c>
      <c r="O341">
        <v>148.03120374460801</v>
      </c>
      <c r="P341">
        <v>139.06293169696499</v>
      </c>
      <c r="Q341">
        <v>133.28355622022499</v>
      </c>
      <c r="R341">
        <v>120.748964972596</v>
      </c>
      <c r="S341">
        <v>123.67756436066</v>
      </c>
      <c r="T341">
        <v>124.79547334390401</v>
      </c>
      <c r="U341">
        <v>113.710758444316</v>
      </c>
      <c r="V341">
        <v>121.13402312466199</v>
      </c>
      <c r="W341">
        <v>122.205553070162</v>
      </c>
      <c r="X341">
        <v>123.624853948989</v>
      </c>
      <c r="Y341">
        <v>115.627904607231</v>
      </c>
      <c r="Z341">
        <v>123.354436860726</v>
      </c>
      <c r="AA341">
        <v>121.456284940233</v>
      </c>
      <c r="AB341">
        <v>135.32651960346499</v>
      </c>
      <c r="AC341">
        <v>120.963855943787</v>
      </c>
      <c r="AD341">
        <v>106.64893833876999</v>
      </c>
      <c r="AE341">
        <v>114.87131255633599</v>
      </c>
      <c r="AF341">
        <v>116.745420808944</v>
      </c>
      <c r="AG341">
        <v>109.96252949643301</v>
      </c>
      <c r="AH341">
        <v>106.620591872864</v>
      </c>
      <c r="AI341">
        <v>103.40072279591401</v>
      </c>
      <c r="AJ341">
        <v>117.409298438864</v>
      </c>
      <c r="AK341">
        <v>127.46899674039101</v>
      </c>
      <c r="AL341">
        <v>105.734359627221</v>
      </c>
      <c r="AM341">
        <v>131.19512715736499</v>
      </c>
      <c r="AN341">
        <v>100.883770874847</v>
      </c>
      <c r="AO341">
        <v>116.811412325362</v>
      </c>
      <c r="AP341">
        <v>113.520099164161</v>
      </c>
      <c r="AQ341">
        <v>123.47206857733499</v>
      </c>
      <c r="AR341">
        <v>129.629573127637</v>
      </c>
      <c r="AS341">
        <v>148.69617733733901</v>
      </c>
      <c r="AT341">
        <v>145.72723412082101</v>
      </c>
      <c r="AU341">
        <v>145.122900893354</v>
      </c>
      <c r="AV341">
        <f t="shared" si="15"/>
        <v>125.78138349038444</v>
      </c>
      <c r="AW341">
        <f t="shared" si="14"/>
        <v>97.03165463166556</v>
      </c>
      <c r="AX341">
        <v>75.913227928003593</v>
      </c>
    </row>
    <row r="342" spans="1:50" x14ac:dyDescent="0.35">
      <c r="A342">
        <v>340</v>
      </c>
      <c r="B342" s="1">
        <v>42928</v>
      </c>
      <c r="C342" t="s">
        <v>336</v>
      </c>
      <c r="D342">
        <v>131.360730633451</v>
      </c>
      <c r="E342">
        <v>138.51182043737001</v>
      </c>
      <c r="F342">
        <v>139.175241110896</v>
      </c>
      <c r="G342">
        <v>138.62577836105001</v>
      </c>
      <c r="H342">
        <v>120.029540074523</v>
      </c>
      <c r="I342">
        <v>115.818965043963</v>
      </c>
      <c r="J342">
        <v>123.075013279945</v>
      </c>
      <c r="K342">
        <v>120.60881357753</v>
      </c>
      <c r="L342">
        <v>123.03769495482101</v>
      </c>
      <c r="M342">
        <v>124.13120326805701</v>
      </c>
      <c r="N342">
        <v>128.209772872662</v>
      </c>
      <c r="O342">
        <v>135.50069292358901</v>
      </c>
      <c r="P342">
        <v>135.93690887506199</v>
      </c>
      <c r="Q342">
        <v>129.74803419353799</v>
      </c>
      <c r="R342">
        <v>120.107572682135</v>
      </c>
      <c r="S342">
        <v>111.29649301231601</v>
      </c>
      <c r="T342">
        <v>106.49889154677</v>
      </c>
      <c r="U342">
        <v>110.22648262980699</v>
      </c>
      <c r="V342">
        <v>116.62226890783</v>
      </c>
      <c r="W342">
        <v>108.13806413205801</v>
      </c>
      <c r="X342">
        <v>115.677833918373</v>
      </c>
      <c r="Y342">
        <v>111.27098623366101</v>
      </c>
      <c r="Z342">
        <v>116.009318328528</v>
      </c>
      <c r="AA342">
        <v>113.94991251642701</v>
      </c>
      <c r="AB342">
        <v>126.317178011921</v>
      </c>
      <c r="AC342">
        <v>104.02711000632</v>
      </c>
      <c r="AD342">
        <v>111.10167496712199</v>
      </c>
      <c r="AE342">
        <v>120.45140789777</v>
      </c>
      <c r="AF342">
        <v>115.25981733433299</v>
      </c>
      <c r="AG342">
        <v>104.532069266737</v>
      </c>
      <c r="AH342">
        <v>98.095751068042105</v>
      </c>
      <c r="AI342">
        <v>100.32672681964399</v>
      </c>
      <c r="AJ342">
        <v>110.477637984336</v>
      </c>
      <c r="AK342">
        <v>120.061222913008</v>
      </c>
      <c r="AL342">
        <v>102.04668433261899</v>
      </c>
      <c r="AM342">
        <v>130.29533736787101</v>
      </c>
      <c r="AN342">
        <v>103.54821888849899</v>
      </c>
      <c r="AO342">
        <v>121.799742679308</v>
      </c>
      <c r="AP342">
        <v>111.980739188261</v>
      </c>
      <c r="AQ342">
        <v>125.26714948035701</v>
      </c>
      <c r="AR342">
        <v>142.68568036101601</v>
      </c>
      <c r="AS342">
        <v>153.928332747778</v>
      </c>
      <c r="AT342">
        <v>147.565195986231</v>
      </c>
      <c r="AU342">
        <v>145.519599083266</v>
      </c>
      <c r="AV342">
        <f t="shared" si="15"/>
        <v>121.1103479522455</v>
      </c>
      <c r="AW342">
        <f t="shared" si="14"/>
        <v>92.360619093526623</v>
      </c>
      <c r="AX342">
        <v>76.048015079646902</v>
      </c>
    </row>
    <row r="343" spans="1:50" x14ac:dyDescent="0.35">
      <c r="A343">
        <v>341</v>
      </c>
      <c r="B343" s="1">
        <v>42931</v>
      </c>
      <c r="C343" t="s">
        <v>337</v>
      </c>
      <c r="G343">
        <v>126.41745831451701</v>
      </c>
      <c r="H343">
        <v>100.815122620268</v>
      </c>
      <c r="I343">
        <v>103.937947310626</v>
      </c>
      <c r="J343">
        <v>101.16951729831899</v>
      </c>
      <c r="K343">
        <v>102.371531345275</v>
      </c>
      <c r="L343">
        <v>103.380651021764</v>
      </c>
      <c r="M343">
        <v>95.963121902357997</v>
      </c>
      <c r="N343">
        <v>102.813567717083</v>
      </c>
      <c r="O343">
        <v>102.06017163203499</v>
      </c>
      <c r="P343">
        <v>97.0671619057063</v>
      </c>
      <c r="Q343">
        <v>95.892364900062901</v>
      </c>
      <c r="R343">
        <v>84.849114095887401</v>
      </c>
      <c r="AV343">
        <f t="shared" si="15"/>
        <v>101.39481083865847</v>
      </c>
      <c r="AW343">
        <f t="shared" si="14"/>
        <v>72.64508197993959</v>
      </c>
      <c r="AX343">
        <v>75.229493917277097</v>
      </c>
    </row>
    <row r="344" spans="1:50" x14ac:dyDescent="0.35">
      <c r="A344">
        <v>342</v>
      </c>
      <c r="B344" s="1">
        <v>42931</v>
      </c>
      <c r="C344" t="s">
        <v>338</v>
      </c>
      <c r="D344">
        <v>131.96079515144399</v>
      </c>
      <c r="E344">
        <v>141.91363852138201</v>
      </c>
      <c r="F344">
        <v>132.15795916002901</v>
      </c>
      <c r="G344">
        <v>141.53596957321199</v>
      </c>
      <c r="H344">
        <v>110.643001917931</v>
      </c>
      <c r="I344">
        <v>111.230805606085</v>
      </c>
      <c r="J344">
        <v>122.977054860761</v>
      </c>
      <c r="K344">
        <v>119.300107392817</v>
      </c>
      <c r="L344">
        <v>126.764643692262</v>
      </c>
      <c r="M344">
        <v>124.940703768833</v>
      </c>
      <c r="N344">
        <v>131.05841179528599</v>
      </c>
      <c r="O344">
        <v>129.21537779181401</v>
      </c>
      <c r="P344">
        <v>122.094023625603</v>
      </c>
      <c r="Q344">
        <v>122.25027594083301</v>
      </c>
      <c r="R344">
        <v>107.32100732140999</v>
      </c>
      <c r="S344">
        <v>112.647131921992</v>
      </c>
      <c r="T344">
        <v>111.05719022273701</v>
      </c>
      <c r="U344">
        <v>105.18436579382001</v>
      </c>
      <c r="V344">
        <v>102.79268273309</v>
      </c>
      <c r="W344">
        <v>95.1383824252853</v>
      </c>
      <c r="X344">
        <v>109.164560092228</v>
      </c>
      <c r="Y344">
        <v>108.165096857913</v>
      </c>
      <c r="Z344">
        <v>107.928698958241</v>
      </c>
      <c r="AA344">
        <v>112.601228829691</v>
      </c>
      <c r="AB344">
        <v>124.67545833351301</v>
      </c>
      <c r="AC344">
        <v>101.85849156672001</v>
      </c>
      <c r="AD344">
        <v>106.347875651688</v>
      </c>
      <c r="AE344">
        <v>116.07560767667</v>
      </c>
      <c r="AF344">
        <v>112.946426762733</v>
      </c>
      <c r="AG344">
        <v>102.23468353461899</v>
      </c>
      <c r="AH344">
        <v>99.584989193818302</v>
      </c>
      <c r="AI344">
        <v>99.312989530267799</v>
      </c>
      <c r="AJ344">
        <v>112.208072315469</v>
      </c>
      <c r="AK344">
        <v>117.06531373215</v>
      </c>
      <c r="AL344">
        <v>104.141157609616</v>
      </c>
      <c r="AM344">
        <v>122.943963393196</v>
      </c>
      <c r="AN344">
        <v>98.509802609037195</v>
      </c>
      <c r="AO344">
        <v>115.584077211793</v>
      </c>
      <c r="AP344">
        <v>106.73027740981099</v>
      </c>
      <c r="AQ344">
        <v>123.88728665461799</v>
      </c>
      <c r="AR344">
        <v>138.20302589274101</v>
      </c>
      <c r="AS344">
        <v>146.971024730024</v>
      </c>
      <c r="AT344">
        <v>140.81663071484999</v>
      </c>
      <c r="AU344">
        <v>142.770115679502</v>
      </c>
      <c r="AV344">
        <f t="shared" si="15"/>
        <v>117.56614509448944</v>
      </c>
      <c r="AW344">
        <f t="shared" si="14"/>
        <v>88.816416235770561</v>
      </c>
      <c r="AX344">
        <v>73.964497380037301</v>
      </c>
    </row>
    <row r="345" spans="1:50" x14ac:dyDescent="0.35">
      <c r="A345">
        <v>343</v>
      </c>
      <c r="B345" s="1">
        <v>42938</v>
      </c>
      <c r="C345" t="s">
        <v>339</v>
      </c>
      <c r="H345">
        <v>83.345600291445095</v>
      </c>
      <c r="I345">
        <v>69.931801540057606</v>
      </c>
      <c r="J345">
        <v>71.151517736031494</v>
      </c>
      <c r="K345">
        <v>73.863287087083293</v>
      </c>
      <c r="L345">
        <v>82.8486124466272</v>
      </c>
      <c r="M345">
        <v>91.218407201534305</v>
      </c>
      <c r="N345">
        <v>103.261784301188</v>
      </c>
      <c r="O345">
        <v>104.765509677306</v>
      </c>
      <c r="P345">
        <v>93.711175922010298</v>
      </c>
      <c r="Q345">
        <v>96.464842434446396</v>
      </c>
      <c r="R345">
        <v>89.0045836091127</v>
      </c>
      <c r="Z345">
        <v>74.997061875322302</v>
      </c>
      <c r="AA345">
        <v>79.700251804106699</v>
      </c>
      <c r="AB345">
        <v>84.8691962202805</v>
      </c>
      <c r="AC345">
        <v>62.6399488127702</v>
      </c>
      <c r="AD345">
        <v>70.050375230554295</v>
      </c>
      <c r="AE345">
        <v>81.827493680863597</v>
      </c>
      <c r="AF345">
        <v>78.137396221170604</v>
      </c>
      <c r="AG345">
        <v>72.507518238477104</v>
      </c>
      <c r="AH345">
        <v>72.839996183674899</v>
      </c>
      <c r="AI345">
        <v>68.750016512134707</v>
      </c>
      <c r="AJ345">
        <v>80.430672508509602</v>
      </c>
      <c r="AS345">
        <v>109.795167135832</v>
      </c>
      <c r="AT345">
        <v>110.544127845511</v>
      </c>
      <c r="AU345">
        <v>106.166941008424</v>
      </c>
      <c r="AV345">
        <f t="shared" si="15"/>
        <v>84.512931420978944</v>
      </c>
      <c r="AW345">
        <f t="shared" si="14"/>
        <v>55.763202562260062</v>
      </c>
      <c r="AX345">
        <v>74.327419716013495</v>
      </c>
    </row>
    <row r="346" spans="1:50" x14ac:dyDescent="0.35">
      <c r="A346">
        <v>344</v>
      </c>
      <c r="B346" s="1">
        <v>42938</v>
      </c>
      <c r="C346" t="s">
        <v>340</v>
      </c>
      <c r="D346">
        <v>140.2106887601</v>
      </c>
      <c r="E346">
        <v>147.43419616090699</v>
      </c>
      <c r="F346">
        <v>145.35000047740499</v>
      </c>
      <c r="G346">
        <v>150.606995657336</v>
      </c>
      <c r="H346">
        <v>133.39640799874201</v>
      </c>
      <c r="I346">
        <v>130.686857726879</v>
      </c>
      <c r="J346">
        <v>129.78779575067</v>
      </c>
      <c r="K346">
        <v>126.504368179496</v>
      </c>
      <c r="L346">
        <v>137.87437002756701</v>
      </c>
      <c r="M346">
        <v>137.009623537192</v>
      </c>
      <c r="N346">
        <v>141.00791899814999</v>
      </c>
      <c r="O346">
        <v>143.98303392540299</v>
      </c>
      <c r="P346">
        <v>139.25918652231101</v>
      </c>
      <c r="Q346">
        <v>141.610988708706</v>
      </c>
      <c r="R346">
        <v>127.716322385295</v>
      </c>
      <c r="S346">
        <v>127.16579859983599</v>
      </c>
      <c r="T346">
        <v>125.61815968392</v>
      </c>
      <c r="U346">
        <v>119.380776896482</v>
      </c>
      <c r="V346">
        <v>125.977749834138</v>
      </c>
      <c r="W346">
        <v>123.52183691316</v>
      </c>
      <c r="X346">
        <v>129.90316156330701</v>
      </c>
      <c r="Y346">
        <v>120.85668167211099</v>
      </c>
      <c r="Z346">
        <v>123.285649146971</v>
      </c>
      <c r="AA346">
        <v>129.88039447827001</v>
      </c>
      <c r="AB346">
        <v>138.614477071631</v>
      </c>
      <c r="AC346">
        <v>107.99732047495</v>
      </c>
      <c r="AD346">
        <v>122.193464221442</v>
      </c>
      <c r="AE346">
        <v>130.66356907163899</v>
      </c>
      <c r="AF346">
        <v>126.108864206558</v>
      </c>
      <c r="AG346">
        <v>116.14914322818299</v>
      </c>
      <c r="AH346">
        <v>114.091727810427</v>
      </c>
      <c r="AI346">
        <v>109.60305476531801</v>
      </c>
      <c r="AJ346">
        <v>119.687317764567</v>
      </c>
      <c r="AK346">
        <v>129.85341140652901</v>
      </c>
      <c r="AL346">
        <v>116.87846083549999</v>
      </c>
      <c r="AM346">
        <v>142.36292498898999</v>
      </c>
      <c r="AN346">
        <v>106.833478327818</v>
      </c>
      <c r="AO346">
        <v>122.321267359084</v>
      </c>
      <c r="AP346">
        <v>118.071923833894</v>
      </c>
      <c r="AQ346">
        <v>135.139528327867</v>
      </c>
      <c r="AR346">
        <v>151.39713586025999</v>
      </c>
      <c r="AS346">
        <v>156.253267976242</v>
      </c>
      <c r="AT346">
        <v>157.997146536137</v>
      </c>
      <c r="AU346">
        <v>156.97918994909401</v>
      </c>
      <c r="AV346">
        <f t="shared" si="15"/>
        <v>131.30058267319279</v>
      </c>
      <c r="AW346">
        <f t="shared" si="14"/>
        <v>102.55085381447391</v>
      </c>
      <c r="AX346">
        <v>74.137422005297793</v>
      </c>
    </row>
    <row r="347" spans="1:50" x14ac:dyDescent="0.35">
      <c r="A347">
        <v>345</v>
      </c>
      <c r="B347" s="1">
        <v>42946</v>
      </c>
      <c r="C347" t="s">
        <v>236</v>
      </c>
      <c r="D347">
        <v>85.400367883284801</v>
      </c>
      <c r="E347">
        <v>99.973893261964804</v>
      </c>
      <c r="F347">
        <v>89.947281412134302</v>
      </c>
      <c r="G347">
        <v>92.180781400272707</v>
      </c>
      <c r="H347">
        <v>71.806230642142395</v>
      </c>
      <c r="I347">
        <v>69.107703565562602</v>
      </c>
      <c r="J347">
        <v>70.886043435558094</v>
      </c>
      <c r="K347">
        <v>67.389308588150101</v>
      </c>
      <c r="L347">
        <v>74.734985100992304</v>
      </c>
      <c r="M347">
        <v>76.171826358799706</v>
      </c>
      <c r="N347">
        <v>80.429154797101106</v>
      </c>
      <c r="O347">
        <v>89.476047310566102</v>
      </c>
      <c r="P347">
        <v>81.9198832696229</v>
      </c>
      <c r="Q347">
        <v>85.301912683951699</v>
      </c>
      <c r="R347">
        <v>67.251346819873902</v>
      </c>
      <c r="S347">
        <v>62.296862165284601</v>
      </c>
      <c r="T347">
        <v>66.541270847400796</v>
      </c>
      <c r="U347">
        <v>64.445266591885201</v>
      </c>
      <c r="V347">
        <v>72.563470618837499</v>
      </c>
      <c r="W347">
        <v>70.164164882837397</v>
      </c>
      <c r="X347">
        <v>66.080937388163306</v>
      </c>
      <c r="Y347">
        <v>60.640143488776502</v>
      </c>
      <c r="Z347">
        <v>63.685348246161603</v>
      </c>
      <c r="AA347">
        <v>73.739753752847506</v>
      </c>
      <c r="AB347">
        <v>82.833412763601501</v>
      </c>
      <c r="AC347">
        <v>53.675342100730397</v>
      </c>
      <c r="AD347">
        <v>61.892826257191103</v>
      </c>
      <c r="AE347">
        <v>64.812841419404506</v>
      </c>
      <c r="AF347">
        <v>62.251377291042999</v>
      </c>
      <c r="AG347">
        <v>61.478038014590901</v>
      </c>
      <c r="AH347">
        <v>56.4852735961164</v>
      </c>
      <c r="AI347">
        <v>51.004286936742602</v>
      </c>
      <c r="AJ347">
        <v>55.418740425319598</v>
      </c>
      <c r="AK347">
        <v>67.3170388874385</v>
      </c>
      <c r="AL347">
        <v>51.206133159313502</v>
      </c>
      <c r="AM347">
        <v>80.049572531233395</v>
      </c>
      <c r="AN347">
        <v>51.2767427073424</v>
      </c>
      <c r="AO347">
        <v>66.324922592533397</v>
      </c>
      <c r="AP347">
        <v>54.706430257906199</v>
      </c>
      <c r="AQ347">
        <v>70.064413171256206</v>
      </c>
      <c r="AR347">
        <v>88.307736310652103</v>
      </c>
      <c r="AS347">
        <v>86.862146203692006</v>
      </c>
      <c r="AT347">
        <v>78.548525898942898</v>
      </c>
      <c r="AU347">
        <v>74.662003235010999</v>
      </c>
      <c r="AV347">
        <f t="shared" si="15"/>
        <v>70.938904278914393</v>
      </c>
      <c r="AW347">
        <f t="shared" si="14"/>
        <v>42.189175420195511</v>
      </c>
      <c r="AX347">
        <v>74.751001388961498</v>
      </c>
    </row>
    <row r="348" spans="1:50" x14ac:dyDescent="0.35">
      <c r="A348">
        <v>346</v>
      </c>
      <c r="B348" s="1">
        <v>42946</v>
      </c>
      <c r="C348" t="s">
        <v>341</v>
      </c>
      <c r="D348">
        <v>115.829697229209</v>
      </c>
      <c r="E348">
        <v>117.054534029555</v>
      </c>
      <c r="F348">
        <v>115.875262636972</v>
      </c>
      <c r="G348">
        <v>118.225100185066</v>
      </c>
      <c r="H348">
        <v>103.103574939585</v>
      </c>
      <c r="I348">
        <v>96.304820642867796</v>
      </c>
      <c r="J348">
        <v>104.10153865472201</v>
      </c>
      <c r="K348">
        <v>96.590247081317699</v>
      </c>
      <c r="L348">
        <v>106.919521547587</v>
      </c>
      <c r="M348">
        <v>108.70144779977799</v>
      </c>
      <c r="N348">
        <v>108.87776153282201</v>
      </c>
      <c r="O348">
        <v>115.873433416513</v>
      </c>
      <c r="P348">
        <v>110.880785079784</v>
      </c>
      <c r="Q348">
        <v>112.535553501706</v>
      </c>
      <c r="R348">
        <v>96.818616485982602</v>
      </c>
      <c r="S348">
        <v>93.415252939752307</v>
      </c>
      <c r="T348">
        <v>88.1297649168052</v>
      </c>
      <c r="U348">
        <v>85.367519141595395</v>
      </c>
      <c r="V348">
        <v>97.283495440058005</v>
      </c>
      <c r="W348">
        <v>93.660416424939498</v>
      </c>
      <c r="X348">
        <v>95.793548883518397</v>
      </c>
      <c r="Y348">
        <v>87.067325218642196</v>
      </c>
      <c r="Z348">
        <v>95.308387535751805</v>
      </c>
      <c r="AA348">
        <v>99.684422205961098</v>
      </c>
      <c r="AB348">
        <v>116.39529646726599</v>
      </c>
      <c r="AC348">
        <v>87.401436880762404</v>
      </c>
      <c r="AD348">
        <v>91.612285072463706</v>
      </c>
      <c r="AE348">
        <v>91.440896361851102</v>
      </c>
      <c r="AF348">
        <v>94.873864168069503</v>
      </c>
      <c r="AG348">
        <v>89.852434145774296</v>
      </c>
      <c r="AH348">
        <v>85.178023260804693</v>
      </c>
      <c r="AI348">
        <v>82.192502952132799</v>
      </c>
      <c r="AJ348">
        <v>87.915421990052494</v>
      </c>
      <c r="AK348">
        <v>94.922842183110106</v>
      </c>
      <c r="AL348">
        <v>85.226440016409398</v>
      </c>
      <c r="AM348">
        <v>110.137568388708</v>
      </c>
      <c r="AN348">
        <v>77.6747870989647</v>
      </c>
      <c r="AO348">
        <v>95.688378080210896</v>
      </c>
      <c r="AP348">
        <v>84.668888810995597</v>
      </c>
      <c r="AQ348">
        <v>104.761534612191</v>
      </c>
      <c r="AR348">
        <v>116.864961641284</v>
      </c>
      <c r="AS348">
        <v>114.672380012281</v>
      </c>
      <c r="AT348">
        <v>109.679018479953</v>
      </c>
      <c r="AU348">
        <v>127.953738117897</v>
      </c>
      <c r="AV348">
        <f t="shared" si="15"/>
        <v>100.28442559571982</v>
      </c>
      <c r="AW348">
        <f t="shared" si="14"/>
        <v>71.534696737000942</v>
      </c>
      <c r="AX348">
        <v>74.975678749549999</v>
      </c>
    </row>
    <row r="349" spans="1:50" x14ac:dyDescent="0.35">
      <c r="A349">
        <v>347</v>
      </c>
      <c r="B349" s="1">
        <v>42947</v>
      </c>
      <c r="C349" t="s">
        <v>342</v>
      </c>
      <c r="J349">
        <v>98.577906848025407</v>
      </c>
      <c r="K349">
        <v>97.411576900377497</v>
      </c>
      <c r="L349">
        <v>105.092634579996</v>
      </c>
      <c r="M349">
        <v>96.802740548088096</v>
      </c>
      <c r="N349">
        <v>104.53808553514401</v>
      </c>
      <c r="O349">
        <v>116.54135269703301</v>
      </c>
      <c r="P349">
        <v>99.450344043131494</v>
      </c>
      <c r="Q349">
        <v>102.08579923038801</v>
      </c>
      <c r="R349">
        <v>84.753448233516195</v>
      </c>
      <c r="S349">
        <v>76.003736950733995</v>
      </c>
      <c r="T349">
        <v>84.455401637723398</v>
      </c>
      <c r="U349">
        <v>75.3040957937408</v>
      </c>
      <c r="V349">
        <v>90.688066798487199</v>
      </c>
      <c r="AB349">
        <v>111.785439871709</v>
      </c>
      <c r="AC349">
        <v>91.136467815650306</v>
      </c>
      <c r="AD349">
        <v>93.588128469173796</v>
      </c>
      <c r="AE349">
        <v>99.267913721108897</v>
      </c>
      <c r="AF349">
        <v>96.437396338181799</v>
      </c>
      <c r="AG349">
        <v>79.573178050869103</v>
      </c>
      <c r="AH349">
        <v>75.939073744363199</v>
      </c>
      <c r="AI349">
        <v>71.616544023524199</v>
      </c>
      <c r="AJ349">
        <v>76.560296486526696</v>
      </c>
      <c r="AK349">
        <v>84.253710816536397</v>
      </c>
      <c r="AL349">
        <v>62.9383654496663</v>
      </c>
      <c r="AM349">
        <v>91.764093511199306</v>
      </c>
      <c r="AN349">
        <v>64.422774179639703</v>
      </c>
      <c r="AV349">
        <f t="shared" si="15"/>
        <v>89.653406625943632</v>
      </c>
      <c r="AW349">
        <f t="shared" si="14"/>
        <v>60.90367776722475</v>
      </c>
      <c r="AX349">
        <v>74.990900126576605</v>
      </c>
    </row>
    <row r="350" spans="1:50" x14ac:dyDescent="0.35">
      <c r="A350">
        <v>348</v>
      </c>
      <c r="B350" s="1">
        <v>42948</v>
      </c>
      <c r="C350" t="s">
        <v>233</v>
      </c>
      <c r="D350">
        <v>148.603365962845</v>
      </c>
      <c r="E350">
        <v>151.69572113850799</v>
      </c>
      <c r="F350">
        <v>140.833426445339</v>
      </c>
      <c r="G350">
        <v>143.634345397451</v>
      </c>
      <c r="H350">
        <v>128.05052220970001</v>
      </c>
      <c r="I350">
        <v>132.669157151619</v>
      </c>
      <c r="J350">
        <v>130.90495015794201</v>
      </c>
      <c r="K350">
        <v>123.713317010864</v>
      </c>
      <c r="L350">
        <v>127.865847773779</v>
      </c>
      <c r="M350">
        <v>128.922980205324</v>
      </c>
      <c r="N350">
        <v>132.112417708751</v>
      </c>
      <c r="O350">
        <v>139.45501333585099</v>
      </c>
      <c r="P350">
        <v>138.678338728802</v>
      </c>
      <c r="Q350">
        <v>141.84493652408599</v>
      </c>
      <c r="R350">
        <v>119.97726566753499</v>
      </c>
      <c r="S350">
        <v>120.02105862481601</v>
      </c>
      <c r="T350">
        <v>116.864721220863</v>
      </c>
      <c r="U350">
        <v>120.046380123348</v>
      </c>
      <c r="V350">
        <v>124.93605108230901</v>
      </c>
      <c r="W350">
        <v>121.100788275664</v>
      </c>
      <c r="X350">
        <v>120.226350072266</v>
      </c>
      <c r="Y350">
        <v>111.84471682663001</v>
      </c>
      <c r="Z350">
        <v>117.537404071653</v>
      </c>
      <c r="AA350">
        <v>120.09609559186801</v>
      </c>
      <c r="AB350">
        <v>137.85345422913301</v>
      </c>
      <c r="AC350">
        <v>115.650184832777</v>
      </c>
      <c r="AD350">
        <v>121.622219785198</v>
      </c>
      <c r="AE350">
        <v>124.496583066393</v>
      </c>
      <c r="AF350">
        <v>114.332158787629</v>
      </c>
      <c r="AG350">
        <v>111.454876250935</v>
      </c>
      <c r="AH350">
        <v>110.82881935530099</v>
      </c>
      <c r="AI350">
        <v>102.071407219264</v>
      </c>
      <c r="AJ350">
        <v>111.581900075733</v>
      </c>
      <c r="AK350">
        <v>120.67842328448501</v>
      </c>
      <c r="AL350">
        <v>108.659017322903</v>
      </c>
      <c r="AM350">
        <v>124.538787268191</v>
      </c>
      <c r="AN350">
        <v>96.175896278887805</v>
      </c>
      <c r="AO350">
        <v>107.937574721247</v>
      </c>
      <c r="AP350">
        <v>102.71462406227501</v>
      </c>
      <c r="AQ350">
        <v>115.48572628879199</v>
      </c>
      <c r="AR350">
        <v>133.336825009215</v>
      </c>
      <c r="AS350">
        <v>134.68947634233001</v>
      </c>
      <c r="AT350">
        <v>129.82816177667999</v>
      </c>
      <c r="AU350">
        <v>120.887766502758</v>
      </c>
      <c r="AV350">
        <f t="shared" si="15"/>
        <v>123.78316031290773</v>
      </c>
      <c r="AW350">
        <f t="shared" si="14"/>
        <v>95.033431454188843</v>
      </c>
      <c r="AX350">
        <v>75.616521378661304</v>
      </c>
    </row>
    <row r="351" spans="1:50" x14ac:dyDescent="0.35">
      <c r="A351">
        <v>349</v>
      </c>
      <c r="B351" s="1">
        <v>42951</v>
      </c>
      <c r="C351" t="s">
        <v>246</v>
      </c>
      <c r="D351">
        <v>143.97391146378999</v>
      </c>
      <c r="E351">
        <v>150.83268033472399</v>
      </c>
      <c r="F351">
        <v>141.54008799923</v>
      </c>
      <c r="G351">
        <v>144.10690493884599</v>
      </c>
      <c r="H351">
        <v>128.40989606753899</v>
      </c>
      <c r="I351">
        <v>131.53662269599999</v>
      </c>
      <c r="J351">
        <v>133.908105226445</v>
      </c>
      <c r="K351">
        <v>123.97296726269801</v>
      </c>
      <c r="L351">
        <v>130.52857655793801</v>
      </c>
      <c r="M351">
        <v>125.93888469881701</v>
      </c>
      <c r="N351">
        <v>133.15095822314399</v>
      </c>
      <c r="O351">
        <v>138.25862384219499</v>
      </c>
      <c r="P351">
        <v>137.62076467451601</v>
      </c>
      <c r="Q351">
        <v>143.69386504170501</v>
      </c>
      <c r="R351">
        <v>125.974991274313</v>
      </c>
      <c r="S351">
        <v>122.59382486498301</v>
      </c>
      <c r="T351">
        <v>117.67883319337</v>
      </c>
      <c r="U351">
        <v>124.340712218444</v>
      </c>
      <c r="V351">
        <v>126.174442869496</v>
      </c>
      <c r="W351">
        <v>120.385078845474</v>
      </c>
      <c r="X351">
        <v>122.374393188605</v>
      </c>
      <c r="Y351">
        <v>113.56345678752901</v>
      </c>
      <c r="Z351">
        <v>116.604815520804</v>
      </c>
      <c r="AA351">
        <v>123.66265760332099</v>
      </c>
      <c r="AB351">
        <v>140.237434516843</v>
      </c>
      <c r="AC351">
        <v>105.878363279333</v>
      </c>
      <c r="AD351">
        <v>122.14238047814899</v>
      </c>
      <c r="AE351">
        <v>127.382176767519</v>
      </c>
      <c r="AF351">
        <v>120.20206388057601</v>
      </c>
      <c r="AG351">
        <v>114.131870295621</v>
      </c>
      <c r="AH351">
        <v>109.215706979668</v>
      </c>
      <c r="AI351">
        <v>106.727462551393</v>
      </c>
      <c r="AJ351">
        <v>114.131850564731</v>
      </c>
      <c r="AK351">
        <v>119.11945646113701</v>
      </c>
      <c r="AL351">
        <v>107.694381072268</v>
      </c>
      <c r="AM351">
        <v>132.02781418101199</v>
      </c>
      <c r="AN351">
        <v>99.623591102522099</v>
      </c>
      <c r="AO351">
        <v>116.716483417635</v>
      </c>
      <c r="AP351">
        <v>109.570800624751</v>
      </c>
      <c r="AQ351">
        <v>126.748582623825</v>
      </c>
      <c r="AR351">
        <v>138.78945316666599</v>
      </c>
      <c r="AS351">
        <v>141.109326299625</v>
      </c>
      <c r="AT351">
        <v>130.35275857536899</v>
      </c>
      <c r="AU351">
        <v>121.109033925879</v>
      </c>
      <c r="AV351">
        <f t="shared" si="15"/>
        <v>125.53947832178292</v>
      </c>
      <c r="AW351">
        <f t="shared" si="14"/>
        <v>96.789749463064041</v>
      </c>
      <c r="AX351">
        <v>76.093745810727597</v>
      </c>
    </row>
    <row r="352" spans="1:50" x14ac:dyDescent="0.35">
      <c r="A352">
        <v>350</v>
      </c>
      <c r="B352" s="1">
        <v>42968</v>
      </c>
      <c r="C352" t="s">
        <v>233</v>
      </c>
      <c r="D352">
        <v>137.96414752324301</v>
      </c>
      <c r="E352">
        <v>143.814146311515</v>
      </c>
      <c r="F352">
        <v>139.07009557448799</v>
      </c>
      <c r="G352">
        <v>143.06996340651301</v>
      </c>
      <c r="H352">
        <v>127.14293465949299</v>
      </c>
      <c r="I352">
        <v>128.21876615639499</v>
      </c>
      <c r="J352">
        <v>129.01078152983399</v>
      </c>
      <c r="K352">
        <v>119.480715007336</v>
      </c>
      <c r="L352">
        <v>130.515740217087</v>
      </c>
      <c r="M352">
        <v>129.11350281768699</v>
      </c>
      <c r="N352">
        <v>133.40202713316501</v>
      </c>
      <c r="O352">
        <v>138.96410500261001</v>
      </c>
      <c r="P352">
        <v>136.86869740242199</v>
      </c>
      <c r="Q352">
        <v>132.53596526031001</v>
      </c>
      <c r="R352">
        <v>120.290585282191</v>
      </c>
      <c r="S352">
        <v>119.904810170877</v>
      </c>
      <c r="T352">
        <v>117.755004896168</v>
      </c>
      <c r="U352">
        <v>122.592976802663</v>
      </c>
      <c r="V352">
        <v>123.68338317190501</v>
      </c>
      <c r="W352">
        <v>118.019099998087</v>
      </c>
      <c r="X352">
        <v>117.812910804361</v>
      </c>
      <c r="Y352">
        <v>112.029533805315</v>
      </c>
      <c r="Z352">
        <v>118.12429517678601</v>
      </c>
      <c r="AA352">
        <v>117.695163314437</v>
      </c>
      <c r="AB352">
        <v>129.469031298083</v>
      </c>
      <c r="AC352">
        <v>107.577459246182</v>
      </c>
      <c r="AD352">
        <v>116.310455880872</v>
      </c>
      <c r="AE352">
        <v>115.808632727554</v>
      </c>
      <c r="AF352">
        <v>112.851274438282</v>
      </c>
      <c r="AG352">
        <v>108.875158707984</v>
      </c>
      <c r="AH352">
        <v>105.65418196124899</v>
      </c>
      <c r="AI352">
        <v>101.41616577078101</v>
      </c>
      <c r="AJ352">
        <v>114.749079448975</v>
      </c>
      <c r="AK352">
        <v>122.42217793488</v>
      </c>
      <c r="AL352">
        <v>113.434079982588</v>
      </c>
      <c r="AM352">
        <v>135.51505711406301</v>
      </c>
      <c r="AN352">
        <v>102.348194543654</v>
      </c>
      <c r="AO352">
        <v>118.252392511818</v>
      </c>
      <c r="AP352">
        <v>110.15938259849899</v>
      </c>
      <c r="AQ352">
        <v>129.14163944558899</v>
      </c>
      <c r="AR352">
        <v>148.14968293250101</v>
      </c>
      <c r="AS352">
        <v>145.81356003240299</v>
      </c>
      <c r="AT352">
        <v>138.14395553102</v>
      </c>
      <c r="AU352">
        <v>143.72064064316299</v>
      </c>
      <c r="AV352">
        <f t="shared" si="15"/>
        <v>124.47480804943244</v>
      </c>
      <c r="AW352">
        <f t="shared" si="14"/>
        <v>95.725079190713558</v>
      </c>
      <c r="AX352">
        <v>75.848761231782504</v>
      </c>
    </row>
    <row r="353" spans="1:50" x14ac:dyDescent="0.35">
      <c r="A353">
        <v>351</v>
      </c>
      <c r="B353" s="1">
        <v>42971</v>
      </c>
      <c r="C353" t="s">
        <v>186</v>
      </c>
      <c r="D353">
        <v>88.179399300988607</v>
      </c>
      <c r="E353">
        <v>103.209812824907</v>
      </c>
      <c r="F353">
        <v>103.930342595412</v>
      </c>
      <c r="G353">
        <v>108.288805880935</v>
      </c>
      <c r="H353">
        <v>91.783762544240204</v>
      </c>
      <c r="I353">
        <v>91.434112113007004</v>
      </c>
      <c r="J353">
        <v>97.893548016360299</v>
      </c>
      <c r="K353">
        <v>75.058112059673704</v>
      </c>
      <c r="L353">
        <v>95.731186795336896</v>
      </c>
      <c r="M353">
        <v>89.112541614246197</v>
      </c>
      <c r="N353">
        <v>100.319732589873</v>
      </c>
      <c r="O353">
        <v>102.137812601018</v>
      </c>
      <c r="P353">
        <v>93.165382307350399</v>
      </c>
      <c r="Q353">
        <v>92.166932220941703</v>
      </c>
      <c r="R353">
        <v>79.310208199106199</v>
      </c>
      <c r="S353">
        <v>72.394264732801403</v>
      </c>
      <c r="T353">
        <v>81.762406769388605</v>
      </c>
      <c r="U353">
        <v>72.824059374951801</v>
      </c>
      <c r="V353">
        <v>85.385151433828895</v>
      </c>
      <c r="W353">
        <v>75.197656922097394</v>
      </c>
      <c r="X353">
        <v>70.970454312235702</v>
      </c>
      <c r="Y353">
        <v>70.536461770459994</v>
      </c>
      <c r="Z353">
        <v>84.385910504226203</v>
      </c>
      <c r="AA353">
        <v>83.165701947041697</v>
      </c>
      <c r="AB353">
        <v>91.126812341188</v>
      </c>
      <c r="AC353">
        <v>63.339660874399698</v>
      </c>
      <c r="AD353">
        <v>70.092280407305097</v>
      </c>
      <c r="AE353">
        <v>79.583410950326197</v>
      </c>
      <c r="AF353">
        <v>72.060877334272703</v>
      </c>
      <c r="AG353">
        <v>73.980179084337607</v>
      </c>
      <c r="AH353">
        <v>55.839649120246698</v>
      </c>
      <c r="AI353">
        <v>58.136523708894202</v>
      </c>
      <c r="AJ353">
        <v>66.968838241497707</v>
      </c>
      <c r="AK353">
        <v>79.383467652258105</v>
      </c>
      <c r="AL353">
        <v>79.425291271364998</v>
      </c>
      <c r="AM353">
        <v>98.1942839634834</v>
      </c>
      <c r="AN353">
        <v>61.663342807294399</v>
      </c>
      <c r="AO353">
        <v>85.209615930382597</v>
      </c>
      <c r="AP353">
        <v>68.136101993843397</v>
      </c>
      <c r="AQ353">
        <v>90.378461054809904</v>
      </c>
      <c r="AR353">
        <v>110.926279610973</v>
      </c>
      <c r="AS353">
        <v>114.238877224788</v>
      </c>
      <c r="AT353">
        <v>110.25832272696699</v>
      </c>
      <c r="AU353">
        <v>113.690746605573</v>
      </c>
      <c r="AV353">
        <f t="shared" si="15"/>
        <v>85.249472325787153</v>
      </c>
      <c r="AW353">
        <f t="shared" si="14"/>
        <v>56.499743467068271</v>
      </c>
      <c r="AX353">
        <v>75.286400360724798</v>
      </c>
    </row>
    <row r="354" spans="1:50" x14ac:dyDescent="0.35">
      <c r="A354">
        <v>352</v>
      </c>
      <c r="B354" s="1">
        <v>42971</v>
      </c>
      <c r="C354" t="s">
        <v>343</v>
      </c>
      <c r="D354">
        <v>124.906533370774</v>
      </c>
      <c r="E354">
        <v>139.04368998119099</v>
      </c>
      <c r="F354">
        <v>136.295704969669</v>
      </c>
      <c r="G354">
        <v>141.45067107817999</v>
      </c>
      <c r="H354">
        <v>127.503731862392</v>
      </c>
      <c r="I354">
        <v>128.15342976480599</v>
      </c>
      <c r="J354">
        <v>130.118044908012</v>
      </c>
      <c r="K354">
        <v>119.429260125323</v>
      </c>
      <c r="L354">
        <v>126.524563129938</v>
      </c>
      <c r="M354">
        <v>127.112455076133</v>
      </c>
      <c r="N354">
        <v>135.23377386038101</v>
      </c>
      <c r="O354">
        <v>133.15397207507101</v>
      </c>
      <c r="P354">
        <v>136.791142244605</v>
      </c>
      <c r="Q354">
        <v>125.079319406775</v>
      </c>
      <c r="R354">
        <v>117.118104817625</v>
      </c>
      <c r="S354">
        <v>115.78533054568</v>
      </c>
      <c r="T354">
        <v>116.011234080183</v>
      </c>
      <c r="U354">
        <v>118.310247325692</v>
      </c>
      <c r="V354">
        <v>120.38415019787</v>
      </c>
      <c r="W354">
        <v>111.641534362507</v>
      </c>
      <c r="X354">
        <v>115.45016613884</v>
      </c>
      <c r="Y354">
        <v>104.40703010641499</v>
      </c>
      <c r="Z354">
        <v>103.921875938279</v>
      </c>
      <c r="AA354">
        <v>119.096427300203</v>
      </c>
      <c r="AB354">
        <v>134.21419458653801</v>
      </c>
      <c r="AC354">
        <v>104.113736277081</v>
      </c>
      <c r="AD354">
        <v>109.903616119885</v>
      </c>
      <c r="AE354">
        <v>113.001244135074</v>
      </c>
      <c r="AF354">
        <v>114.998402594045</v>
      </c>
      <c r="AG354">
        <v>108.393738458012</v>
      </c>
      <c r="AH354">
        <v>105.551209548391</v>
      </c>
      <c r="AI354">
        <v>100.905073291531</v>
      </c>
      <c r="AJ354">
        <v>113.004366872487</v>
      </c>
      <c r="AK354">
        <v>117.41496128233101</v>
      </c>
      <c r="AL354">
        <v>104.599217169612</v>
      </c>
      <c r="AM354">
        <v>134.167309185308</v>
      </c>
      <c r="AN354">
        <v>99.724605587107902</v>
      </c>
      <c r="AO354">
        <v>117.959194745367</v>
      </c>
      <c r="AP354">
        <v>113.42514279813901</v>
      </c>
      <c r="AQ354">
        <v>130.774926410532</v>
      </c>
      <c r="AR354">
        <v>151.28292264300899</v>
      </c>
      <c r="AS354">
        <v>158.01702810894099</v>
      </c>
      <c r="AT354">
        <v>155.20482146669599</v>
      </c>
      <c r="AU354">
        <v>156.203555579815</v>
      </c>
      <c r="AV354">
        <f t="shared" si="15"/>
        <v>123.08594680741926</v>
      </c>
      <c r="AW354">
        <f t="shared" si="14"/>
        <v>94.33621794870038</v>
      </c>
      <c r="AX354">
        <v>75.161294060829803</v>
      </c>
    </row>
    <row r="355" spans="1:50" x14ac:dyDescent="0.35">
      <c r="A355">
        <v>353</v>
      </c>
      <c r="B355" s="1">
        <v>42973</v>
      </c>
      <c r="C355" t="s">
        <v>344</v>
      </c>
      <c r="D355">
        <v>132.92999216298901</v>
      </c>
      <c r="E355">
        <v>140.689287257904</v>
      </c>
      <c r="F355">
        <v>135.261645582109</v>
      </c>
      <c r="G355">
        <v>141.136154078717</v>
      </c>
      <c r="H355">
        <v>126.669680172588</v>
      </c>
      <c r="I355">
        <v>123.71493924309399</v>
      </c>
      <c r="J355">
        <v>128.07162227587</v>
      </c>
      <c r="K355">
        <v>118.953719461874</v>
      </c>
      <c r="L355">
        <v>127.04860580514899</v>
      </c>
      <c r="M355">
        <v>125.478178416497</v>
      </c>
      <c r="N355">
        <v>127.30903829659501</v>
      </c>
      <c r="O355">
        <v>135.134267303168</v>
      </c>
      <c r="P355">
        <v>134.59999128182099</v>
      </c>
      <c r="Q355">
        <v>130.301138538743</v>
      </c>
      <c r="R355">
        <v>116.64918585114</v>
      </c>
      <c r="S355">
        <v>115.335342986369</v>
      </c>
      <c r="T355">
        <v>112.106631168169</v>
      </c>
      <c r="U355">
        <v>110.847679445352</v>
      </c>
      <c r="V355">
        <v>120.148176106016</v>
      </c>
      <c r="W355">
        <v>110.34659146872001</v>
      </c>
      <c r="X355">
        <v>114.16339104137001</v>
      </c>
      <c r="Y355">
        <v>110.08229521785501</v>
      </c>
      <c r="Z355">
        <v>116.454480525783</v>
      </c>
      <c r="AA355">
        <v>119.80506925074501</v>
      </c>
      <c r="AB355">
        <v>129.122305695736</v>
      </c>
      <c r="AC355">
        <v>100.68984248372399</v>
      </c>
      <c r="AD355">
        <v>113.676208531909</v>
      </c>
      <c r="AE355">
        <v>110.296787060433</v>
      </c>
      <c r="AF355">
        <v>113.300299455217</v>
      </c>
      <c r="AG355">
        <v>102.73809479521201</v>
      </c>
      <c r="AH355">
        <v>100.391672657654</v>
      </c>
      <c r="AI355">
        <v>100.831914362624</v>
      </c>
      <c r="AJ355">
        <v>111.08144523139499</v>
      </c>
      <c r="AK355">
        <v>119.298909397218</v>
      </c>
      <c r="AL355">
        <v>113.264680856003</v>
      </c>
      <c r="AM355">
        <v>137.77288272457201</v>
      </c>
      <c r="AN355">
        <v>102.944600262351</v>
      </c>
      <c r="AO355">
        <v>121.340997473188</v>
      </c>
      <c r="AP355">
        <v>114.657177765163</v>
      </c>
      <c r="AQ355">
        <v>132.913084158553</v>
      </c>
      <c r="AR355">
        <v>153.18493346873001</v>
      </c>
      <c r="AS355">
        <v>160.34137040711201</v>
      </c>
      <c r="AT355">
        <v>155.26949473403201</v>
      </c>
      <c r="AU355">
        <v>152.25368309262001</v>
      </c>
      <c r="AV355">
        <f t="shared" si="15"/>
        <v>123.15017017163824</v>
      </c>
      <c r="AW355">
        <f t="shared" si="14"/>
        <v>94.400441312919355</v>
      </c>
      <c r="AX355">
        <v>76.036535136342295</v>
      </c>
    </row>
    <row r="356" spans="1:50" x14ac:dyDescent="0.35">
      <c r="A356">
        <v>354</v>
      </c>
      <c r="B356" s="1">
        <v>42978</v>
      </c>
      <c r="C356" t="s">
        <v>242</v>
      </c>
      <c r="D356">
        <v>103.76931953329201</v>
      </c>
      <c r="E356">
        <v>111.183704062999</v>
      </c>
      <c r="F356">
        <v>102.32380592705</v>
      </c>
      <c r="G356">
        <v>103.583293058077</v>
      </c>
      <c r="H356">
        <v>97.437342650807807</v>
      </c>
      <c r="I356">
        <v>101.258138860131</v>
      </c>
      <c r="J356">
        <v>98.920504294965099</v>
      </c>
      <c r="K356">
        <v>83.494490793056997</v>
      </c>
      <c r="L356">
        <v>98.954996935950305</v>
      </c>
      <c r="M356">
        <v>96.146045468364505</v>
      </c>
      <c r="N356">
        <v>102.676614868317</v>
      </c>
      <c r="O356">
        <v>107.351450805582</v>
      </c>
      <c r="P356">
        <v>99.396557252313499</v>
      </c>
      <c r="Q356">
        <v>106.783188775703</v>
      </c>
      <c r="R356">
        <v>94.380349729103003</v>
      </c>
      <c r="S356">
        <v>78.694812479439605</v>
      </c>
      <c r="T356">
        <v>84.713648961810705</v>
      </c>
      <c r="U356">
        <v>78.177152966337104</v>
      </c>
      <c r="V356">
        <v>92.473819064090094</v>
      </c>
      <c r="W356">
        <v>77.989824517943006</v>
      </c>
      <c r="X356">
        <v>84.699702952584104</v>
      </c>
      <c r="Y356">
        <v>82.393361894412095</v>
      </c>
      <c r="Z356">
        <v>85.304045479477296</v>
      </c>
      <c r="AA356">
        <v>95.6217446263569</v>
      </c>
      <c r="AB356">
        <v>107.16229778543899</v>
      </c>
      <c r="AC356">
        <v>79.671831912896593</v>
      </c>
      <c r="AD356">
        <v>88.466915573584799</v>
      </c>
      <c r="AE356">
        <v>82.820790511586907</v>
      </c>
      <c r="AF356">
        <v>93.266353973692503</v>
      </c>
      <c r="AG356">
        <v>74.297082437297902</v>
      </c>
      <c r="AH356">
        <v>76.130046152345898</v>
      </c>
      <c r="AI356">
        <v>72.335662637488198</v>
      </c>
      <c r="AJ356">
        <v>70.302150965496295</v>
      </c>
      <c r="AK356">
        <v>86.080696884296799</v>
      </c>
      <c r="AL356">
        <v>75.603770705809694</v>
      </c>
      <c r="AM356">
        <v>96.900324016967701</v>
      </c>
      <c r="AN356">
        <v>68.469314405563296</v>
      </c>
      <c r="AO356">
        <v>90.731676220686197</v>
      </c>
      <c r="AP356">
        <v>81.831534780315806</v>
      </c>
      <c r="AQ356">
        <v>92.996554754600297</v>
      </c>
      <c r="AR356">
        <v>112.915549456778</v>
      </c>
      <c r="AS356">
        <v>104.21667342448499</v>
      </c>
      <c r="AT356">
        <v>96.011271910263005</v>
      </c>
      <c r="AU356">
        <v>89.302660044140595</v>
      </c>
      <c r="AV356">
        <f t="shared" si="15"/>
        <v>91.073660784361323</v>
      </c>
      <c r="AW356">
        <f t="shared" si="14"/>
        <v>62.323931925642441</v>
      </c>
      <c r="AX356">
        <v>75.821973150730301</v>
      </c>
    </row>
    <row r="357" spans="1:50" x14ac:dyDescent="0.35">
      <c r="A357">
        <v>355</v>
      </c>
      <c r="B357" s="1">
        <v>42978</v>
      </c>
      <c r="C357" t="s">
        <v>345</v>
      </c>
      <c r="D357">
        <v>133.82858462099099</v>
      </c>
      <c r="E357">
        <v>140.766156651675</v>
      </c>
      <c r="F357">
        <v>137.514349854583</v>
      </c>
      <c r="G357">
        <v>139.91865308304401</v>
      </c>
      <c r="H357">
        <v>124.190592665013</v>
      </c>
      <c r="I357">
        <v>121.303174980693</v>
      </c>
      <c r="J357">
        <v>134.45193854628999</v>
      </c>
      <c r="K357">
        <v>123.894717361495</v>
      </c>
      <c r="L357">
        <v>133.264043405899</v>
      </c>
      <c r="M357">
        <v>123.529690819473</v>
      </c>
      <c r="N357">
        <v>129.68924458588401</v>
      </c>
      <c r="O357">
        <v>136.85739206126399</v>
      </c>
      <c r="P357">
        <v>127.90392138613601</v>
      </c>
      <c r="Q357">
        <v>142.59921686099</v>
      </c>
      <c r="R357">
        <v>121.175997540699</v>
      </c>
      <c r="S357">
        <v>118.771300780121</v>
      </c>
      <c r="T357">
        <v>113.834590414133</v>
      </c>
      <c r="U357">
        <v>110.900978687546</v>
      </c>
      <c r="V357">
        <v>119.698328476924</v>
      </c>
      <c r="W357">
        <v>107.42533905421899</v>
      </c>
      <c r="X357">
        <v>113.585460173792</v>
      </c>
      <c r="Y357">
        <v>112.777292600859</v>
      </c>
      <c r="Z357">
        <v>114.338474610547</v>
      </c>
      <c r="AA357">
        <v>117.94795064997101</v>
      </c>
      <c r="AB357">
        <v>130.78129507236301</v>
      </c>
      <c r="AC357">
        <v>104.86987536509599</v>
      </c>
      <c r="AD357">
        <v>118.15305039781499</v>
      </c>
      <c r="AE357">
        <v>117.152125081482</v>
      </c>
      <c r="AF357">
        <v>115.343896748577</v>
      </c>
      <c r="AG357">
        <v>105.4089351173</v>
      </c>
      <c r="AH357">
        <v>111.97949515171</v>
      </c>
      <c r="AI357">
        <v>108.57290453947699</v>
      </c>
      <c r="AJ357">
        <v>114.53251208613401</v>
      </c>
      <c r="AK357">
        <v>120.099003833807</v>
      </c>
      <c r="AL357">
        <v>102.16558722841</v>
      </c>
      <c r="AM357">
        <v>135.20615054161999</v>
      </c>
      <c r="AN357">
        <v>101.21234563202999</v>
      </c>
      <c r="AO357">
        <v>119.67818017245099</v>
      </c>
      <c r="AP357">
        <v>109.756316580153</v>
      </c>
      <c r="AQ357">
        <v>124.451601500465</v>
      </c>
      <c r="AR357">
        <v>143.38328426451</v>
      </c>
      <c r="AS357">
        <v>133.38210383282899</v>
      </c>
      <c r="AT357">
        <v>120.341402039804</v>
      </c>
      <c r="AU357">
        <v>118.69335613163</v>
      </c>
      <c r="AV357">
        <f t="shared" si="15"/>
        <v>121.7120638906796</v>
      </c>
      <c r="AW357">
        <f t="shared" si="14"/>
        <v>92.96233503196072</v>
      </c>
      <c r="AX357">
        <v>76.8018363230739</v>
      </c>
    </row>
    <row r="358" spans="1:50" x14ac:dyDescent="0.35">
      <c r="A358">
        <v>356</v>
      </c>
      <c r="B358" s="1">
        <v>42979</v>
      </c>
      <c r="C358" t="s">
        <v>290</v>
      </c>
      <c r="D358">
        <v>111.571602828352</v>
      </c>
      <c r="E358">
        <v>114.85719351620401</v>
      </c>
      <c r="F358">
        <v>108.681952035637</v>
      </c>
      <c r="G358">
        <v>107.48828056677</v>
      </c>
      <c r="H358">
        <v>102.307075306222</v>
      </c>
      <c r="N358">
        <v>109.5578410641</v>
      </c>
      <c r="O358">
        <v>120.075310886781</v>
      </c>
      <c r="P358">
        <v>106.852284946875</v>
      </c>
      <c r="Q358">
        <v>118.3416898764</v>
      </c>
      <c r="R358">
        <v>96.123306032081103</v>
      </c>
      <c r="S358">
        <v>96.772202225077905</v>
      </c>
      <c r="T358">
        <v>88.555316813143193</v>
      </c>
      <c r="U358">
        <v>86.856348585471395</v>
      </c>
      <c r="V358">
        <v>93.536783671841903</v>
      </c>
      <c r="W358">
        <v>85.408532351411594</v>
      </c>
      <c r="X358">
        <v>95.284832923971905</v>
      </c>
      <c r="Y358">
        <v>84.704965022412395</v>
      </c>
      <c r="Z358">
        <v>90.876463509007394</v>
      </c>
      <c r="AF358">
        <v>94.480001020400096</v>
      </c>
      <c r="AG358">
        <v>80.053760118291905</v>
      </c>
      <c r="AH358">
        <v>92.871231945834793</v>
      </c>
      <c r="AI358">
        <v>86.409260095096997</v>
      </c>
      <c r="AJ358">
        <v>91.740503922566504</v>
      </c>
      <c r="AK358">
        <v>94.023111824368996</v>
      </c>
      <c r="AL358">
        <v>83.762700640200805</v>
      </c>
      <c r="AM358">
        <v>99.1693550932996</v>
      </c>
      <c r="AN358">
        <v>71.978677262658493</v>
      </c>
      <c r="AO358">
        <v>90.229690850615498</v>
      </c>
      <c r="AP358">
        <v>75.483391628124707</v>
      </c>
      <c r="AQ358">
        <v>97.465974495049295</v>
      </c>
      <c r="AR358">
        <v>115.141135949255</v>
      </c>
      <c r="AS358">
        <v>112.621555744551</v>
      </c>
      <c r="AV358">
        <f t="shared" si="15"/>
        <v>96.977572898502302</v>
      </c>
      <c r="AW358">
        <f t="shared" si="14"/>
        <v>68.22784403978342</v>
      </c>
      <c r="AX358">
        <v>75.999416615547204</v>
      </c>
    </row>
    <row r="359" spans="1:50" x14ac:dyDescent="0.35">
      <c r="A359">
        <v>357</v>
      </c>
      <c r="B359" s="1">
        <v>42983</v>
      </c>
      <c r="C359" t="s">
        <v>346</v>
      </c>
      <c r="D359">
        <v>140.997499513196</v>
      </c>
      <c r="E359">
        <v>150.37706401898899</v>
      </c>
      <c r="F359">
        <v>150.57351284660299</v>
      </c>
      <c r="G359">
        <v>151.885363254206</v>
      </c>
      <c r="H359">
        <v>134.88354594446</v>
      </c>
      <c r="I359">
        <v>136.180904817943</v>
      </c>
      <c r="J359">
        <v>134.47065320607399</v>
      </c>
      <c r="K359">
        <v>128.635812576685</v>
      </c>
      <c r="L359">
        <v>141.18412152396601</v>
      </c>
      <c r="M359">
        <v>136.45916153239801</v>
      </c>
      <c r="N359">
        <v>135.96040466877699</v>
      </c>
      <c r="O359">
        <v>146.80212183310601</v>
      </c>
      <c r="P359">
        <v>139.05359712254199</v>
      </c>
      <c r="Q359">
        <v>145.56198543447999</v>
      </c>
      <c r="R359">
        <v>129.26061912172599</v>
      </c>
      <c r="S359">
        <v>125.48855443296701</v>
      </c>
      <c r="T359">
        <v>127.481678293491</v>
      </c>
      <c r="U359">
        <v>127.569977136464</v>
      </c>
      <c r="V359">
        <v>124.66545390915999</v>
      </c>
      <c r="W359">
        <v>125.836054780984</v>
      </c>
      <c r="X359">
        <v>132.98852699760999</v>
      </c>
      <c r="Y359">
        <v>123.746425788102</v>
      </c>
      <c r="Z359">
        <v>124.482434736535</v>
      </c>
      <c r="AA359">
        <v>128.13175630434401</v>
      </c>
      <c r="AB359">
        <v>145.35079084905499</v>
      </c>
      <c r="AC359">
        <v>122.988561714437</v>
      </c>
      <c r="AD359">
        <v>124.91981817371</v>
      </c>
      <c r="AE359">
        <v>133.993368747528</v>
      </c>
      <c r="AF359">
        <v>133.49625679360901</v>
      </c>
      <c r="AG359">
        <v>121.05140693235801</v>
      </c>
      <c r="AH359">
        <v>122.29508681826</v>
      </c>
      <c r="AI359">
        <v>118.608315750576</v>
      </c>
      <c r="AJ359">
        <v>126.186381355832</v>
      </c>
      <c r="AK359">
        <v>130.45136714598999</v>
      </c>
      <c r="AL359">
        <v>117.82550464865101</v>
      </c>
      <c r="AM359">
        <v>145.79497385145501</v>
      </c>
      <c r="AN359">
        <v>114.42863471936499</v>
      </c>
      <c r="AO359">
        <v>127.63196493834</v>
      </c>
      <c r="AP359">
        <v>121.786268755446</v>
      </c>
      <c r="AQ359">
        <v>136.30604563033799</v>
      </c>
      <c r="AR359">
        <v>154.29524431745099</v>
      </c>
      <c r="AS359">
        <v>143.028685908401</v>
      </c>
      <c r="AT359">
        <v>143.20640099050601</v>
      </c>
      <c r="AU359">
        <v>138.948706923797</v>
      </c>
      <c r="AV359">
        <f t="shared" si="15"/>
        <v>133.30161397181621</v>
      </c>
      <c r="AW359">
        <f t="shared" si="14"/>
        <v>104.55188511309733</v>
      </c>
      <c r="AX359">
        <v>76.596634737342796</v>
      </c>
    </row>
    <row r="360" spans="1:50" x14ac:dyDescent="0.35">
      <c r="A360">
        <v>358</v>
      </c>
      <c r="B360" s="1">
        <v>42986</v>
      </c>
      <c r="C360" t="s">
        <v>309</v>
      </c>
      <c r="M360">
        <v>74.497985310508497</v>
      </c>
      <c r="N360">
        <v>77.158612859553301</v>
      </c>
      <c r="O360">
        <v>81.132205368834704</v>
      </c>
      <c r="P360">
        <v>71.545135413398697</v>
      </c>
      <c r="Q360">
        <v>81.260665781687905</v>
      </c>
      <c r="R360">
        <v>71.843211160270599</v>
      </c>
      <c r="S360">
        <v>67.613365977950906</v>
      </c>
      <c r="T360">
        <v>62.884460429468398</v>
      </c>
      <c r="U360">
        <v>67.742469286884102</v>
      </c>
      <c r="V360">
        <v>70.201772000012099</v>
      </c>
      <c r="AD360">
        <v>52.384461115908202</v>
      </c>
      <c r="AE360">
        <v>56.889862498439904</v>
      </c>
      <c r="AF360">
        <v>57.293483691819603</v>
      </c>
      <c r="AG360">
        <v>50.994924665747</v>
      </c>
      <c r="AH360">
        <v>55.224264852717901</v>
      </c>
      <c r="AI360">
        <v>49.503981967030299</v>
      </c>
      <c r="AJ360">
        <v>69.238775152032105</v>
      </c>
      <c r="AK360">
        <v>78.050697087820396</v>
      </c>
      <c r="AL360">
        <v>60.589322359403198</v>
      </c>
      <c r="AM360">
        <v>84.603133207482898</v>
      </c>
      <c r="AN360">
        <v>58.0308584102916</v>
      </c>
      <c r="AO360">
        <v>70.420452940227904</v>
      </c>
      <c r="AV360">
        <f t="shared" si="15"/>
        <v>66.777459160795004</v>
      </c>
      <c r="AW360">
        <f t="shared" si="14"/>
        <v>38.027730302076122</v>
      </c>
      <c r="AX360">
        <v>77.114928866875104</v>
      </c>
    </row>
    <row r="361" spans="1:50" x14ac:dyDescent="0.35">
      <c r="A361">
        <v>359</v>
      </c>
      <c r="B361" s="1">
        <v>42987</v>
      </c>
      <c r="C361" t="s">
        <v>291</v>
      </c>
      <c r="D361">
        <v>83.139165109514394</v>
      </c>
      <c r="E361">
        <v>91.356643693584004</v>
      </c>
      <c r="F361">
        <v>94.110907528404098</v>
      </c>
      <c r="G361">
        <v>93.505339843041</v>
      </c>
      <c r="H361">
        <v>79.521987280323899</v>
      </c>
      <c r="I361">
        <v>72.133995398787107</v>
      </c>
      <c r="J361">
        <v>67.310417864820394</v>
      </c>
      <c r="K361">
        <v>65.619136185131893</v>
      </c>
      <c r="L361">
        <v>77.971632977267006</v>
      </c>
      <c r="M361">
        <v>80.001038968684696</v>
      </c>
      <c r="N361">
        <v>77.799774830910295</v>
      </c>
      <c r="O361">
        <v>82.978141831498405</v>
      </c>
      <c r="P361">
        <v>72.967464052898407</v>
      </c>
      <c r="Q361">
        <v>82.3748787401193</v>
      </c>
      <c r="R361">
        <v>69.263870956237298</v>
      </c>
      <c r="S361">
        <v>68.613695001508404</v>
      </c>
      <c r="T361">
        <v>64.363418638240702</v>
      </c>
      <c r="U361">
        <v>60.8269164528541</v>
      </c>
      <c r="V361">
        <v>62.409783521539403</v>
      </c>
      <c r="W361">
        <v>59.933745070198803</v>
      </c>
      <c r="X361">
        <v>69.757913426959504</v>
      </c>
      <c r="Y361">
        <v>67.037850891905904</v>
      </c>
      <c r="Z361">
        <v>70.884329164795503</v>
      </c>
      <c r="AA361">
        <v>66.555497175224005</v>
      </c>
      <c r="AB361">
        <v>77.604229216076504</v>
      </c>
      <c r="AC361">
        <v>53.511821107484003</v>
      </c>
      <c r="AD361">
        <v>58.632228103848497</v>
      </c>
      <c r="AE361">
        <v>65.940206892388304</v>
      </c>
      <c r="AF361">
        <v>62.5385492341534</v>
      </c>
      <c r="AG361">
        <v>47.581855538271697</v>
      </c>
      <c r="AH361">
        <v>57.928502374104802</v>
      </c>
      <c r="AI361">
        <v>59.727766486217803</v>
      </c>
      <c r="AJ361">
        <v>62.438681505704302</v>
      </c>
      <c r="AK361">
        <v>72.6812990436691</v>
      </c>
      <c r="AL361">
        <v>53.890685838421703</v>
      </c>
      <c r="AM361">
        <v>77.794943616753102</v>
      </c>
      <c r="AN361">
        <v>60.247763733060097</v>
      </c>
      <c r="AO361">
        <v>67.570086230031805</v>
      </c>
      <c r="AP361">
        <v>67.842926605949003</v>
      </c>
      <c r="AQ361">
        <v>81.894485826893202</v>
      </c>
      <c r="AR361">
        <v>93.581630401631401</v>
      </c>
      <c r="AS361">
        <v>93.430425443820994</v>
      </c>
      <c r="AT361">
        <v>85.496583673133799</v>
      </c>
      <c r="AU361">
        <v>76.9398718054846</v>
      </c>
      <c r="AV361">
        <f t="shared" si="15"/>
        <v>71.76618380185333</v>
      </c>
      <c r="AW361">
        <f t="shared" si="14"/>
        <v>43.016454943134448</v>
      </c>
      <c r="AX361">
        <v>76.325742639191802</v>
      </c>
    </row>
    <row r="362" spans="1:50" x14ac:dyDescent="0.35">
      <c r="A362">
        <v>360</v>
      </c>
      <c r="B362" s="1">
        <v>42988</v>
      </c>
      <c r="C362" t="s">
        <v>347</v>
      </c>
      <c r="D362">
        <v>119.114998070041</v>
      </c>
      <c r="E362">
        <v>122.159849691473</v>
      </c>
      <c r="F362">
        <v>123.726312208802</v>
      </c>
      <c r="G362">
        <v>128.36022655368799</v>
      </c>
      <c r="H362">
        <v>107.81424569773</v>
      </c>
      <c r="I362">
        <v>106.647239550618</v>
      </c>
      <c r="J362">
        <v>107.711283118111</v>
      </c>
      <c r="K362">
        <v>96.857345407640906</v>
      </c>
      <c r="L362">
        <v>103.16846453673899</v>
      </c>
      <c r="M362">
        <v>105.268758086604</v>
      </c>
      <c r="N362">
        <v>111.724012009156</v>
      </c>
      <c r="O362">
        <v>117.63211513914101</v>
      </c>
      <c r="P362">
        <v>103.40245301097001</v>
      </c>
      <c r="Q362">
        <v>106.91948790592301</v>
      </c>
      <c r="R362">
        <v>99.910362352357197</v>
      </c>
      <c r="S362">
        <v>99.302862081106198</v>
      </c>
      <c r="T362">
        <v>96.526279927636594</v>
      </c>
      <c r="U362">
        <v>94.333691536872607</v>
      </c>
      <c r="V362">
        <v>96.084544373574502</v>
      </c>
      <c r="W362">
        <v>95.748373902040498</v>
      </c>
      <c r="X362">
        <v>102.52520143008201</v>
      </c>
      <c r="Y362">
        <v>92.595977809809597</v>
      </c>
      <c r="Z362">
        <v>99.212432024313998</v>
      </c>
      <c r="AA362">
        <v>99.809210003391897</v>
      </c>
      <c r="AB362">
        <v>111.717436047527</v>
      </c>
      <c r="AC362">
        <v>90.987199648068199</v>
      </c>
      <c r="AD362">
        <v>91.770019631317695</v>
      </c>
      <c r="AE362">
        <v>95.495271075288599</v>
      </c>
      <c r="AF362">
        <v>98.762015766658394</v>
      </c>
      <c r="AG362">
        <v>94.361027072150804</v>
      </c>
      <c r="AH362">
        <v>94.964516600114905</v>
      </c>
      <c r="AI362">
        <v>94.650360521422996</v>
      </c>
      <c r="AJ362">
        <v>93.648242623363899</v>
      </c>
      <c r="AK362">
        <v>101.511789393133</v>
      </c>
      <c r="AL362">
        <v>90.791803695341898</v>
      </c>
      <c r="AM362">
        <v>112.68028555328701</v>
      </c>
      <c r="AN362">
        <v>81.9916624348037</v>
      </c>
      <c r="AO362">
        <v>98.606028900705297</v>
      </c>
      <c r="AP362">
        <v>90.110742228002707</v>
      </c>
      <c r="AQ362">
        <v>101.683288047481</v>
      </c>
      <c r="AR362">
        <v>118.842597101579</v>
      </c>
      <c r="AS362">
        <v>121.619803820504</v>
      </c>
      <c r="AT362">
        <v>107.68796979586899</v>
      </c>
      <c r="AU362">
        <v>101.634259926265</v>
      </c>
      <c r="AV362">
        <f t="shared" si="15"/>
        <v>102.95618287069784</v>
      </c>
      <c r="AW362">
        <f t="shared" si="14"/>
        <v>74.206454011978963</v>
      </c>
      <c r="AX362">
        <v>76.392461782559195</v>
      </c>
    </row>
    <row r="363" spans="1:50" x14ac:dyDescent="0.35">
      <c r="A363">
        <v>361</v>
      </c>
      <c r="B363" s="1">
        <v>42993</v>
      </c>
      <c r="C363" t="s">
        <v>348</v>
      </c>
      <c r="D363">
        <v>130.69668684995099</v>
      </c>
      <c r="E363">
        <v>132.82250800012699</v>
      </c>
      <c r="F363">
        <v>139.08735606585299</v>
      </c>
      <c r="G363">
        <v>141.64937733254399</v>
      </c>
      <c r="H363">
        <v>122.664695041915</v>
      </c>
      <c r="I363">
        <v>120.273114767107</v>
      </c>
      <c r="J363">
        <v>119.45482566978001</v>
      </c>
      <c r="K363">
        <v>116.701154946502</v>
      </c>
      <c r="L363">
        <v>124.531333632539</v>
      </c>
      <c r="M363">
        <v>123.732307645726</v>
      </c>
      <c r="N363">
        <v>125.861839175482</v>
      </c>
      <c r="O363">
        <v>127.07648510576099</v>
      </c>
      <c r="P363">
        <v>127.639114771613</v>
      </c>
      <c r="Q363">
        <v>124.33639744041901</v>
      </c>
      <c r="R363">
        <v>118.544584487725</v>
      </c>
      <c r="S363">
        <v>114.83674341538401</v>
      </c>
      <c r="T363">
        <v>112.07460673713101</v>
      </c>
      <c r="U363">
        <v>110.820426212965</v>
      </c>
      <c r="V363">
        <v>100.54665770257201</v>
      </c>
      <c r="W363">
        <v>97.657257474306405</v>
      </c>
      <c r="X363">
        <v>119.217140734181</v>
      </c>
      <c r="Y363">
        <v>110.088945369619</v>
      </c>
      <c r="Z363">
        <v>111.493929562505</v>
      </c>
      <c r="AA363">
        <v>117.980322633215</v>
      </c>
      <c r="AB363">
        <v>125.817502368102</v>
      </c>
      <c r="AC363">
        <v>103.625010935101</v>
      </c>
      <c r="AD363">
        <v>109.930301778106</v>
      </c>
      <c r="AE363">
        <v>114.92657465275499</v>
      </c>
      <c r="AF363">
        <v>113.98154614540201</v>
      </c>
      <c r="AG363">
        <v>103.557233510606</v>
      </c>
      <c r="AH363">
        <v>103.43906871748401</v>
      </c>
      <c r="AI363">
        <v>98.979536429232795</v>
      </c>
      <c r="AJ363">
        <v>109.380867050201</v>
      </c>
      <c r="AK363">
        <v>112.05587131025101</v>
      </c>
      <c r="AL363">
        <v>106.25119438975599</v>
      </c>
      <c r="AM363">
        <v>126.087632532914</v>
      </c>
      <c r="AN363">
        <v>90.093952834570203</v>
      </c>
      <c r="AO363">
        <v>110.072622277988</v>
      </c>
      <c r="AP363">
        <v>101.103817260071</v>
      </c>
      <c r="AQ363">
        <v>117.534155194623</v>
      </c>
      <c r="AR363">
        <v>137.00031395683101</v>
      </c>
      <c r="AS363">
        <v>139.22739892193499</v>
      </c>
      <c r="AT363">
        <v>124.458324792868</v>
      </c>
      <c r="AU363">
        <v>116.72679475551701</v>
      </c>
      <c r="AV363">
        <f t="shared" si="15"/>
        <v>117.13721660430078</v>
      </c>
      <c r="AW363">
        <f t="shared" si="14"/>
        <v>88.387487745581893</v>
      </c>
      <c r="AX363">
        <v>76.705730513899596</v>
      </c>
    </row>
    <row r="364" spans="1:50" x14ac:dyDescent="0.35">
      <c r="A364">
        <v>362</v>
      </c>
      <c r="B364" s="1">
        <v>42994</v>
      </c>
      <c r="C364" t="s">
        <v>349</v>
      </c>
      <c r="D364">
        <v>114.23623914196899</v>
      </c>
      <c r="E364">
        <v>113.343914246674</v>
      </c>
      <c r="F364">
        <v>115.66825947904699</v>
      </c>
      <c r="G364">
        <v>122.97968687207801</v>
      </c>
      <c r="H364">
        <v>101.394210660442</v>
      </c>
      <c r="I364">
        <v>106.144730279649</v>
      </c>
      <c r="J364">
        <v>102.51302301547</v>
      </c>
      <c r="K364">
        <v>86.329516794518298</v>
      </c>
      <c r="L364">
        <v>105.121827233473</v>
      </c>
      <c r="M364">
        <v>99.937408427856496</v>
      </c>
      <c r="N364">
        <v>106.814368460924</v>
      </c>
      <c r="O364">
        <v>116.253068559658</v>
      </c>
      <c r="P364">
        <v>103.59432076860899</v>
      </c>
      <c r="Q364">
        <v>112.86228433370999</v>
      </c>
      <c r="R364">
        <v>99.415513407210099</v>
      </c>
      <c r="S364">
        <v>98.809023414547298</v>
      </c>
      <c r="T364">
        <v>91.267483829050093</v>
      </c>
      <c r="U364">
        <v>86.142522980559406</v>
      </c>
      <c r="V364">
        <v>93.471147980634797</v>
      </c>
      <c r="W364">
        <v>81.620525003509698</v>
      </c>
      <c r="X364">
        <v>96.911046781360994</v>
      </c>
      <c r="Y364">
        <v>90.6003517645334</v>
      </c>
      <c r="Z364">
        <v>92.640664803071701</v>
      </c>
      <c r="AA364">
        <v>95.420480394392499</v>
      </c>
      <c r="AB364">
        <v>102.099056096339</v>
      </c>
      <c r="AC364">
        <v>76.145675254141096</v>
      </c>
      <c r="AD364">
        <v>83.660126517085502</v>
      </c>
      <c r="AE364">
        <v>90.978209665859396</v>
      </c>
      <c r="AF364">
        <v>97.360324549359802</v>
      </c>
      <c r="AG364">
        <v>83.6230694044865</v>
      </c>
      <c r="AH364">
        <v>93.0478856765925</v>
      </c>
      <c r="AI364">
        <v>78.275338827283903</v>
      </c>
      <c r="AJ364">
        <v>93.381393411799493</v>
      </c>
      <c r="AK364">
        <v>88.355453603414901</v>
      </c>
      <c r="AL364">
        <v>84.113270592426105</v>
      </c>
      <c r="AM364">
        <v>108.15809834568201</v>
      </c>
      <c r="AN364">
        <v>74.469020638794305</v>
      </c>
      <c r="AO364">
        <v>91.145696930918206</v>
      </c>
      <c r="AP364">
        <v>78.856045149186002</v>
      </c>
      <c r="AQ364">
        <v>98.634187104805093</v>
      </c>
      <c r="AR364">
        <v>117.324836585756</v>
      </c>
      <c r="AS364">
        <v>110.09197221772099</v>
      </c>
      <c r="AT364">
        <v>107.657981480636</v>
      </c>
      <c r="AU364">
        <v>102.699905163163</v>
      </c>
      <c r="AV364">
        <f t="shared" si="15"/>
        <v>97.581117405645443</v>
      </c>
      <c r="AW364">
        <f t="shared" si="14"/>
        <v>68.831388546926561</v>
      </c>
      <c r="AX364">
        <v>75.993394197466401</v>
      </c>
    </row>
    <row r="365" spans="1:50" x14ac:dyDescent="0.35">
      <c r="A365">
        <v>363</v>
      </c>
      <c r="B365" s="1">
        <v>42995</v>
      </c>
      <c r="C365" t="s">
        <v>350</v>
      </c>
      <c r="G365">
        <v>122.16259261487301</v>
      </c>
      <c r="H365">
        <v>104.364634613753</v>
      </c>
      <c r="I365">
        <v>105.413234336839</v>
      </c>
      <c r="J365">
        <v>100.126165848925</v>
      </c>
      <c r="K365">
        <v>96.902457352008099</v>
      </c>
      <c r="L365">
        <v>103.858893102053</v>
      </c>
      <c r="M365">
        <v>97.539576424514394</v>
      </c>
      <c r="N365">
        <v>101.8721410765</v>
      </c>
      <c r="O365">
        <v>97.922158270683497</v>
      </c>
      <c r="P365">
        <v>101.64651215182</v>
      </c>
      <c r="Q365">
        <v>96.986679684591195</v>
      </c>
      <c r="R365">
        <v>90.357495732841002</v>
      </c>
      <c r="X365">
        <v>97.543784155106707</v>
      </c>
      <c r="Y365">
        <v>97.763085357987293</v>
      </c>
      <c r="Z365">
        <v>95.099342748209295</v>
      </c>
      <c r="AA365">
        <v>96.801603842093499</v>
      </c>
      <c r="AB365">
        <v>107.658468318619</v>
      </c>
      <c r="AC365">
        <v>89.794077752641101</v>
      </c>
      <c r="AD365">
        <v>84.974203538983303</v>
      </c>
      <c r="AE365">
        <v>90.228984110348506</v>
      </c>
      <c r="AF365">
        <v>97.128742002554006</v>
      </c>
      <c r="AG365">
        <v>81.232755046277205</v>
      </c>
      <c r="AH365">
        <v>83.203120955525705</v>
      </c>
      <c r="AI365">
        <v>78.758354511511797</v>
      </c>
      <c r="AJ365">
        <v>88.096185615824595</v>
      </c>
      <c r="AK365">
        <v>92.670557093514702</v>
      </c>
      <c r="AV365">
        <f t="shared" si="15"/>
        <v>96.157915625330716</v>
      </c>
      <c r="AW365">
        <f t="shared" si="14"/>
        <v>67.408186766611834</v>
      </c>
      <c r="AX365">
        <v>76.285753065279096</v>
      </c>
    </row>
    <row r="366" spans="1:50" x14ac:dyDescent="0.35">
      <c r="A366">
        <v>364</v>
      </c>
      <c r="B366" s="1">
        <v>43001</v>
      </c>
      <c r="C366" t="s">
        <v>304</v>
      </c>
      <c r="D366">
        <v>122.248064617727</v>
      </c>
      <c r="E366">
        <v>119.976414005365</v>
      </c>
      <c r="F366">
        <v>112.077268440916</v>
      </c>
      <c r="G366">
        <v>116.17553401767201</v>
      </c>
      <c r="H366">
        <v>101.389898506172</v>
      </c>
      <c r="I366">
        <v>93.174651772865204</v>
      </c>
      <c r="J366">
        <v>104.806859277603</v>
      </c>
      <c r="K366">
        <v>97.947693377407404</v>
      </c>
      <c r="L366">
        <v>111.786892532932</v>
      </c>
      <c r="M366">
        <v>98.499325396590805</v>
      </c>
      <c r="N366">
        <v>102.05811131765699</v>
      </c>
      <c r="O366">
        <v>109.49224482259601</v>
      </c>
      <c r="P366">
        <v>107.449280164028</v>
      </c>
      <c r="Q366">
        <v>108.059038501625</v>
      </c>
      <c r="R366">
        <v>101.63713950140399</v>
      </c>
      <c r="S366">
        <v>89.967613727492704</v>
      </c>
      <c r="T366">
        <v>82.907064182190496</v>
      </c>
      <c r="U366">
        <v>98.303720899835</v>
      </c>
      <c r="V366">
        <v>97.2650376409389</v>
      </c>
      <c r="W366">
        <v>96.164623690211798</v>
      </c>
      <c r="X366">
        <v>91.465458773069102</v>
      </c>
      <c r="Y366">
        <v>93.279176724375304</v>
      </c>
      <c r="Z366">
        <v>94.428270584761094</v>
      </c>
      <c r="AA366">
        <v>97.226415635650696</v>
      </c>
      <c r="AB366">
        <v>103.925434616464</v>
      </c>
      <c r="AC366">
        <v>93.880882878284993</v>
      </c>
      <c r="AD366">
        <v>97.052707293466995</v>
      </c>
      <c r="AE366">
        <v>97.373883220406</v>
      </c>
      <c r="AF366">
        <v>96.386723000170903</v>
      </c>
      <c r="AG366">
        <v>85.5590520103503</v>
      </c>
      <c r="AH366">
        <v>95.509340131806297</v>
      </c>
      <c r="AI366">
        <v>92.232809655543306</v>
      </c>
      <c r="AJ366">
        <v>100.386133579137</v>
      </c>
      <c r="AK366">
        <v>101.460496118149</v>
      </c>
      <c r="AL366">
        <v>89.878168076229102</v>
      </c>
      <c r="AM366">
        <v>116.763646613159</v>
      </c>
      <c r="AN366">
        <v>88.252838905841401</v>
      </c>
      <c r="AO366">
        <v>103.33509000626501</v>
      </c>
      <c r="AP366">
        <v>97.5994224679404</v>
      </c>
      <c r="AQ366">
        <v>112.153968025681</v>
      </c>
      <c r="AR366">
        <v>120.90494062705299</v>
      </c>
      <c r="AS366">
        <v>103.18572773466801</v>
      </c>
      <c r="AT366">
        <v>91.569751398710594</v>
      </c>
      <c r="AU366">
        <v>84.140142597286399</v>
      </c>
      <c r="AV366">
        <f t="shared" si="15"/>
        <v>100.43947629699313</v>
      </c>
      <c r="AW366">
        <f t="shared" si="14"/>
        <v>71.689747438274253</v>
      </c>
      <c r="AX366">
        <v>76.602963779322494</v>
      </c>
    </row>
    <row r="367" spans="1:50" x14ac:dyDescent="0.35">
      <c r="A367">
        <v>365</v>
      </c>
      <c r="B367" s="1">
        <v>43002</v>
      </c>
      <c r="C367" t="s">
        <v>281</v>
      </c>
      <c r="F367">
        <v>72.320807565112801</v>
      </c>
      <c r="G367">
        <v>76.295477461563394</v>
      </c>
      <c r="H367">
        <v>56.946052085666103</v>
      </c>
      <c r="I367">
        <v>49.889567480874803</v>
      </c>
      <c r="J367">
        <v>63.832453927947398</v>
      </c>
      <c r="K367">
        <v>71.938647710174905</v>
      </c>
      <c r="L367">
        <v>69.232878179795506</v>
      </c>
      <c r="M367">
        <v>64.748249265360201</v>
      </c>
      <c r="N367">
        <v>68.759203542749702</v>
      </c>
      <c r="O367">
        <v>78.379676503176398</v>
      </c>
      <c r="P367">
        <v>81.760240135094406</v>
      </c>
      <c r="W367">
        <v>44.252816876714</v>
      </c>
      <c r="X367">
        <v>53.608056502917798</v>
      </c>
      <c r="Y367">
        <v>48.2451882504987</v>
      </c>
      <c r="Z367">
        <v>49.926213022426303</v>
      </c>
      <c r="AA367">
        <v>52.953106247825701</v>
      </c>
      <c r="AB367">
        <v>68.629292006797499</v>
      </c>
      <c r="AC367">
        <v>62.061716454022502</v>
      </c>
      <c r="AD367">
        <v>60.213471192848203</v>
      </c>
      <c r="AE367">
        <v>57.073943689013298</v>
      </c>
      <c r="AF367">
        <v>61.594736959095897</v>
      </c>
      <c r="AG367">
        <v>45.064750531973999</v>
      </c>
      <c r="AH367">
        <v>51.540881480831601</v>
      </c>
      <c r="AP367">
        <v>46.996278049051597</v>
      </c>
      <c r="AQ367">
        <v>54.703227373784301</v>
      </c>
      <c r="AR367">
        <v>68.493571807160606</v>
      </c>
      <c r="AS367">
        <v>54.570362129688696</v>
      </c>
      <c r="AT367">
        <v>48.862915859223001</v>
      </c>
      <c r="AU367">
        <v>52.761314311042</v>
      </c>
      <c r="AV367">
        <f t="shared" si="15"/>
        <v>59.850175744911397</v>
      </c>
      <c r="AW367">
        <f t="shared" si="14"/>
        <v>31.100446886192515</v>
      </c>
      <c r="AX367">
        <v>76.758882550729894</v>
      </c>
    </row>
    <row r="368" spans="1:50" x14ac:dyDescent="0.35">
      <c r="A368">
        <v>366</v>
      </c>
      <c r="B368" s="1">
        <v>43003</v>
      </c>
      <c r="C368" t="s">
        <v>141</v>
      </c>
      <c r="D368">
        <v>81.607285528405001</v>
      </c>
      <c r="E368">
        <v>86.1216836671084</v>
      </c>
      <c r="F368">
        <v>80.3440618599587</v>
      </c>
      <c r="G368">
        <v>88.9855041707727</v>
      </c>
      <c r="H368">
        <v>74.641935803005495</v>
      </c>
      <c r="I368">
        <v>67.283924563255496</v>
      </c>
      <c r="J368">
        <v>70.026513657543205</v>
      </c>
      <c r="K368">
        <v>71.870793002507895</v>
      </c>
      <c r="L368">
        <v>71.586393894379597</v>
      </c>
      <c r="M368">
        <v>67.443650349162894</v>
      </c>
      <c r="N368">
        <v>69.418096075265396</v>
      </c>
      <c r="O368">
        <v>77.956751535703702</v>
      </c>
      <c r="P368">
        <v>77.230338457160798</v>
      </c>
      <c r="Q368">
        <v>83.013903110325998</v>
      </c>
      <c r="R368">
        <v>70.628017698184294</v>
      </c>
      <c r="S368">
        <v>67.054434364729104</v>
      </c>
      <c r="T368">
        <v>59.122069064172202</v>
      </c>
      <c r="U368">
        <v>68.246133873757799</v>
      </c>
      <c r="V368">
        <v>62.882256272350602</v>
      </c>
      <c r="W368">
        <v>65.798704042775498</v>
      </c>
      <c r="X368">
        <v>64.539717855074102</v>
      </c>
      <c r="Y368">
        <v>61.245350377434598</v>
      </c>
      <c r="Z368">
        <v>69.316404101149004</v>
      </c>
      <c r="AA368">
        <v>61.150567517462498</v>
      </c>
      <c r="AB368">
        <v>81.779167405282706</v>
      </c>
      <c r="AC368">
        <v>64.135927852407505</v>
      </c>
      <c r="AD368">
        <v>66.939317601197004</v>
      </c>
      <c r="AE368">
        <v>71.649463291218595</v>
      </c>
      <c r="AF368">
        <v>65.516504245910895</v>
      </c>
      <c r="AG368">
        <v>50.580985301925601</v>
      </c>
      <c r="AH368">
        <v>54.157401208559101</v>
      </c>
      <c r="AI368">
        <v>53.874179037147101</v>
      </c>
      <c r="AJ368">
        <v>68.001899162786003</v>
      </c>
      <c r="AK368">
        <v>69.235791732344097</v>
      </c>
      <c r="AL368">
        <v>55.276093255840699</v>
      </c>
      <c r="AM368">
        <v>87.284236281471607</v>
      </c>
      <c r="AN368">
        <v>54.853758009564999</v>
      </c>
      <c r="AO368">
        <v>69.555837448103503</v>
      </c>
      <c r="AP368">
        <v>63.387614163288497</v>
      </c>
      <c r="AQ368">
        <v>75.583220932125798</v>
      </c>
      <c r="AR368">
        <v>88.021978472962701</v>
      </c>
      <c r="AS368">
        <v>78.885946983764995</v>
      </c>
      <c r="AT368">
        <v>65.358937478619694</v>
      </c>
      <c r="AU368">
        <v>62.867122007400198</v>
      </c>
      <c r="AV368">
        <f t="shared" si="15"/>
        <v>69.64681528894468</v>
      </c>
      <c r="AW368">
        <f t="shared" si="14"/>
        <v>40.897086430225798</v>
      </c>
      <c r="AX368">
        <v>76.577327714595995</v>
      </c>
    </row>
    <row r="369" spans="1:50" x14ac:dyDescent="0.35">
      <c r="A369">
        <v>367</v>
      </c>
      <c r="B369" s="1">
        <v>43003</v>
      </c>
      <c r="C369" t="s">
        <v>351</v>
      </c>
      <c r="D369">
        <v>109.014032815742</v>
      </c>
      <c r="E369">
        <v>113.651367072491</v>
      </c>
      <c r="F369">
        <v>106.405049389564</v>
      </c>
      <c r="G369">
        <v>112.509143061751</v>
      </c>
      <c r="H369">
        <v>96.511472198884206</v>
      </c>
      <c r="I369">
        <v>88.418217829849794</v>
      </c>
      <c r="J369">
        <v>95.9103020795135</v>
      </c>
      <c r="K369">
        <v>90.830482488141399</v>
      </c>
      <c r="L369">
        <v>95.057026216292599</v>
      </c>
      <c r="M369">
        <v>87.962674076317199</v>
      </c>
      <c r="N369">
        <v>85.694207894754896</v>
      </c>
      <c r="O369">
        <v>91.064984258299901</v>
      </c>
      <c r="P369">
        <v>88.912275738740306</v>
      </c>
      <c r="Q369">
        <v>93.285046963137304</v>
      </c>
      <c r="R369">
        <v>85.082941253918506</v>
      </c>
      <c r="S369">
        <v>79.109281971823194</v>
      </c>
      <c r="T369">
        <v>77.970622230521201</v>
      </c>
      <c r="U369">
        <v>81.982124350874599</v>
      </c>
      <c r="V369">
        <v>84.192933715151</v>
      </c>
      <c r="W369">
        <v>72.139347688064106</v>
      </c>
      <c r="X369">
        <v>83.236856131233495</v>
      </c>
      <c r="Y369">
        <v>82.743535887095305</v>
      </c>
      <c r="Z369">
        <v>85.033714632581905</v>
      </c>
      <c r="AA369">
        <v>86.790830942346105</v>
      </c>
      <c r="AB369">
        <v>99.391418425952907</v>
      </c>
      <c r="AC369">
        <v>87.002464989248693</v>
      </c>
      <c r="AD369">
        <v>91.509055915684996</v>
      </c>
      <c r="AE369">
        <v>83.757336026084204</v>
      </c>
      <c r="AF369">
        <v>86.307404218343294</v>
      </c>
      <c r="AG369">
        <v>80.228912547164001</v>
      </c>
      <c r="AH369">
        <v>77.405741524250303</v>
      </c>
      <c r="AI369">
        <v>74.040768604309406</v>
      </c>
      <c r="AJ369">
        <v>77.145405274640197</v>
      </c>
      <c r="AK369">
        <v>79.927581216762903</v>
      </c>
      <c r="AL369">
        <v>78.958882408680296</v>
      </c>
      <c r="AM369">
        <v>105.435787635127</v>
      </c>
      <c r="AN369">
        <v>74.750475767398797</v>
      </c>
      <c r="AO369">
        <v>92.837390562660303</v>
      </c>
      <c r="AP369">
        <v>82.921815576300204</v>
      </c>
      <c r="AQ369">
        <v>96.924068585591499</v>
      </c>
      <c r="AR369">
        <v>112.382055088005</v>
      </c>
      <c r="AS369">
        <v>95.947944455036307</v>
      </c>
      <c r="AT369">
        <v>86.755572529127306</v>
      </c>
      <c r="AU369">
        <v>79.527883957986006</v>
      </c>
      <c r="AV369">
        <f t="shared" si="15"/>
        <v>89.015146277169151</v>
      </c>
      <c r="AW369">
        <f t="shared" si="14"/>
        <v>60.265417418450269</v>
      </c>
      <c r="AX369">
        <v>76.729927970296899</v>
      </c>
    </row>
    <row r="370" spans="1:50" x14ac:dyDescent="0.35">
      <c r="A370">
        <v>368</v>
      </c>
      <c r="B370" s="1">
        <v>43006</v>
      </c>
      <c r="C370" t="s">
        <v>352</v>
      </c>
      <c r="D370">
        <v>124.26936203328</v>
      </c>
      <c r="E370">
        <v>124.23080863817</v>
      </c>
      <c r="F370">
        <v>108.534267208979</v>
      </c>
      <c r="G370">
        <v>115.358339829654</v>
      </c>
      <c r="H370">
        <v>102.768705167281</v>
      </c>
      <c r="I370">
        <v>98.932044147213304</v>
      </c>
      <c r="J370">
        <v>104.52792193940201</v>
      </c>
      <c r="K370">
        <v>89.224868276832098</v>
      </c>
      <c r="L370">
        <v>95.579996850168499</v>
      </c>
      <c r="M370">
        <v>95.4506247422364</v>
      </c>
      <c r="N370">
        <v>98.490772981087503</v>
      </c>
      <c r="O370">
        <v>105.875225000578</v>
      </c>
      <c r="P370">
        <v>109.19276801684001</v>
      </c>
      <c r="Q370">
        <v>106.203073472002</v>
      </c>
      <c r="R370">
        <v>85.532774319339197</v>
      </c>
      <c r="S370">
        <v>88.584024838363305</v>
      </c>
      <c r="T370">
        <v>91.766953897889294</v>
      </c>
      <c r="U370">
        <v>100.72143532224401</v>
      </c>
      <c r="V370">
        <v>99.539571103789996</v>
      </c>
      <c r="W370">
        <v>100.43110317183699</v>
      </c>
      <c r="X370">
        <v>93.711958831345498</v>
      </c>
      <c r="Y370">
        <v>87.228069298565501</v>
      </c>
      <c r="Z370">
        <v>92.077713206696501</v>
      </c>
      <c r="AA370">
        <v>91.376482267546095</v>
      </c>
      <c r="AB370">
        <v>100.340656227503</v>
      </c>
      <c r="AC370">
        <v>98.907938705361701</v>
      </c>
      <c r="AD370">
        <v>105.516046902261</v>
      </c>
      <c r="AE370">
        <v>108.07335626410401</v>
      </c>
      <c r="AF370">
        <v>94.260545645684005</v>
      </c>
      <c r="AG370">
        <v>88.4738940115802</v>
      </c>
      <c r="AH370">
        <v>86.626665399365905</v>
      </c>
      <c r="AI370">
        <v>79.364893187489898</v>
      </c>
      <c r="AJ370">
        <v>84.240004627529004</v>
      </c>
      <c r="AK370">
        <v>94.284890186852607</v>
      </c>
      <c r="AL370">
        <v>87.478331840885502</v>
      </c>
      <c r="AM370">
        <v>111.052199975005</v>
      </c>
      <c r="AN370">
        <v>82.482287074012305</v>
      </c>
      <c r="AO370">
        <v>96.627541231421802</v>
      </c>
      <c r="AP370">
        <v>86.187204878221394</v>
      </c>
      <c r="AQ370">
        <v>101.502483372105</v>
      </c>
      <c r="AR370">
        <v>113.343439391884</v>
      </c>
      <c r="AS370">
        <v>108.68637681697901</v>
      </c>
      <c r="AT370">
        <v>94.241522412916694</v>
      </c>
      <c r="AU370">
        <v>101.00575371929401</v>
      </c>
      <c r="AV370">
        <f t="shared" si="15"/>
        <v>98.461474918904457</v>
      </c>
      <c r="AW370">
        <f t="shared" si="14"/>
        <v>69.711746060185575</v>
      </c>
      <c r="AX370">
        <v>76.983401452021397</v>
      </c>
    </row>
    <row r="371" spans="1:50" x14ac:dyDescent="0.35">
      <c r="A371">
        <v>369</v>
      </c>
      <c r="B371" s="1">
        <v>43008</v>
      </c>
      <c r="C371" t="s">
        <v>353</v>
      </c>
      <c r="D371">
        <v>153.31203422047599</v>
      </c>
      <c r="E371">
        <v>154.49117016238401</v>
      </c>
      <c r="F371">
        <v>146.308343512704</v>
      </c>
      <c r="G371">
        <v>153.41129021871399</v>
      </c>
      <c r="H371">
        <v>134.6115960308</v>
      </c>
      <c r="I371">
        <v>136.86269099668399</v>
      </c>
      <c r="J371">
        <v>139.68412417980801</v>
      </c>
      <c r="K371">
        <v>125.483716702677</v>
      </c>
      <c r="L371">
        <v>131.70155108651301</v>
      </c>
      <c r="M371">
        <v>135.54491940875999</v>
      </c>
      <c r="N371">
        <v>133.13280993253201</v>
      </c>
      <c r="O371">
        <v>141.39761869388599</v>
      </c>
      <c r="P371">
        <v>146.08589445350401</v>
      </c>
      <c r="Q371">
        <v>141.41543177236599</v>
      </c>
      <c r="R371">
        <v>123.718858517016</v>
      </c>
      <c r="S371">
        <v>128.88056072964301</v>
      </c>
      <c r="T371">
        <v>126.974153083787</v>
      </c>
      <c r="U371">
        <v>130.330253275502</v>
      </c>
      <c r="V371">
        <v>128.93487792965999</v>
      </c>
      <c r="W371">
        <v>124.250823125658</v>
      </c>
      <c r="X371">
        <v>129.696970981611</v>
      </c>
      <c r="Y371">
        <v>123.728054957182</v>
      </c>
      <c r="Z371">
        <v>129.79863052421899</v>
      </c>
      <c r="AA371">
        <v>123.592401375842</v>
      </c>
      <c r="AB371">
        <v>132.29595104854101</v>
      </c>
      <c r="AC371">
        <v>128.08540292141299</v>
      </c>
      <c r="AD371">
        <v>133.87139247802901</v>
      </c>
      <c r="AE371">
        <v>132.558579597918</v>
      </c>
      <c r="AF371">
        <v>130.86669588861099</v>
      </c>
      <c r="AG371">
        <v>119.48931289336601</v>
      </c>
      <c r="AH371">
        <v>123.687045941969</v>
      </c>
      <c r="AI371">
        <v>121.325956958118</v>
      </c>
      <c r="AJ371">
        <v>126.110500593081</v>
      </c>
      <c r="AK371">
        <v>129.67680830386701</v>
      </c>
      <c r="AL371">
        <v>116.815469913866</v>
      </c>
      <c r="AM371">
        <v>143.26374296906999</v>
      </c>
      <c r="AN371">
        <v>106.12993288999201</v>
      </c>
      <c r="AO371">
        <v>125.830031686317</v>
      </c>
      <c r="AP371">
        <v>121.60853944780099</v>
      </c>
      <c r="AQ371">
        <v>135.987303106985</v>
      </c>
      <c r="AR371">
        <v>151.49715060026199</v>
      </c>
      <c r="AS371">
        <v>140.49171512992299</v>
      </c>
      <c r="AT371">
        <v>124.93335870785</v>
      </c>
      <c r="AU371">
        <v>122.760505673702</v>
      </c>
      <c r="AV371">
        <f t="shared" si="15"/>
        <v>132.05986755960478</v>
      </c>
      <c r="AW371">
        <f t="shared" si="14"/>
        <v>103.3101387008859</v>
      </c>
      <c r="AX371">
        <v>77.310870684089807</v>
      </c>
    </row>
    <row r="372" spans="1:50" x14ac:dyDescent="0.35">
      <c r="A372">
        <v>370</v>
      </c>
      <c r="B372" s="1">
        <v>43010</v>
      </c>
      <c r="C372" t="s">
        <v>295</v>
      </c>
      <c r="D372">
        <v>123.927982268012</v>
      </c>
      <c r="E372">
        <v>131.53118623842099</v>
      </c>
      <c r="F372">
        <v>119.13498650711399</v>
      </c>
      <c r="G372">
        <v>131.543418200248</v>
      </c>
      <c r="H372">
        <v>103.189894596394</v>
      </c>
      <c r="I372">
        <v>111.169966370225</v>
      </c>
      <c r="J372">
        <v>106.41545513174</v>
      </c>
      <c r="K372">
        <v>93.903171062637</v>
      </c>
      <c r="L372">
        <v>108.915666212223</v>
      </c>
      <c r="M372">
        <v>99.381298735060497</v>
      </c>
      <c r="N372">
        <v>108.028436008521</v>
      </c>
      <c r="O372">
        <v>119.500900187515</v>
      </c>
      <c r="P372">
        <v>126.619540459074</v>
      </c>
      <c r="Q372">
        <v>122.441216677507</v>
      </c>
      <c r="R372">
        <v>95.525539426199103</v>
      </c>
      <c r="S372">
        <v>105.095115827976</v>
      </c>
      <c r="T372">
        <v>94.330887263032807</v>
      </c>
      <c r="U372">
        <v>104.428209035962</v>
      </c>
      <c r="V372">
        <v>100.462783801119</v>
      </c>
      <c r="W372">
        <v>104.515594056778</v>
      </c>
      <c r="X372">
        <v>98.4040132085659</v>
      </c>
      <c r="Y372">
        <v>85.642381605482299</v>
      </c>
      <c r="Z372">
        <v>92.545755305315495</v>
      </c>
      <c r="AA372">
        <v>92.3030735887981</v>
      </c>
      <c r="AB372">
        <v>112.514260650724</v>
      </c>
      <c r="AC372">
        <v>99.675670649698105</v>
      </c>
      <c r="AD372">
        <v>110.12741550081699</v>
      </c>
      <c r="AE372">
        <v>115.558708349299</v>
      </c>
      <c r="AF372">
        <v>97.346021736911297</v>
      </c>
      <c r="AG372">
        <v>92.008474489877003</v>
      </c>
      <c r="AH372">
        <v>94.479906612587001</v>
      </c>
      <c r="AI372">
        <v>81.913962513727995</v>
      </c>
      <c r="AJ372">
        <v>97.018731108490599</v>
      </c>
      <c r="AK372">
        <v>91.513233794849299</v>
      </c>
      <c r="AL372">
        <v>95.142665615520997</v>
      </c>
      <c r="AM372">
        <v>116.678349281878</v>
      </c>
      <c r="AN372">
        <v>91.695391513205905</v>
      </c>
      <c r="AO372">
        <v>98.336393174976607</v>
      </c>
      <c r="AP372">
        <v>95.297738927656397</v>
      </c>
      <c r="AQ372">
        <v>107.544572918716</v>
      </c>
      <c r="AR372">
        <v>123.822002365682</v>
      </c>
      <c r="AS372">
        <v>112.96876759906201</v>
      </c>
      <c r="AT372">
        <v>100.18042005817701</v>
      </c>
      <c r="AU372">
        <v>85.547506662801098</v>
      </c>
      <c r="AV372">
        <f t="shared" si="15"/>
        <v>104.50742421133133</v>
      </c>
      <c r="AW372">
        <f t="shared" si="14"/>
        <v>75.757695352612444</v>
      </c>
      <c r="AX372">
        <v>77.403865243594097</v>
      </c>
    </row>
    <row r="373" spans="1:50" x14ac:dyDescent="0.35">
      <c r="A373">
        <v>371</v>
      </c>
      <c r="B373" s="1">
        <v>43011</v>
      </c>
      <c r="C373" t="s">
        <v>286</v>
      </c>
      <c r="D373">
        <v>129.05183226808899</v>
      </c>
      <c r="E373">
        <v>139.32428456023499</v>
      </c>
      <c r="F373">
        <v>128.20536146298801</v>
      </c>
      <c r="G373">
        <v>129.238725343992</v>
      </c>
      <c r="H373">
        <v>102.04234289556101</v>
      </c>
      <c r="I373">
        <v>109.18710425367</v>
      </c>
      <c r="J373">
        <v>107.479868515604</v>
      </c>
      <c r="K373">
        <v>93.935993043166107</v>
      </c>
      <c r="L373">
        <v>106.18297458765799</v>
      </c>
      <c r="M373">
        <v>101.899620055491</v>
      </c>
      <c r="N373">
        <v>109.49327087607099</v>
      </c>
      <c r="S373">
        <v>102.795048153846</v>
      </c>
      <c r="T373">
        <v>100.489461411579</v>
      </c>
      <c r="U373">
        <v>104.27076150285301</v>
      </c>
      <c r="V373">
        <v>113.145861209244</v>
      </c>
      <c r="W373">
        <v>108.162733473792</v>
      </c>
      <c r="X373">
        <v>99.765354457577899</v>
      </c>
      <c r="Y373">
        <v>102.686380549528</v>
      </c>
      <c r="Z373">
        <v>88.219794549160895</v>
      </c>
      <c r="AA373">
        <v>91.670174235717496</v>
      </c>
      <c r="AB373">
        <v>109.37877930116299</v>
      </c>
      <c r="AC373">
        <v>100.07990758466499</v>
      </c>
      <c r="AD373">
        <v>109.42520025086201</v>
      </c>
      <c r="AE373">
        <v>105.57377817643101</v>
      </c>
      <c r="AL373">
        <v>102.859405691707</v>
      </c>
      <c r="AM373">
        <v>123.32165986623799</v>
      </c>
      <c r="AN373">
        <v>92.905733255890794</v>
      </c>
      <c r="AO373">
        <v>104.44616293656399</v>
      </c>
      <c r="AP373">
        <v>96.681901517491298</v>
      </c>
      <c r="AQ373">
        <v>105.016573509555</v>
      </c>
      <c r="AR373">
        <v>122.21877242729499</v>
      </c>
      <c r="AS373">
        <v>108.899574423967</v>
      </c>
      <c r="AT373">
        <v>97.748153354969403</v>
      </c>
      <c r="AU373">
        <v>83.466497646073194</v>
      </c>
      <c r="AV373">
        <f t="shared" si="15"/>
        <v>106.74320727496162</v>
      </c>
      <c r="AW373">
        <f t="shared" si="14"/>
        <v>77.993478416242738</v>
      </c>
      <c r="AX373">
        <v>78.269581467776305</v>
      </c>
    </row>
    <row r="374" spans="1:50" x14ac:dyDescent="0.35">
      <c r="A374">
        <v>372</v>
      </c>
      <c r="B374" s="1">
        <v>43011</v>
      </c>
      <c r="C374" t="s">
        <v>354</v>
      </c>
      <c r="D374">
        <v>153.88238044034301</v>
      </c>
      <c r="E374">
        <v>153.624189239945</v>
      </c>
      <c r="F374">
        <v>140.27071840379401</v>
      </c>
      <c r="G374">
        <v>148.63319327150799</v>
      </c>
      <c r="H374">
        <v>128.99217438786201</v>
      </c>
      <c r="I374">
        <v>134.962848848877</v>
      </c>
      <c r="J374">
        <v>135.405032333196</v>
      </c>
      <c r="K374">
        <v>114.499646245032</v>
      </c>
      <c r="L374">
        <v>126.304666836286</v>
      </c>
      <c r="M374">
        <v>127.154908807292</v>
      </c>
      <c r="N374">
        <v>132.07746371077801</v>
      </c>
      <c r="O374">
        <v>138.41242105914901</v>
      </c>
      <c r="P374">
        <v>142.77240807302201</v>
      </c>
      <c r="Q374">
        <v>141.121728575231</v>
      </c>
      <c r="R374">
        <v>117.92279460120299</v>
      </c>
      <c r="S374">
        <v>121.547008349702</v>
      </c>
      <c r="T374">
        <v>121.240130822198</v>
      </c>
      <c r="U374">
        <v>125.66746877326</v>
      </c>
      <c r="V374">
        <v>128.871575596653</v>
      </c>
      <c r="W374">
        <v>125.38269497482101</v>
      </c>
      <c r="X374">
        <v>128.56626412654299</v>
      </c>
      <c r="Y374">
        <v>116.66882787688201</v>
      </c>
      <c r="Z374">
        <v>115.60262413384601</v>
      </c>
      <c r="AA374">
        <v>114.375270190104</v>
      </c>
      <c r="AB374">
        <v>134.66067421392299</v>
      </c>
      <c r="AC374">
        <v>127.49088286325799</v>
      </c>
      <c r="AD374">
        <v>135.45455010507101</v>
      </c>
      <c r="AE374">
        <v>132.465660383288</v>
      </c>
      <c r="AF374">
        <v>125.586390306898</v>
      </c>
      <c r="AG374">
        <v>117.634631787195</v>
      </c>
      <c r="AH374">
        <v>123.915065377744</v>
      </c>
      <c r="AI374">
        <v>114.269017175638</v>
      </c>
      <c r="AJ374">
        <v>120.828627206148</v>
      </c>
      <c r="AK374">
        <v>126.450002025202</v>
      </c>
      <c r="AL374">
        <v>119.610060020772</v>
      </c>
      <c r="AM374">
        <v>145.04784567680801</v>
      </c>
      <c r="AN374">
        <v>108.420779750173</v>
      </c>
      <c r="AO374">
        <v>129.11078124894101</v>
      </c>
      <c r="AP374">
        <v>118.84963696447601</v>
      </c>
      <c r="AQ374">
        <v>131.98226885607801</v>
      </c>
      <c r="AR374">
        <v>147.884106827349</v>
      </c>
      <c r="AS374">
        <v>136.899967465359</v>
      </c>
      <c r="AT374">
        <v>125.42574941605599</v>
      </c>
      <c r="AU374">
        <v>115.18558226651599</v>
      </c>
      <c r="AV374">
        <f t="shared" si="15"/>
        <v>128.88933453669131</v>
      </c>
      <c r="AW374">
        <f t="shared" si="14"/>
        <v>100.13960567797243</v>
      </c>
      <c r="AX374">
        <v>79.024868124513702</v>
      </c>
    </row>
    <row r="375" spans="1:50" x14ac:dyDescent="0.35">
      <c r="A375">
        <v>373</v>
      </c>
      <c r="B375" s="1">
        <v>43013</v>
      </c>
      <c r="C375" t="s">
        <v>355</v>
      </c>
      <c r="D375">
        <v>144.77864174598801</v>
      </c>
      <c r="E375">
        <v>146.30110775878501</v>
      </c>
      <c r="F375">
        <v>136.12477005695399</v>
      </c>
      <c r="G375">
        <v>145.142213381179</v>
      </c>
      <c r="H375">
        <v>125.678604079393</v>
      </c>
      <c r="I375">
        <v>127.98097741455</v>
      </c>
      <c r="J375">
        <v>130.953523608262</v>
      </c>
      <c r="K375">
        <v>111.036166275838</v>
      </c>
      <c r="L375">
        <v>124.191462547287</v>
      </c>
      <c r="M375">
        <v>123.317481383103</v>
      </c>
      <c r="N375">
        <v>127.70093765950099</v>
      </c>
      <c r="O375">
        <v>132.30612754420599</v>
      </c>
      <c r="P375">
        <v>136.601105286566</v>
      </c>
      <c r="Q375">
        <v>125.464825700662</v>
      </c>
      <c r="R375">
        <v>108.67438079649899</v>
      </c>
      <c r="S375">
        <v>112.841942992136</v>
      </c>
      <c r="T375">
        <v>107.154077614722</v>
      </c>
      <c r="U375">
        <v>111.544047284801</v>
      </c>
      <c r="V375">
        <v>117.94154158622401</v>
      </c>
      <c r="W375">
        <v>110.46929058462599</v>
      </c>
      <c r="X375">
        <v>111.77059388127</v>
      </c>
      <c r="Y375">
        <v>102.312415665573</v>
      </c>
      <c r="Z375">
        <v>112.273968076293</v>
      </c>
      <c r="AA375">
        <v>105.68431199794701</v>
      </c>
      <c r="AB375">
        <v>122.101955541156</v>
      </c>
      <c r="AC375">
        <v>116.27343003617101</v>
      </c>
      <c r="AD375">
        <v>121.273328526189</v>
      </c>
      <c r="AE375">
        <v>123.690604042427</v>
      </c>
      <c r="AF375">
        <v>116.527889239415</v>
      </c>
      <c r="AG375">
        <v>115.831359742221</v>
      </c>
      <c r="AH375">
        <v>116.39060901967601</v>
      </c>
      <c r="AI375">
        <v>107.78320094695999</v>
      </c>
      <c r="AJ375">
        <v>117.040047924871</v>
      </c>
      <c r="AK375">
        <v>123.748398523419</v>
      </c>
      <c r="AL375">
        <v>113.066435762891</v>
      </c>
      <c r="AM375">
        <v>134.312349674183</v>
      </c>
      <c r="AN375">
        <v>100.804339553131</v>
      </c>
      <c r="AO375">
        <v>117.87081684958</v>
      </c>
      <c r="AP375">
        <v>107.468333320803</v>
      </c>
      <c r="AQ375">
        <v>124.469411786329</v>
      </c>
      <c r="AR375">
        <v>136.33987319435201</v>
      </c>
      <c r="AS375">
        <v>126.28719632739799</v>
      </c>
      <c r="AT375">
        <v>115.425932816856</v>
      </c>
      <c r="AU375">
        <v>107.07615088439</v>
      </c>
      <c r="AV375">
        <f t="shared" si="15"/>
        <v>120.50059496897234</v>
      </c>
      <c r="AW375">
        <f t="shared" si="14"/>
        <v>91.750866110253455</v>
      </c>
      <c r="AX375">
        <v>79.237539425932795</v>
      </c>
    </row>
    <row r="376" spans="1:50" x14ac:dyDescent="0.35">
      <c r="A376">
        <v>374</v>
      </c>
      <c r="B376" s="1">
        <v>43018</v>
      </c>
      <c r="C376" t="s">
        <v>356</v>
      </c>
      <c r="D376">
        <v>120.65177377433</v>
      </c>
      <c r="E376">
        <v>124.26613049736</v>
      </c>
      <c r="F376">
        <v>118.108707964031</v>
      </c>
      <c r="G376">
        <v>121.243537017463</v>
      </c>
      <c r="H376">
        <v>104.477203992749</v>
      </c>
      <c r="I376">
        <v>114.98679085443899</v>
      </c>
      <c r="J376">
        <v>125.99173898372599</v>
      </c>
      <c r="K376">
        <v>110.159129080201</v>
      </c>
      <c r="L376">
        <v>124.620716931432</v>
      </c>
      <c r="M376">
        <v>106.058740578974</v>
      </c>
      <c r="N376">
        <v>104.63547992591801</v>
      </c>
      <c r="O376">
        <v>112.610572705035</v>
      </c>
      <c r="P376">
        <v>116.683731210395</v>
      </c>
      <c r="Q376">
        <v>112.79471982522701</v>
      </c>
      <c r="R376">
        <v>94.874616262944798</v>
      </c>
      <c r="S376">
        <v>96.555083505372096</v>
      </c>
      <c r="T376">
        <v>94.139976938925699</v>
      </c>
      <c r="U376">
        <v>113.160589136132</v>
      </c>
      <c r="V376">
        <v>105.96548617747899</v>
      </c>
      <c r="W376">
        <v>91.663164413397695</v>
      </c>
      <c r="X376">
        <v>107.023503893716</v>
      </c>
      <c r="Y376">
        <v>102.845796527898</v>
      </c>
      <c r="Z376">
        <v>91.882866503367893</v>
      </c>
      <c r="AA376">
        <v>110.461941884193</v>
      </c>
      <c r="AB376">
        <v>122.61432021332899</v>
      </c>
      <c r="AC376">
        <v>109.197253289603</v>
      </c>
      <c r="AD376">
        <v>101.979955988616</v>
      </c>
      <c r="AE376">
        <v>107.360191495405</v>
      </c>
      <c r="AF376">
        <v>109.54291589825399</v>
      </c>
      <c r="AG376">
        <v>108.450089832693</v>
      </c>
      <c r="AH376">
        <v>103.284129117936</v>
      </c>
      <c r="AI376">
        <v>103.966797242165</v>
      </c>
      <c r="AJ376">
        <v>111.666610380425</v>
      </c>
      <c r="AK376">
        <v>105.94853751530199</v>
      </c>
      <c r="AL376">
        <v>94.021245975226904</v>
      </c>
      <c r="AM376">
        <v>111.73155807172201</v>
      </c>
      <c r="AN376">
        <v>101.16817904485799</v>
      </c>
      <c r="AO376">
        <v>100.64371962029099</v>
      </c>
      <c r="AP376">
        <v>103.25704184782001</v>
      </c>
      <c r="AQ376">
        <v>109.37463348126199</v>
      </c>
      <c r="AR376">
        <v>128.98596774291599</v>
      </c>
      <c r="AS376">
        <v>129.57414748737801</v>
      </c>
      <c r="AT376">
        <v>106.126709495228</v>
      </c>
      <c r="AU376">
        <v>112.452207515539</v>
      </c>
      <c r="AV376">
        <f t="shared" si="15"/>
        <v>109.25473204183353</v>
      </c>
      <c r="AW376">
        <f t="shared" si="14"/>
        <v>80.505003183114653</v>
      </c>
      <c r="AX376">
        <v>79.105154725069696</v>
      </c>
    </row>
    <row r="377" spans="1:50" x14ac:dyDescent="0.35">
      <c r="A377">
        <v>375</v>
      </c>
      <c r="B377" s="1">
        <v>43018</v>
      </c>
      <c r="C377" t="s">
        <v>287</v>
      </c>
      <c r="D377">
        <v>81.614925188854698</v>
      </c>
      <c r="E377">
        <v>85.316205646793307</v>
      </c>
      <c r="F377">
        <v>74.856525991611505</v>
      </c>
      <c r="G377">
        <v>93.902130259166697</v>
      </c>
      <c r="H377">
        <v>88.781817522380607</v>
      </c>
      <c r="I377">
        <v>75.803671587942205</v>
      </c>
      <c r="J377">
        <v>78.715248291070395</v>
      </c>
      <c r="K377">
        <v>75.720815060816193</v>
      </c>
      <c r="L377">
        <v>92.547321629685598</v>
      </c>
      <c r="M377">
        <v>86.136542611348901</v>
      </c>
      <c r="U377">
        <v>68.300019353571003</v>
      </c>
      <c r="V377">
        <v>70.850024294064099</v>
      </c>
      <c r="W377">
        <v>67.679094682947095</v>
      </c>
      <c r="X377">
        <v>60.776508287162699</v>
      </c>
      <c r="Y377">
        <v>68.811577931273405</v>
      </c>
      <c r="Z377">
        <v>80.298290634082406</v>
      </c>
      <c r="AA377">
        <v>63.701090004990597</v>
      </c>
      <c r="AB377">
        <v>80.456953526326302</v>
      </c>
      <c r="AC377">
        <v>64.964773108849201</v>
      </c>
      <c r="AD377">
        <v>72.335294950968404</v>
      </c>
      <c r="AL377">
        <v>54.354162946878503</v>
      </c>
      <c r="AM377">
        <v>89.584325490507496</v>
      </c>
      <c r="AN377">
        <v>57.1153741218587</v>
      </c>
      <c r="AO377">
        <v>62.9480368087439</v>
      </c>
      <c r="AP377">
        <v>56.991820481139797</v>
      </c>
      <c r="AQ377">
        <v>74.986078567754305</v>
      </c>
      <c r="AR377">
        <v>91.746164386376506</v>
      </c>
      <c r="AS377">
        <v>92.173221297097797</v>
      </c>
      <c r="AT377">
        <v>78.966966158257605</v>
      </c>
      <c r="AU377">
        <v>74.392887940929597</v>
      </c>
      <c r="AV377">
        <f t="shared" si="15"/>
        <v>75.494262292114954</v>
      </c>
      <c r="AW377">
        <f t="shared" si="14"/>
        <v>46.744533433396072</v>
      </c>
      <c r="AX377">
        <v>79.389612691079506</v>
      </c>
    </row>
    <row r="378" spans="1:50" x14ac:dyDescent="0.35">
      <c r="A378">
        <v>376</v>
      </c>
      <c r="B378" s="1">
        <v>43026</v>
      </c>
      <c r="C378" t="s">
        <v>357</v>
      </c>
      <c r="D378">
        <v>115.83384645688599</v>
      </c>
      <c r="E378">
        <v>116.43576093210901</v>
      </c>
      <c r="F378">
        <v>125.034351392001</v>
      </c>
      <c r="G378">
        <v>131.25512838110299</v>
      </c>
      <c r="H378">
        <v>112.81471587750499</v>
      </c>
      <c r="I378">
        <v>94.125010511306797</v>
      </c>
      <c r="J378">
        <v>107.071690908081</v>
      </c>
      <c r="K378">
        <v>105.472597173656</v>
      </c>
      <c r="L378">
        <v>106.11583587771401</v>
      </c>
      <c r="M378">
        <v>105.133791076211</v>
      </c>
      <c r="N378">
        <v>109.828547741058</v>
      </c>
      <c r="O378">
        <v>119.26352204487</v>
      </c>
      <c r="P378">
        <v>105.098754248489</v>
      </c>
      <c r="Q378">
        <v>120.642429256398</v>
      </c>
      <c r="R378">
        <v>100.33987628393901</v>
      </c>
      <c r="S378">
        <v>101.59652820161</v>
      </c>
      <c r="T378">
        <v>96.301186444155903</v>
      </c>
      <c r="U378">
        <v>92.447217867693894</v>
      </c>
      <c r="V378">
        <v>100.858965500946</v>
      </c>
      <c r="W378">
        <v>87.572355937226504</v>
      </c>
      <c r="X378">
        <v>101.560015722163</v>
      </c>
      <c r="Y378">
        <v>98.650642011205207</v>
      </c>
      <c r="Z378">
        <v>92.912064532482404</v>
      </c>
      <c r="AA378">
        <v>97.283614458911202</v>
      </c>
      <c r="AB378">
        <v>111.355590851334</v>
      </c>
      <c r="AC378">
        <v>96.854040350483004</v>
      </c>
      <c r="AD378">
        <v>93.3349938792079</v>
      </c>
      <c r="AE378">
        <v>102.338306144246</v>
      </c>
      <c r="AF378">
        <v>101.293215595573</v>
      </c>
      <c r="AG378">
        <v>83.074694815842705</v>
      </c>
      <c r="AH378">
        <v>95.646992266529296</v>
      </c>
      <c r="AI378">
        <v>83.140887808986804</v>
      </c>
      <c r="AJ378">
        <v>99.459840019884197</v>
      </c>
      <c r="AK378">
        <v>103.62783474884399</v>
      </c>
      <c r="AL378">
        <v>87.275167129035694</v>
      </c>
      <c r="AM378">
        <v>121.726596123115</v>
      </c>
      <c r="AN378">
        <v>77.830826240994895</v>
      </c>
      <c r="AO378">
        <v>93.2005073163877</v>
      </c>
      <c r="AP378">
        <v>92.071099471765606</v>
      </c>
      <c r="AQ378">
        <v>95.036188758650297</v>
      </c>
      <c r="AR378">
        <v>124.115186279764</v>
      </c>
      <c r="AS378">
        <v>115.995246984619</v>
      </c>
      <c r="AT378">
        <v>103.61254928254201</v>
      </c>
      <c r="AU378">
        <v>101.014424266874</v>
      </c>
      <c r="AV378">
        <f t="shared" si="15"/>
        <v>102.85574175391821</v>
      </c>
      <c r="AW378">
        <f t="shared" si="14"/>
        <v>74.106012895199328</v>
      </c>
      <c r="AX378">
        <v>78.724092098472795</v>
      </c>
    </row>
    <row r="379" spans="1:50" x14ac:dyDescent="0.35">
      <c r="A379">
        <v>377</v>
      </c>
      <c r="B379" s="1">
        <v>43026</v>
      </c>
      <c r="C379" t="s">
        <v>358</v>
      </c>
      <c r="D379">
        <v>141.78189617866099</v>
      </c>
      <c r="E379">
        <v>143.36826141420701</v>
      </c>
      <c r="F379">
        <v>148.45707335970801</v>
      </c>
      <c r="G379">
        <v>154.12188628671501</v>
      </c>
      <c r="H379">
        <v>134.14984704664499</v>
      </c>
      <c r="I379">
        <v>129.924702317027</v>
      </c>
      <c r="J379">
        <v>131.61449454255899</v>
      </c>
      <c r="K379">
        <v>127.911114055654</v>
      </c>
      <c r="L379">
        <v>135.39616113958201</v>
      </c>
      <c r="M379">
        <v>131.80968862041601</v>
      </c>
      <c r="N379">
        <v>138.26154447753001</v>
      </c>
      <c r="O379">
        <v>143.251095923278</v>
      </c>
      <c r="P379">
        <v>137.35364352477799</v>
      </c>
      <c r="Q379">
        <v>145.97127928741699</v>
      </c>
      <c r="R379">
        <v>128.290105324118</v>
      </c>
      <c r="S379">
        <v>123.943073359632</v>
      </c>
      <c r="T379">
        <v>125.611130124</v>
      </c>
      <c r="U379">
        <v>118.71758737754099</v>
      </c>
      <c r="V379">
        <v>123.07968915752799</v>
      </c>
      <c r="W379">
        <v>124.641137432796</v>
      </c>
      <c r="X379">
        <v>129.757128942447</v>
      </c>
      <c r="Y379">
        <v>121.773679474554</v>
      </c>
      <c r="Z379">
        <v>127.87043679727</v>
      </c>
      <c r="AA379">
        <v>124.19650042182801</v>
      </c>
      <c r="AB379">
        <v>144.23206333109701</v>
      </c>
      <c r="AC379">
        <v>124.03347472447901</v>
      </c>
      <c r="AD379">
        <v>132.26219810488499</v>
      </c>
      <c r="AE379">
        <v>129.98047137448401</v>
      </c>
      <c r="AF379">
        <v>133.60168476713099</v>
      </c>
      <c r="AG379">
        <v>118.787247760602</v>
      </c>
      <c r="AH379">
        <v>122.907411782487</v>
      </c>
      <c r="AI379">
        <v>119.231812526254</v>
      </c>
      <c r="AJ379">
        <v>127.941333088287</v>
      </c>
      <c r="AK379">
        <v>128.57588463994199</v>
      </c>
      <c r="AL379">
        <v>117.678891855632</v>
      </c>
      <c r="AM379">
        <v>151.09900067758099</v>
      </c>
      <c r="AN379">
        <v>111.617956312803</v>
      </c>
      <c r="AO379">
        <v>124.293878009449</v>
      </c>
      <c r="AP379">
        <v>121.160946111634</v>
      </c>
      <c r="AQ379">
        <v>132.34739835003299</v>
      </c>
      <c r="AR379">
        <v>149.739693474143</v>
      </c>
      <c r="AS379">
        <v>140.96733665754201</v>
      </c>
      <c r="AT379">
        <v>129.94008570904299</v>
      </c>
      <c r="AU379">
        <v>133.55850518927099</v>
      </c>
      <c r="AV379">
        <f t="shared" si="15"/>
        <v>131.48205525074246</v>
      </c>
      <c r="AW379">
        <f t="shared" si="14"/>
        <v>102.73232639202358</v>
      </c>
      <c r="AX379">
        <v>79.484740803002893</v>
      </c>
    </row>
    <row r="380" spans="1:50" x14ac:dyDescent="0.35">
      <c r="A380">
        <v>378</v>
      </c>
      <c r="B380" s="1">
        <v>43027</v>
      </c>
      <c r="C380" t="s">
        <v>342</v>
      </c>
      <c r="D380">
        <v>113.474337384344</v>
      </c>
      <c r="E380">
        <v>118.930641400634</v>
      </c>
      <c r="F380">
        <v>119.584194707127</v>
      </c>
      <c r="G380">
        <v>123.79135113901501</v>
      </c>
      <c r="M380">
        <v>96.6376466078014</v>
      </c>
      <c r="N380">
        <v>113.077917978584</v>
      </c>
      <c r="O380">
        <v>118.605178909423</v>
      </c>
      <c r="P380">
        <v>105.442251556221</v>
      </c>
      <c r="Q380">
        <v>115.277331565602</v>
      </c>
      <c r="R380">
        <v>104.51912099428201</v>
      </c>
      <c r="S380">
        <v>99.740415341816899</v>
      </c>
      <c r="T380">
        <v>91.234717804582203</v>
      </c>
      <c r="U380">
        <v>89.257574106212701</v>
      </c>
      <c r="V380">
        <v>97.075538567284596</v>
      </c>
      <c r="W380">
        <v>97.848493292121105</v>
      </c>
      <c r="X380">
        <v>97.641051495007702</v>
      </c>
      <c r="Y380">
        <v>99.130627242244401</v>
      </c>
      <c r="AE380">
        <v>117.498290440917</v>
      </c>
      <c r="AF380">
        <v>99.870707186560097</v>
      </c>
      <c r="AG380">
        <v>90.297140809582402</v>
      </c>
      <c r="AH380">
        <v>95.151946546368293</v>
      </c>
      <c r="AI380">
        <v>93.813052751058606</v>
      </c>
      <c r="AJ380">
        <v>98.525421051959398</v>
      </c>
      <c r="AK380">
        <v>97.419527670093402</v>
      </c>
      <c r="AL380">
        <v>89.119576594979506</v>
      </c>
      <c r="AM380">
        <v>110.320868392523</v>
      </c>
      <c r="AN380">
        <v>81.418241202721106</v>
      </c>
      <c r="AO380">
        <v>90.868580040822806</v>
      </c>
      <c r="AP380">
        <v>84.465824502551897</v>
      </c>
      <c r="AQ380">
        <v>101.429013533429</v>
      </c>
      <c r="AR380">
        <v>116.924999871455</v>
      </c>
      <c r="AV380">
        <f t="shared" si="15"/>
        <v>102.20618002217178</v>
      </c>
      <c r="AW380">
        <f t="shared" si="14"/>
        <v>73.456451163452897</v>
      </c>
      <c r="AX380">
        <v>79.294554879627</v>
      </c>
    </row>
    <row r="381" spans="1:50" x14ac:dyDescent="0.35">
      <c r="A381">
        <v>379</v>
      </c>
      <c r="B381" s="1">
        <v>43028</v>
      </c>
      <c r="C381" t="s">
        <v>230</v>
      </c>
      <c r="D381">
        <v>129.876262120691</v>
      </c>
      <c r="E381">
        <v>144.00477583028399</v>
      </c>
      <c r="F381">
        <v>144.40734958364499</v>
      </c>
      <c r="G381">
        <v>147.947791273706</v>
      </c>
      <c r="H381">
        <v>132.343120620115</v>
      </c>
      <c r="I381">
        <v>134.460038117181</v>
      </c>
      <c r="J381">
        <v>132.312400674928</v>
      </c>
      <c r="K381">
        <v>127.368696859316</v>
      </c>
      <c r="L381">
        <v>129.76390134467701</v>
      </c>
      <c r="M381">
        <v>122.53287585005501</v>
      </c>
      <c r="N381">
        <v>133.03509231190901</v>
      </c>
      <c r="O381">
        <v>136.38695642524601</v>
      </c>
      <c r="P381">
        <v>138.51207118365599</v>
      </c>
      <c r="Q381">
        <v>139.119321767147</v>
      </c>
      <c r="R381">
        <v>128.02176102693801</v>
      </c>
      <c r="S381">
        <v>121.785059282448</v>
      </c>
      <c r="T381">
        <v>116.850293368245</v>
      </c>
      <c r="U381">
        <v>113.865382581357</v>
      </c>
      <c r="V381">
        <v>118.691978159397</v>
      </c>
      <c r="W381">
        <v>122.334271194769</v>
      </c>
      <c r="X381">
        <v>126.99484692399299</v>
      </c>
      <c r="Y381">
        <v>119.644867455029</v>
      </c>
      <c r="Z381">
        <v>123.65586742517699</v>
      </c>
      <c r="AA381">
        <v>119.640728615531</v>
      </c>
      <c r="AB381">
        <v>135.149089770491</v>
      </c>
      <c r="AC381">
        <v>123.51379616372201</v>
      </c>
      <c r="AD381">
        <v>119.561719730744</v>
      </c>
      <c r="AE381">
        <v>115.698498998321</v>
      </c>
      <c r="AF381">
        <v>128.45190521100301</v>
      </c>
      <c r="AG381">
        <v>116.55250467550501</v>
      </c>
      <c r="AH381">
        <v>122.49864613123999</v>
      </c>
      <c r="AI381">
        <v>118.13261760456</v>
      </c>
      <c r="AJ381">
        <v>120.828444833547</v>
      </c>
      <c r="AK381">
        <v>123.586850315677</v>
      </c>
      <c r="AL381">
        <v>113.23311592016</v>
      </c>
      <c r="AM381">
        <v>151.45472726549301</v>
      </c>
      <c r="AN381">
        <v>103.10365550043799</v>
      </c>
      <c r="AO381">
        <v>119.809726841637</v>
      </c>
      <c r="AP381">
        <v>116.09318667079199</v>
      </c>
      <c r="AQ381">
        <v>130.81168418738</v>
      </c>
      <c r="AR381">
        <v>138.908889126953</v>
      </c>
      <c r="AS381">
        <v>141.82214027437399</v>
      </c>
      <c r="AT381">
        <v>129.66079044314799</v>
      </c>
      <c r="AU381">
        <v>121.761947583449</v>
      </c>
      <c r="AV381">
        <f t="shared" si="15"/>
        <v>127.14067380100168</v>
      </c>
      <c r="AW381">
        <f t="shared" si="14"/>
        <v>98.3909449422828</v>
      </c>
      <c r="AX381">
        <v>78.921961389764306</v>
      </c>
    </row>
    <row r="382" spans="1:50" x14ac:dyDescent="0.35">
      <c r="A382">
        <v>380</v>
      </c>
      <c r="B382" s="1">
        <v>43035</v>
      </c>
      <c r="C382" t="s">
        <v>144</v>
      </c>
      <c r="D382">
        <v>108.994559603601</v>
      </c>
      <c r="E382">
        <v>108.278519631717</v>
      </c>
      <c r="F382">
        <v>104.42979495188</v>
      </c>
      <c r="G382">
        <v>111.216482296857</v>
      </c>
      <c r="H382">
        <v>97.750670197661194</v>
      </c>
      <c r="I382">
        <v>97.973167966244006</v>
      </c>
      <c r="J382">
        <v>83.775405946096797</v>
      </c>
      <c r="K382">
        <v>81.649267144347604</v>
      </c>
      <c r="L382">
        <v>99.903533815397196</v>
      </c>
      <c r="M382">
        <v>91.587525980067397</v>
      </c>
      <c r="N382">
        <v>88.432331892041503</v>
      </c>
      <c r="O382">
        <v>98.148298716320198</v>
      </c>
      <c r="P382">
        <v>95.806660509797396</v>
      </c>
      <c r="Q382">
        <v>92.395295641255501</v>
      </c>
      <c r="R382">
        <v>85.568198509693204</v>
      </c>
      <c r="S382">
        <v>86.257698709068407</v>
      </c>
      <c r="T382">
        <v>87.460257180748897</v>
      </c>
      <c r="U382">
        <v>70.163613682089405</v>
      </c>
      <c r="V382">
        <v>84.059721990931394</v>
      </c>
      <c r="W382">
        <v>71.991712845923203</v>
      </c>
      <c r="X382">
        <v>81.350389657736102</v>
      </c>
      <c r="Y382">
        <v>80.323895979092796</v>
      </c>
      <c r="Z382">
        <v>91.535164856014902</v>
      </c>
      <c r="AA382">
        <v>92.875982918874101</v>
      </c>
      <c r="AB382">
        <v>86.610911497056804</v>
      </c>
      <c r="AC382">
        <v>76.117989381759799</v>
      </c>
      <c r="AD382">
        <v>82.498537488872699</v>
      </c>
      <c r="AE382">
        <v>81.767665292631705</v>
      </c>
      <c r="AF382">
        <v>87.718464192119697</v>
      </c>
      <c r="AG382">
        <v>74.253968616790104</v>
      </c>
      <c r="AH382">
        <v>71.954073615831703</v>
      </c>
      <c r="AI382">
        <v>72.136483628981097</v>
      </c>
      <c r="AJ382">
        <v>74.247011192419293</v>
      </c>
      <c r="AK382">
        <v>88.998041154544893</v>
      </c>
      <c r="AL382">
        <v>76.647033882040503</v>
      </c>
      <c r="AM382">
        <v>96.413352224405401</v>
      </c>
      <c r="AN382">
        <v>64.9323668789051</v>
      </c>
      <c r="AO382">
        <v>81.977922603402405</v>
      </c>
      <c r="AP382">
        <v>79.292008048795793</v>
      </c>
      <c r="AQ382">
        <v>86.628356907034203</v>
      </c>
      <c r="AR382">
        <v>92.910985639662002</v>
      </c>
      <c r="AS382">
        <v>96.518862368329707</v>
      </c>
      <c r="AT382">
        <v>94.158841143504901</v>
      </c>
      <c r="AU382">
        <v>83.826900350064506</v>
      </c>
      <c r="AV382">
        <f t="shared" si="15"/>
        <v>87.307680152968402</v>
      </c>
      <c r="AW382">
        <f t="shared" si="14"/>
        <v>58.55795129424952</v>
      </c>
      <c r="AX382">
        <v>79.849306563602298</v>
      </c>
    </row>
    <row r="383" spans="1:50" x14ac:dyDescent="0.35">
      <c r="A383">
        <v>381</v>
      </c>
      <c r="B383" s="1">
        <v>43036</v>
      </c>
      <c r="C383" t="s">
        <v>359</v>
      </c>
      <c r="D383">
        <v>136.707563615217</v>
      </c>
      <c r="E383">
        <v>149.02981554912199</v>
      </c>
      <c r="F383">
        <v>136.86298590086</v>
      </c>
      <c r="G383">
        <v>138.46636542664399</v>
      </c>
      <c r="H383">
        <v>118.82388606089999</v>
      </c>
      <c r="I383">
        <v>117.574540036973</v>
      </c>
      <c r="J383">
        <v>125.283191450106</v>
      </c>
      <c r="K383">
        <v>116.99101264124501</v>
      </c>
      <c r="L383">
        <v>121.640897013985</v>
      </c>
      <c r="M383">
        <v>124.48003881656</v>
      </c>
      <c r="N383">
        <v>131.79630873014</v>
      </c>
      <c r="O383">
        <v>135.24986146232601</v>
      </c>
      <c r="P383">
        <v>129.809771594994</v>
      </c>
      <c r="Q383">
        <v>138.00449459027499</v>
      </c>
      <c r="R383">
        <v>116.598435013531</v>
      </c>
      <c r="S383">
        <v>117.271984278814</v>
      </c>
      <c r="T383">
        <v>106.406536331469</v>
      </c>
      <c r="U383">
        <v>111.453555959277</v>
      </c>
      <c r="V383">
        <v>105.68954674474099</v>
      </c>
      <c r="W383">
        <v>100.490996613441</v>
      </c>
      <c r="X383">
        <v>125.237818620504</v>
      </c>
      <c r="Y383">
        <v>117.44244370136801</v>
      </c>
      <c r="Z383">
        <v>123.519447321952</v>
      </c>
      <c r="AA383">
        <v>112.096143470751</v>
      </c>
      <c r="AB383">
        <v>122.34159041974701</v>
      </c>
      <c r="AC383">
        <v>107.930244024282</v>
      </c>
      <c r="AD383">
        <v>120.233480011835</v>
      </c>
      <c r="AE383">
        <v>126.149913213735</v>
      </c>
      <c r="AF383">
        <v>122.330903741462</v>
      </c>
      <c r="AG383">
        <v>116.534420152034</v>
      </c>
      <c r="AH383">
        <v>112.71509371183799</v>
      </c>
      <c r="AI383">
        <v>105.568933081407</v>
      </c>
      <c r="AJ383">
        <v>121.267758669367</v>
      </c>
      <c r="AK383">
        <v>126.933341935256</v>
      </c>
      <c r="AL383">
        <v>117.292178144568</v>
      </c>
      <c r="AM383">
        <v>142.03637242882499</v>
      </c>
      <c r="AN383">
        <v>94.259243128802296</v>
      </c>
      <c r="AO383">
        <v>111.617722724662</v>
      </c>
      <c r="AP383">
        <v>102.893121512832</v>
      </c>
      <c r="AQ383">
        <v>123.739160369305</v>
      </c>
      <c r="AR383">
        <v>136.19760996716201</v>
      </c>
      <c r="AS383">
        <v>123.76718372556</v>
      </c>
      <c r="AT383">
        <v>116.667246423789</v>
      </c>
      <c r="AU383">
        <v>127.865447407365</v>
      </c>
      <c r="AV383">
        <f t="shared" si="15"/>
        <v>121.25610467588703</v>
      </c>
      <c r="AW383">
        <f t="shared" si="14"/>
        <v>92.506375817168149</v>
      </c>
      <c r="AX383">
        <v>79.620775793396703</v>
      </c>
    </row>
    <row r="384" spans="1:50" x14ac:dyDescent="0.35">
      <c r="A384">
        <v>382</v>
      </c>
      <c r="B384" s="1">
        <v>43038</v>
      </c>
      <c r="C384" t="s">
        <v>360</v>
      </c>
      <c r="D384">
        <v>84.071792030397603</v>
      </c>
      <c r="E384">
        <v>90.080775787878295</v>
      </c>
      <c r="F384">
        <v>115.587736272722</v>
      </c>
      <c r="G384">
        <v>45.622741181384598</v>
      </c>
      <c r="H384">
        <v>71.463703384104704</v>
      </c>
      <c r="I384">
        <v>73.779209032975004</v>
      </c>
      <c r="J384">
        <v>91.030397946596395</v>
      </c>
      <c r="K384">
        <v>99.645156073800607</v>
      </c>
      <c r="L384">
        <v>117.13752496528799</v>
      </c>
      <c r="M384">
        <v>122.635122977327</v>
      </c>
      <c r="N384">
        <v>128.61747151748401</v>
      </c>
      <c r="O384">
        <v>121.783235292699</v>
      </c>
      <c r="P384">
        <v>126.45077500192301</v>
      </c>
      <c r="Q384">
        <v>124.66640385208601</v>
      </c>
      <c r="R384">
        <v>99.451361354282696</v>
      </c>
      <c r="S384">
        <v>103.768561845345</v>
      </c>
      <c r="T384">
        <v>102.73080147491299</v>
      </c>
      <c r="U384">
        <v>100.805698548273</v>
      </c>
      <c r="V384">
        <v>103.96681323038899</v>
      </c>
      <c r="W384">
        <v>103.45103607527599</v>
      </c>
      <c r="X384">
        <v>109.589499522903</v>
      </c>
      <c r="Y384">
        <v>107.919175487564</v>
      </c>
      <c r="Z384">
        <v>115.439712811085</v>
      </c>
      <c r="AA384">
        <v>113.003311033665</v>
      </c>
      <c r="AB384">
        <v>119.877020384692</v>
      </c>
      <c r="AC384">
        <v>104.209377063087</v>
      </c>
      <c r="AD384">
        <v>115.980250025883</v>
      </c>
      <c r="AE384">
        <v>127.064959142718</v>
      </c>
      <c r="AF384">
        <v>117.17964423266</v>
      </c>
      <c r="AG384">
        <v>106.823646972041</v>
      </c>
      <c r="AH384">
        <v>106.80564517907101</v>
      </c>
      <c r="AI384">
        <v>105.648626189822</v>
      </c>
      <c r="AJ384">
        <v>119.028512460876</v>
      </c>
      <c r="AK384">
        <v>113.70085315831</v>
      </c>
      <c r="AL384">
        <v>115.87471763896301</v>
      </c>
      <c r="AM384">
        <v>138.27189687384299</v>
      </c>
      <c r="AN384">
        <v>91.893296561192003</v>
      </c>
      <c r="AO384">
        <v>106.220255050639</v>
      </c>
      <c r="AP384">
        <v>110.54168377394799</v>
      </c>
      <c r="AQ384">
        <v>122.086741743467</v>
      </c>
      <c r="AR384">
        <v>135.27725133187499</v>
      </c>
      <c r="AS384">
        <v>132.076161205955</v>
      </c>
      <c r="AT384">
        <v>119.762936962461</v>
      </c>
      <c r="AU384">
        <v>120.685876074183</v>
      </c>
      <c r="AV384">
        <f t="shared" si="15"/>
        <v>109.12971292559202</v>
      </c>
      <c r="AW384">
        <f t="shared" si="14"/>
        <v>80.379984066873135</v>
      </c>
      <c r="AX384">
        <v>80.373997914739604</v>
      </c>
    </row>
    <row r="385" spans="1:50" x14ac:dyDescent="0.35">
      <c r="A385">
        <v>383</v>
      </c>
      <c r="B385" s="1">
        <v>43043</v>
      </c>
      <c r="C385" t="s">
        <v>342</v>
      </c>
      <c r="K385">
        <v>76.521980458134706</v>
      </c>
      <c r="L385">
        <v>91.640178991051997</v>
      </c>
      <c r="M385">
        <v>88.245225376661296</v>
      </c>
      <c r="N385">
        <v>99.074194266281097</v>
      </c>
      <c r="O385">
        <v>104.135182377288</v>
      </c>
      <c r="P385">
        <v>93.5038706343027</v>
      </c>
      <c r="Q385">
        <v>90.549329721348201</v>
      </c>
      <c r="R385">
        <v>67.2298889989993</v>
      </c>
      <c r="S385">
        <v>69.8821999120985</v>
      </c>
      <c r="T385">
        <v>79.342493416312607</v>
      </c>
      <c r="U385">
        <v>73.925756312394896</v>
      </c>
      <c r="V385">
        <v>78.654152223371895</v>
      </c>
      <c r="W385">
        <v>73.189506113097593</v>
      </c>
      <c r="AC385">
        <v>74.686586030198299</v>
      </c>
      <c r="AD385">
        <v>90.611142573686394</v>
      </c>
      <c r="AE385">
        <v>91.115117209666906</v>
      </c>
      <c r="AF385">
        <v>92.422416139538598</v>
      </c>
      <c r="AG385">
        <v>77.804437644005105</v>
      </c>
      <c r="AH385">
        <v>79.382963404361504</v>
      </c>
      <c r="AI385">
        <v>70.856107213781598</v>
      </c>
      <c r="AV385">
        <f t="shared" si="15"/>
        <v>83.138636450829068</v>
      </c>
      <c r="AW385">
        <f t="shared" si="14"/>
        <v>54.388907592110186</v>
      </c>
      <c r="AX385">
        <v>80.530595609350897</v>
      </c>
    </row>
    <row r="386" spans="1:50" x14ac:dyDescent="0.35">
      <c r="A386">
        <v>384</v>
      </c>
      <c r="B386" s="1">
        <v>43050</v>
      </c>
      <c r="C386" t="s">
        <v>309</v>
      </c>
      <c r="F386">
        <v>111.887437626717</v>
      </c>
      <c r="G386">
        <v>115.100203452351</v>
      </c>
      <c r="H386">
        <v>104.796810723923</v>
      </c>
      <c r="I386">
        <v>103.2431520297</v>
      </c>
      <c r="J386">
        <v>99.672027418918802</v>
      </c>
      <c r="K386">
        <v>79.617253885493895</v>
      </c>
      <c r="L386">
        <v>96.423975869008601</v>
      </c>
      <c r="M386">
        <v>95.142857635873099</v>
      </c>
      <c r="N386">
        <v>98.535823477182305</v>
      </c>
      <c r="O386">
        <v>116.350005049415</v>
      </c>
      <c r="W386">
        <v>81.022092445788701</v>
      </c>
      <c r="X386">
        <v>92.3497695944003</v>
      </c>
      <c r="Y386">
        <v>72.937616816143006</v>
      </c>
      <c r="Z386">
        <v>84.877134750028603</v>
      </c>
      <c r="AA386">
        <v>90.692940165931404</v>
      </c>
      <c r="AB386">
        <v>111.201763750818</v>
      </c>
      <c r="AC386">
        <v>94.749268502081094</v>
      </c>
      <c r="AD386">
        <v>98.102265644525005</v>
      </c>
      <c r="AE386">
        <v>105.43488644329101</v>
      </c>
      <c r="AF386">
        <v>97.581339205413599</v>
      </c>
      <c r="AG386">
        <v>84.212049883138306</v>
      </c>
      <c r="AP386">
        <v>83.427932678442403</v>
      </c>
      <c r="AQ386">
        <v>93.056717771308698</v>
      </c>
      <c r="AR386">
        <v>107.728875436294</v>
      </c>
      <c r="AS386">
        <v>95.612652243016797</v>
      </c>
      <c r="AT386">
        <v>95.779428131365293</v>
      </c>
      <c r="AU386">
        <v>95.308578123663494</v>
      </c>
      <c r="AV386">
        <f t="shared" si="15"/>
        <v>96.475735509415998</v>
      </c>
      <c r="AW386">
        <f t="shared" ref="AW386:AW449" si="16">AV386-($AV$537-$BE$537)</f>
        <v>67.726006650697116</v>
      </c>
      <c r="AX386">
        <v>81.7246337846844</v>
      </c>
    </row>
    <row r="387" spans="1:50" x14ac:dyDescent="0.35">
      <c r="A387">
        <v>385</v>
      </c>
      <c r="B387" s="1">
        <v>43056</v>
      </c>
      <c r="C387" t="s">
        <v>361</v>
      </c>
      <c r="D387">
        <v>153.07884937281699</v>
      </c>
      <c r="E387">
        <v>152.476151611809</v>
      </c>
      <c r="F387">
        <v>146.976591696697</v>
      </c>
      <c r="G387">
        <v>155.54388916216101</v>
      </c>
      <c r="H387">
        <v>133.95564458563999</v>
      </c>
      <c r="I387">
        <v>133.27646805205001</v>
      </c>
      <c r="J387">
        <v>133.67371177966501</v>
      </c>
      <c r="K387">
        <v>123.702794177391</v>
      </c>
      <c r="L387">
        <v>132.60470210654199</v>
      </c>
      <c r="M387">
        <v>134.351499524237</v>
      </c>
      <c r="N387">
        <v>136.41249355788</v>
      </c>
      <c r="O387">
        <v>149.15141316187101</v>
      </c>
      <c r="P387">
        <v>141.45908203029501</v>
      </c>
      <c r="Q387">
        <v>148.05831425807199</v>
      </c>
      <c r="R387">
        <v>123.346155678439</v>
      </c>
      <c r="S387">
        <v>120.346050925561</v>
      </c>
      <c r="T387">
        <v>124.300209827296</v>
      </c>
      <c r="U387">
        <v>131.05405137865901</v>
      </c>
      <c r="V387">
        <v>129.12224080307499</v>
      </c>
      <c r="W387">
        <v>126.79753136617001</v>
      </c>
      <c r="X387">
        <v>126.362056623184</v>
      </c>
      <c r="Y387">
        <v>116.00720689652999</v>
      </c>
      <c r="Z387">
        <v>121.462145131729</v>
      </c>
      <c r="AA387">
        <v>123.95668389222099</v>
      </c>
      <c r="AB387">
        <v>142.45721750904599</v>
      </c>
      <c r="AC387">
        <v>127.326706687795</v>
      </c>
      <c r="AD387">
        <v>140.635597419606</v>
      </c>
      <c r="AE387">
        <v>138.84555148070601</v>
      </c>
      <c r="AF387">
        <v>135.153607778354</v>
      </c>
      <c r="AG387">
        <v>122.97188971909701</v>
      </c>
      <c r="AH387">
        <v>124.89641825324099</v>
      </c>
      <c r="AI387">
        <v>122.494448827922</v>
      </c>
      <c r="AJ387">
        <v>128.26810569860299</v>
      </c>
      <c r="AK387">
        <v>130.410505811099</v>
      </c>
      <c r="AL387">
        <v>122.125923638508</v>
      </c>
      <c r="AM387">
        <v>150.80519573038501</v>
      </c>
      <c r="AN387">
        <v>114.44485540111</v>
      </c>
      <c r="AO387">
        <v>130.09243617265699</v>
      </c>
      <c r="AP387">
        <v>122.260454980801</v>
      </c>
      <c r="AQ387">
        <v>134.064711768069</v>
      </c>
      <c r="AR387">
        <v>147.86270353852399</v>
      </c>
      <c r="AS387">
        <v>136.61899402904899</v>
      </c>
      <c r="AT387">
        <v>127.48719883848</v>
      </c>
      <c r="AU387">
        <v>134.28438550601899</v>
      </c>
      <c r="AV387">
        <f t="shared" ref="AV387:AV450" si="17">AVERAGE(D387:AU387)</f>
        <v>132.97688287247865</v>
      </c>
      <c r="AW387">
        <f t="shared" si="16"/>
        <v>104.22715401375977</v>
      </c>
      <c r="AX387">
        <v>82.157633981656303</v>
      </c>
    </row>
    <row r="388" spans="1:50" x14ac:dyDescent="0.35">
      <c r="A388">
        <v>386</v>
      </c>
      <c r="B388" s="1">
        <v>43066</v>
      </c>
      <c r="C388" t="s">
        <v>362</v>
      </c>
      <c r="D388">
        <v>132.36057657439599</v>
      </c>
      <c r="E388">
        <v>143.090891389349</v>
      </c>
      <c r="F388">
        <v>120.638863101038</v>
      </c>
      <c r="N388">
        <v>104.291744682378</v>
      </c>
      <c r="O388">
        <v>116.182506770896</v>
      </c>
      <c r="P388">
        <v>103.845293765729</v>
      </c>
      <c r="Q388">
        <v>113.20754225146101</v>
      </c>
      <c r="R388">
        <v>95.525739565469095</v>
      </c>
      <c r="S388">
        <v>103.31184384475</v>
      </c>
      <c r="T388">
        <v>102.772531204595</v>
      </c>
      <c r="U388">
        <v>105.73523726561601</v>
      </c>
      <c r="V388">
        <v>107.139550502357</v>
      </c>
      <c r="W388">
        <v>101.006412758149</v>
      </c>
      <c r="X388">
        <v>105.35198078785599</v>
      </c>
      <c r="AF388">
        <v>91.336533720194794</v>
      </c>
      <c r="AG388">
        <v>81.719699344505699</v>
      </c>
      <c r="AH388">
        <v>91.123513472202703</v>
      </c>
      <c r="AI388">
        <v>75.481936877376</v>
      </c>
      <c r="AJ388">
        <v>91.276700721611206</v>
      </c>
      <c r="AK388">
        <v>96.381781446395294</v>
      </c>
      <c r="AL388">
        <v>99.963326821970995</v>
      </c>
      <c r="AM388">
        <v>128.69957897042201</v>
      </c>
      <c r="AN388">
        <v>87.482692370231405</v>
      </c>
      <c r="AO388">
        <v>101.675846077568</v>
      </c>
      <c r="AP388">
        <v>97.712745781066005</v>
      </c>
      <c r="AV388">
        <f t="shared" si="17"/>
        <v>103.89260280270334</v>
      </c>
      <c r="AW388">
        <f t="shared" si="16"/>
        <v>75.142873943984455</v>
      </c>
      <c r="AX388">
        <v>82.609702458358001</v>
      </c>
    </row>
    <row r="389" spans="1:50" x14ac:dyDescent="0.35">
      <c r="A389">
        <v>387</v>
      </c>
      <c r="B389" s="1">
        <v>43066</v>
      </c>
      <c r="C389" t="s">
        <v>363</v>
      </c>
      <c r="D389">
        <v>153.28675340560099</v>
      </c>
      <c r="E389">
        <v>155.171592675879</v>
      </c>
      <c r="F389">
        <v>143.08554385466499</v>
      </c>
      <c r="G389">
        <v>149.525237491214</v>
      </c>
      <c r="H389">
        <v>129.525233535431</v>
      </c>
      <c r="I389">
        <v>132.71876259303301</v>
      </c>
      <c r="J389">
        <v>131.67407143886399</v>
      </c>
      <c r="K389">
        <v>121.876063306685</v>
      </c>
      <c r="L389">
        <v>135.507662679102</v>
      </c>
      <c r="M389">
        <v>131.674725261687</v>
      </c>
      <c r="N389">
        <v>135.99661509692299</v>
      </c>
      <c r="O389">
        <v>139.974298399757</v>
      </c>
      <c r="P389">
        <v>138.060930058655</v>
      </c>
      <c r="Q389">
        <v>138.92458696364301</v>
      </c>
      <c r="R389">
        <v>121.303276255455</v>
      </c>
      <c r="S389">
        <v>123.015102760156</v>
      </c>
      <c r="T389">
        <v>125.08829034724999</v>
      </c>
      <c r="U389">
        <v>125.93842989471899</v>
      </c>
      <c r="V389">
        <v>123.847420193329</v>
      </c>
      <c r="W389">
        <v>119.20191477692801</v>
      </c>
      <c r="X389">
        <v>120.432710494882</v>
      </c>
      <c r="Y389">
        <v>115.835235221335</v>
      </c>
      <c r="Z389">
        <v>129.32692406573801</v>
      </c>
      <c r="AA389">
        <v>127.927114415491</v>
      </c>
      <c r="AB389">
        <v>142.54628132997101</v>
      </c>
      <c r="AC389">
        <v>119.289505876848</v>
      </c>
      <c r="AD389">
        <v>128.09289943062501</v>
      </c>
      <c r="AE389">
        <v>134.32267636119201</v>
      </c>
      <c r="AF389">
        <v>125.217834966279</v>
      </c>
      <c r="AG389">
        <v>115.83670033523801</v>
      </c>
      <c r="AH389">
        <v>122.984823832594</v>
      </c>
      <c r="AI389">
        <v>117.590711178954</v>
      </c>
      <c r="AJ389">
        <v>123.728599813439</v>
      </c>
      <c r="AK389">
        <v>130.16041899257399</v>
      </c>
      <c r="AL389">
        <v>121.05158158810001</v>
      </c>
      <c r="AM389">
        <v>149.299759506085</v>
      </c>
      <c r="AN389">
        <v>106.16639643844999</v>
      </c>
      <c r="AO389">
        <v>125.653971229086</v>
      </c>
      <c r="AP389">
        <v>119.825737048039</v>
      </c>
      <c r="AQ389">
        <v>136.33408641175399</v>
      </c>
      <c r="AR389">
        <v>151.19143142232301</v>
      </c>
      <c r="AS389">
        <v>140.172913482219</v>
      </c>
      <c r="AT389">
        <v>130.13789384148501</v>
      </c>
      <c r="AU389">
        <v>136.64451151595301</v>
      </c>
      <c r="AV389">
        <f t="shared" si="17"/>
        <v>130.57198249517339</v>
      </c>
      <c r="AW389">
        <f t="shared" si="16"/>
        <v>101.8222536364545</v>
      </c>
      <c r="AX389">
        <v>82.2066652299509</v>
      </c>
    </row>
    <row r="390" spans="1:50" x14ac:dyDescent="0.35">
      <c r="A390">
        <v>388</v>
      </c>
      <c r="B390" s="1">
        <v>43067</v>
      </c>
      <c r="C390" t="s">
        <v>247</v>
      </c>
      <c r="D390">
        <v>123.365218443163</v>
      </c>
      <c r="E390">
        <v>130.324070756049</v>
      </c>
      <c r="F390">
        <v>114.82431016476799</v>
      </c>
      <c r="G390">
        <v>128.062085447909</v>
      </c>
      <c r="H390">
        <v>102.190644942809</v>
      </c>
      <c r="I390">
        <v>103.13658179982799</v>
      </c>
      <c r="J390">
        <v>104.72816546477399</v>
      </c>
      <c r="K390">
        <v>84.282204162422005</v>
      </c>
      <c r="L390">
        <v>103.710782203785</v>
      </c>
      <c r="M390">
        <v>104.32177255016801</v>
      </c>
      <c r="N390">
        <v>109.0888300956</v>
      </c>
      <c r="O390">
        <v>120.29969640577001</v>
      </c>
      <c r="P390">
        <v>106.068988836751</v>
      </c>
      <c r="Q390">
        <v>119.304781813928</v>
      </c>
      <c r="R390">
        <v>89.841098834293405</v>
      </c>
      <c r="S390">
        <v>87.223034760666394</v>
      </c>
      <c r="T390">
        <v>95.165363337533705</v>
      </c>
      <c r="U390">
        <v>100.687014251035</v>
      </c>
      <c r="V390">
        <v>100.115040011753</v>
      </c>
      <c r="W390">
        <v>79.965630997292095</v>
      </c>
      <c r="X390">
        <v>94.989406775772494</v>
      </c>
      <c r="Y390">
        <v>91.787444929585504</v>
      </c>
      <c r="Z390">
        <v>89.357547792352705</v>
      </c>
      <c r="AA390">
        <v>101.353924056349</v>
      </c>
      <c r="AB390">
        <v>123.739399352557</v>
      </c>
      <c r="AC390">
        <v>94.529059132516906</v>
      </c>
      <c r="AD390">
        <v>100.42428929143</v>
      </c>
      <c r="AE390">
        <v>103.30527804668399</v>
      </c>
      <c r="AF390">
        <v>94.779336541589004</v>
      </c>
      <c r="AG390">
        <v>82.848172074761194</v>
      </c>
      <c r="AH390">
        <v>95.231543413675993</v>
      </c>
      <c r="AI390">
        <v>83.817306436381102</v>
      </c>
      <c r="AJ390">
        <v>95.924805570917101</v>
      </c>
      <c r="AK390">
        <v>90.420883560974602</v>
      </c>
      <c r="AL390">
        <v>91.269617882060103</v>
      </c>
      <c r="AM390">
        <v>122.071686253952</v>
      </c>
      <c r="AN390">
        <v>72.8632823014851</v>
      </c>
      <c r="AO390">
        <v>94.076518074560198</v>
      </c>
      <c r="AP390">
        <v>83.664445192304598</v>
      </c>
      <c r="AQ390">
        <v>99.334506310080997</v>
      </c>
      <c r="AR390">
        <v>122.79691659349101</v>
      </c>
      <c r="AS390">
        <v>98.440263668628901</v>
      </c>
      <c r="AT390">
        <v>103.746211518653</v>
      </c>
      <c r="AU390">
        <v>109.654355293072</v>
      </c>
      <c r="AV390">
        <f t="shared" si="17"/>
        <v>101.07117080327575</v>
      </c>
      <c r="AW390">
        <f t="shared" si="16"/>
        <v>72.321441944556867</v>
      </c>
      <c r="AX390">
        <v>82.720057516242406</v>
      </c>
    </row>
    <row r="391" spans="1:50" x14ac:dyDescent="0.35">
      <c r="A391">
        <v>389</v>
      </c>
      <c r="B391" s="1">
        <v>43068</v>
      </c>
      <c r="C391" t="s">
        <v>364</v>
      </c>
      <c r="D391">
        <v>156.97579827148101</v>
      </c>
      <c r="E391">
        <v>161.54021034896999</v>
      </c>
      <c r="F391">
        <v>142.732989631192</v>
      </c>
      <c r="G391">
        <v>152.10353963954699</v>
      </c>
      <c r="H391">
        <v>134.80942662235901</v>
      </c>
      <c r="I391">
        <v>135.275722642148</v>
      </c>
      <c r="J391">
        <v>134.68575502334201</v>
      </c>
      <c r="K391">
        <v>125.161944575851</v>
      </c>
      <c r="L391">
        <v>134.57819414042299</v>
      </c>
      <c r="M391">
        <v>131.284644242599</v>
      </c>
      <c r="N391">
        <v>139.76971872069399</v>
      </c>
      <c r="O391">
        <v>142.19828313871301</v>
      </c>
      <c r="P391">
        <v>141.60933421902601</v>
      </c>
      <c r="Q391">
        <v>147.98952935983101</v>
      </c>
      <c r="R391">
        <v>126.571566633929</v>
      </c>
      <c r="S391">
        <v>121.264486824201</v>
      </c>
      <c r="T391">
        <v>122.64982408743001</v>
      </c>
      <c r="U391">
        <v>132.88348445875599</v>
      </c>
      <c r="V391">
        <v>125.50080406507</v>
      </c>
      <c r="W391">
        <v>121.663316831125</v>
      </c>
      <c r="X391">
        <v>125.464166699741</v>
      </c>
      <c r="Y391">
        <v>117.154627622314</v>
      </c>
      <c r="Z391">
        <v>124.93767060518699</v>
      </c>
      <c r="AA391">
        <v>133.632094488923</v>
      </c>
      <c r="AB391">
        <v>146.53010444686001</v>
      </c>
      <c r="AC391">
        <v>123.522368234601</v>
      </c>
      <c r="AD391">
        <v>137.481715261418</v>
      </c>
      <c r="AE391">
        <v>137.13717011509601</v>
      </c>
      <c r="AF391">
        <v>131.423439757658</v>
      </c>
      <c r="AG391">
        <v>120.97422004101701</v>
      </c>
      <c r="AH391">
        <v>123.467842690772</v>
      </c>
      <c r="AI391">
        <v>121.026376542954</v>
      </c>
      <c r="AJ391">
        <v>127.823062757014</v>
      </c>
      <c r="AK391">
        <v>132.43031626139401</v>
      </c>
      <c r="AL391">
        <v>125.224471315522</v>
      </c>
      <c r="AM391">
        <v>152.943797482826</v>
      </c>
      <c r="AN391">
        <v>110.31560441658</v>
      </c>
      <c r="AO391">
        <v>126.225837561535</v>
      </c>
      <c r="AP391">
        <v>123.692049915223</v>
      </c>
      <c r="AQ391">
        <v>135.97715292523</v>
      </c>
      <c r="AR391">
        <v>151.80344585185799</v>
      </c>
      <c r="AS391">
        <v>142.48178689588801</v>
      </c>
      <c r="AT391">
        <v>135.360064136852</v>
      </c>
      <c r="AU391">
        <v>139.12421117013201</v>
      </c>
      <c r="AV391">
        <f t="shared" si="17"/>
        <v>133.57732206075639</v>
      </c>
      <c r="AW391">
        <f t="shared" si="16"/>
        <v>104.82759320203751</v>
      </c>
      <c r="AX391">
        <v>83.402733048994094</v>
      </c>
    </row>
    <row r="392" spans="1:50" x14ac:dyDescent="0.35">
      <c r="A392">
        <v>390</v>
      </c>
      <c r="B392" s="1">
        <v>43076</v>
      </c>
      <c r="C392" t="s">
        <v>365</v>
      </c>
      <c r="D392">
        <v>132.85052814817701</v>
      </c>
      <c r="E392">
        <v>130.78934028296601</v>
      </c>
      <c r="F392">
        <v>127.42800995463</v>
      </c>
      <c r="G392">
        <v>120.312307270765</v>
      </c>
      <c r="H392">
        <v>114.68833389324401</v>
      </c>
      <c r="I392">
        <v>110.014627576116</v>
      </c>
      <c r="J392">
        <v>106.454063841454</v>
      </c>
      <c r="K392">
        <v>102.39511425265</v>
      </c>
      <c r="L392">
        <v>113.463931591107</v>
      </c>
      <c r="M392">
        <v>108.907543919153</v>
      </c>
      <c r="N392">
        <v>120.552521426632</v>
      </c>
      <c r="O392">
        <v>124.30794548411799</v>
      </c>
      <c r="P392">
        <v>121.703346624125</v>
      </c>
      <c r="Q392">
        <v>125.229807785806</v>
      </c>
      <c r="R392">
        <v>107.78453308960501</v>
      </c>
      <c r="S392">
        <v>106.80959248673</v>
      </c>
      <c r="T392">
        <v>104.43451530672699</v>
      </c>
      <c r="U392">
        <v>110.33064030874399</v>
      </c>
      <c r="V392">
        <v>105.975608685182</v>
      </c>
      <c r="W392">
        <v>101.142577841875</v>
      </c>
      <c r="X392">
        <v>92.760780687258404</v>
      </c>
      <c r="Y392">
        <v>97.542745356227599</v>
      </c>
      <c r="Z392">
        <v>97.672075819922</v>
      </c>
      <c r="AA392">
        <v>105.056216861024</v>
      </c>
      <c r="AB392">
        <v>118.62736668871599</v>
      </c>
      <c r="AC392">
        <v>100.13782193857899</v>
      </c>
      <c r="AD392">
        <v>110.439490101993</v>
      </c>
      <c r="AE392">
        <v>109.62409427468</v>
      </c>
      <c r="AF392">
        <v>113.637522320201</v>
      </c>
      <c r="AG392">
        <v>96.144211562788101</v>
      </c>
      <c r="AH392">
        <v>103.967371132029</v>
      </c>
      <c r="AI392">
        <v>102.876284760651</v>
      </c>
      <c r="AJ392">
        <v>111.21960977395401</v>
      </c>
      <c r="AK392">
        <v>119.02130330678401</v>
      </c>
      <c r="AL392">
        <v>105.81090871350899</v>
      </c>
      <c r="AM392">
        <v>128.33831031474901</v>
      </c>
      <c r="AN392">
        <v>98.443528236390804</v>
      </c>
      <c r="AO392">
        <v>116.40484843421299</v>
      </c>
      <c r="AP392">
        <v>108.079258109159</v>
      </c>
      <c r="AQ392">
        <v>112.50114970714</v>
      </c>
      <c r="AR392">
        <v>128.19531727239499</v>
      </c>
      <c r="AS392">
        <v>119.895839070112</v>
      </c>
      <c r="AT392">
        <v>116.71954510938301</v>
      </c>
      <c r="AU392">
        <v>120.74418108242401</v>
      </c>
      <c r="AV392">
        <f t="shared" si="17"/>
        <v>112.03260614554743</v>
      </c>
      <c r="AW392">
        <f t="shared" si="16"/>
        <v>83.282877286828551</v>
      </c>
      <c r="AX392">
        <v>83.883404578399904</v>
      </c>
    </row>
    <row r="393" spans="1:50" x14ac:dyDescent="0.35">
      <c r="A393">
        <v>391</v>
      </c>
      <c r="B393" s="1">
        <v>43082</v>
      </c>
      <c r="C393" t="s">
        <v>366</v>
      </c>
      <c r="K393">
        <v>93.635631535375794</v>
      </c>
      <c r="L393">
        <v>107.014744917117</v>
      </c>
      <c r="M393">
        <v>107.691529467606</v>
      </c>
      <c r="N393">
        <v>112.555538801476</v>
      </c>
      <c r="O393">
        <v>124.501919371301</v>
      </c>
      <c r="P393">
        <v>118.899213692675</v>
      </c>
      <c r="Q393">
        <v>123.420454959525</v>
      </c>
      <c r="R393">
        <v>111.15241603259599</v>
      </c>
      <c r="S393">
        <v>106.35941682842299</v>
      </c>
      <c r="T393">
        <v>100.65377416014</v>
      </c>
      <c r="AC393">
        <v>95.205950460022393</v>
      </c>
      <c r="AD393">
        <v>107.280193821559</v>
      </c>
      <c r="AE393">
        <v>114.70880831604001</v>
      </c>
      <c r="AF393">
        <v>97.876133734545306</v>
      </c>
      <c r="AG393">
        <v>99.380117189424794</v>
      </c>
      <c r="AH393">
        <v>104.205100259227</v>
      </c>
      <c r="AI393">
        <v>104.805520693825</v>
      </c>
      <c r="AJ393">
        <v>105.587898770875</v>
      </c>
      <c r="AK393">
        <v>116.146096993637</v>
      </c>
      <c r="AL393">
        <v>102.421209837956</v>
      </c>
      <c r="AM393">
        <v>136.019626254434</v>
      </c>
      <c r="AV393">
        <f t="shared" si="17"/>
        <v>109.02482362370384</v>
      </c>
      <c r="AW393">
        <f t="shared" si="16"/>
        <v>80.275094764984956</v>
      </c>
      <c r="AX393">
        <v>84.4296671488827</v>
      </c>
    </row>
    <row r="394" spans="1:50" x14ac:dyDescent="0.35">
      <c r="A394">
        <v>392</v>
      </c>
      <c r="B394" s="1">
        <v>43088</v>
      </c>
      <c r="C394" t="s">
        <v>364</v>
      </c>
      <c r="D394">
        <v>155.24663139943499</v>
      </c>
      <c r="E394">
        <v>159.430936892028</v>
      </c>
      <c r="F394">
        <v>145.80770319223001</v>
      </c>
      <c r="G394">
        <v>143.91553296656701</v>
      </c>
      <c r="H394">
        <v>129.82479281373199</v>
      </c>
      <c r="I394">
        <v>131.08365627028499</v>
      </c>
      <c r="J394">
        <v>130.36541874922099</v>
      </c>
      <c r="K394">
        <v>117.675366639304</v>
      </c>
      <c r="L394">
        <v>127.799953092796</v>
      </c>
      <c r="M394">
        <v>128.26090478213499</v>
      </c>
      <c r="N394">
        <v>136.67880585580701</v>
      </c>
      <c r="O394">
        <v>141.610185310606</v>
      </c>
      <c r="P394">
        <v>137.10841770543999</v>
      </c>
      <c r="Q394">
        <v>142.36863844455701</v>
      </c>
      <c r="R394">
        <v>123.001599905891</v>
      </c>
      <c r="S394">
        <v>119.78619055879901</v>
      </c>
      <c r="T394">
        <v>120.855468773846</v>
      </c>
      <c r="U394">
        <v>131.159318688811</v>
      </c>
      <c r="V394">
        <v>127.58771589571001</v>
      </c>
      <c r="W394">
        <v>118.76904252851899</v>
      </c>
      <c r="X394">
        <v>125.09613858487999</v>
      </c>
      <c r="Y394">
        <v>116.644937334605</v>
      </c>
      <c r="Z394">
        <v>121.361095219403</v>
      </c>
      <c r="AA394">
        <v>126.437539570802</v>
      </c>
      <c r="AB394">
        <v>139.66608338104999</v>
      </c>
      <c r="AC394">
        <v>120.774511485529</v>
      </c>
      <c r="AD394">
        <v>126.42288043926</v>
      </c>
      <c r="AE394">
        <v>133.25346522670401</v>
      </c>
      <c r="AF394">
        <v>128.66138074090301</v>
      </c>
      <c r="AG394">
        <v>115.950080472576</v>
      </c>
      <c r="AH394">
        <v>120.916512076508</v>
      </c>
      <c r="AI394">
        <v>118.499346978989</v>
      </c>
      <c r="AJ394">
        <v>126.088464984932</v>
      </c>
      <c r="AK394">
        <v>129.60502776375401</v>
      </c>
      <c r="AL394">
        <v>120.274325597003</v>
      </c>
      <c r="AM394">
        <v>151.16083538624699</v>
      </c>
      <c r="AN394">
        <v>114.117811023135</v>
      </c>
      <c r="AO394">
        <v>121.893293769994</v>
      </c>
      <c r="AP394">
        <v>115.997805434638</v>
      </c>
      <c r="AQ394">
        <v>130.92567835091501</v>
      </c>
      <c r="AR394">
        <v>147.93504007446501</v>
      </c>
      <c r="AS394">
        <v>143.87530693367799</v>
      </c>
      <c r="AT394">
        <v>136.23744273023601</v>
      </c>
      <c r="AU394">
        <v>130.42075992555201</v>
      </c>
      <c r="AV394">
        <f t="shared" si="17"/>
        <v>130.23981918071539</v>
      </c>
      <c r="AW394">
        <f t="shared" si="16"/>
        <v>101.4900903219965</v>
      </c>
      <c r="AX394">
        <v>84.928723083644599</v>
      </c>
    </row>
    <row r="395" spans="1:50" x14ac:dyDescent="0.35">
      <c r="A395">
        <v>393</v>
      </c>
      <c r="B395" s="1">
        <v>43090</v>
      </c>
      <c r="C395" t="s">
        <v>367</v>
      </c>
      <c r="D395">
        <v>123.069973077699</v>
      </c>
      <c r="E395">
        <v>127.14928125281401</v>
      </c>
      <c r="F395">
        <v>113.391739035787</v>
      </c>
      <c r="G395">
        <v>115.638885304155</v>
      </c>
      <c r="H395">
        <v>101.88431092204399</v>
      </c>
      <c r="I395">
        <v>99.169201072840593</v>
      </c>
      <c r="J395">
        <v>102.8397185717</v>
      </c>
      <c r="K395">
        <v>85.661594936227402</v>
      </c>
      <c r="L395">
        <v>103.440587216441</v>
      </c>
      <c r="M395">
        <v>100.680207799877</v>
      </c>
      <c r="N395">
        <v>108.540131012808</v>
      </c>
      <c r="O395">
        <v>119.033863096296</v>
      </c>
      <c r="P395">
        <v>105.38872012598</v>
      </c>
      <c r="Q395">
        <v>116.916785674903</v>
      </c>
      <c r="R395">
        <v>92.171783709897795</v>
      </c>
      <c r="S395">
        <v>93.742437618403301</v>
      </c>
      <c r="T395">
        <v>93.662018136868397</v>
      </c>
      <c r="U395">
        <v>100.80407484301</v>
      </c>
      <c r="V395">
        <v>99.273772862075305</v>
      </c>
      <c r="W395">
        <v>82.424654037794497</v>
      </c>
      <c r="X395">
        <v>95.748676867952298</v>
      </c>
      <c r="Y395">
        <v>87.339972857473597</v>
      </c>
      <c r="Z395">
        <v>95.573403243920794</v>
      </c>
      <c r="AA395">
        <v>97.508241904361896</v>
      </c>
      <c r="AB395">
        <v>100.33911339822301</v>
      </c>
      <c r="AC395">
        <v>94.075667814997004</v>
      </c>
      <c r="AD395">
        <v>95.898636882890301</v>
      </c>
      <c r="AE395">
        <v>107.45981596137899</v>
      </c>
      <c r="AF395">
        <v>98.306334325555298</v>
      </c>
      <c r="AG395">
        <v>84.632241980870305</v>
      </c>
      <c r="AH395">
        <v>95.802185451422105</v>
      </c>
      <c r="AI395">
        <v>79.028908013282702</v>
      </c>
      <c r="AJ395">
        <v>97.356049530496406</v>
      </c>
      <c r="AK395">
        <v>95.757062608884894</v>
      </c>
      <c r="AL395">
        <v>92.931189873174603</v>
      </c>
      <c r="AM395">
        <v>127.602502919766</v>
      </c>
      <c r="AN395">
        <v>77.544679104218105</v>
      </c>
      <c r="AO395">
        <v>95.869342373802297</v>
      </c>
      <c r="AP395">
        <v>87.124920364502103</v>
      </c>
      <c r="AQ395">
        <v>101.527454230628</v>
      </c>
      <c r="AR395">
        <v>123.312548286558</v>
      </c>
      <c r="AS395">
        <v>107.53165115954999</v>
      </c>
      <c r="AT395">
        <v>105.936848839595</v>
      </c>
      <c r="AU395">
        <v>109.91010477249</v>
      </c>
      <c r="AV395">
        <f t="shared" si="17"/>
        <v>100.88639302440033</v>
      </c>
      <c r="AW395">
        <f t="shared" si="16"/>
        <v>72.136664165681452</v>
      </c>
      <c r="AX395">
        <v>85.866941416196198</v>
      </c>
    </row>
    <row r="396" spans="1:50" x14ac:dyDescent="0.35">
      <c r="A396">
        <v>394</v>
      </c>
      <c r="B396" s="1">
        <v>43096</v>
      </c>
      <c r="C396" t="s">
        <v>368</v>
      </c>
      <c r="D396">
        <v>162.272986782907</v>
      </c>
      <c r="E396">
        <v>169.29050908993599</v>
      </c>
      <c r="F396">
        <v>153.42005382616199</v>
      </c>
      <c r="G396">
        <v>149.958312698545</v>
      </c>
      <c r="H396">
        <v>133.38493319321799</v>
      </c>
      <c r="I396">
        <v>135.286365285127</v>
      </c>
      <c r="J396">
        <v>134.35840231367899</v>
      </c>
      <c r="K396">
        <v>125.994397020292</v>
      </c>
      <c r="L396">
        <v>132.098509363993</v>
      </c>
      <c r="M396">
        <v>130.60848616925901</v>
      </c>
      <c r="N396">
        <v>141.392453059763</v>
      </c>
      <c r="O396">
        <v>150.748450603078</v>
      </c>
      <c r="P396">
        <v>142.87994133126799</v>
      </c>
      <c r="Q396">
        <v>146.32428034266499</v>
      </c>
      <c r="R396">
        <v>128.926482500812</v>
      </c>
      <c r="S396">
        <v>126.11684509515899</v>
      </c>
      <c r="T396">
        <v>127.22663589411999</v>
      </c>
      <c r="U396">
        <v>133.94349086756</v>
      </c>
      <c r="V396">
        <v>136.96819595485201</v>
      </c>
      <c r="W396">
        <v>126.116134149003</v>
      </c>
      <c r="X396">
        <v>132.01456111539699</v>
      </c>
      <c r="Y396">
        <v>124.569494250506</v>
      </c>
      <c r="Z396">
        <v>126.93806432825799</v>
      </c>
      <c r="AA396">
        <v>135.527189948136</v>
      </c>
      <c r="AB396">
        <v>150.443303237354</v>
      </c>
      <c r="AC396">
        <v>124.32551167362099</v>
      </c>
      <c r="AD396">
        <v>132.47645489876999</v>
      </c>
      <c r="AE396">
        <v>135.537451299201</v>
      </c>
      <c r="AF396">
        <v>129.07789837978899</v>
      </c>
      <c r="AG396">
        <v>118.20925988274701</v>
      </c>
      <c r="AH396">
        <v>121.77740310967199</v>
      </c>
      <c r="AI396">
        <v>119.92497360957699</v>
      </c>
      <c r="AJ396">
        <v>133.82274652108501</v>
      </c>
      <c r="AK396">
        <v>133.49717767256101</v>
      </c>
      <c r="AL396">
        <v>122.456381316459</v>
      </c>
      <c r="AM396">
        <v>151.51846091316199</v>
      </c>
      <c r="AN396">
        <v>118.986906934944</v>
      </c>
      <c r="AO396">
        <v>130.866740016764</v>
      </c>
      <c r="AP396">
        <v>119.76003476493101</v>
      </c>
      <c r="AQ396">
        <v>136.726435989788</v>
      </c>
      <c r="AR396">
        <v>154.846403035729</v>
      </c>
      <c r="AS396">
        <v>152.46301299929601</v>
      </c>
      <c r="AT396">
        <v>144.97079171396101</v>
      </c>
      <c r="AU396">
        <v>143.76114537689699</v>
      </c>
      <c r="AV396">
        <f t="shared" si="17"/>
        <v>135.95031064840916</v>
      </c>
      <c r="AW396">
        <f t="shared" si="16"/>
        <v>107.20058178969028</v>
      </c>
      <c r="AX396">
        <v>86.352090286955999</v>
      </c>
    </row>
    <row r="397" spans="1:50" x14ac:dyDescent="0.35">
      <c r="A397">
        <v>395</v>
      </c>
      <c r="B397" s="1">
        <v>43098</v>
      </c>
      <c r="C397" t="s">
        <v>369</v>
      </c>
      <c r="D397">
        <v>135.27858561542999</v>
      </c>
      <c r="E397">
        <v>143.84834561319801</v>
      </c>
      <c r="F397">
        <v>119.724438500887</v>
      </c>
      <c r="G397">
        <v>130.28851391325901</v>
      </c>
      <c r="H397">
        <v>122.18741357886699</v>
      </c>
      <c r="I397">
        <v>112.084311447093</v>
      </c>
      <c r="J397">
        <v>113.390953167082</v>
      </c>
      <c r="K397">
        <v>106.308995827299</v>
      </c>
      <c r="L397">
        <v>112.08874067132599</v>
      </c>
      <c r="M397">
        <v>119.99762614164899</v>
      </c>
      <c r="U397">
        <v>104.099304319922</v>
      </c>
      <c r="V397">
        <v>101.334439095154</v>
      </c>
      <c r="W397">
        <v>104.59856512062601</v>
      </c>
      <c r="X397">
        <v>101.86720927588701</v>
      </c>
      <c r="Y397">
        <v>97.969102074764905</v>
      </c>
      <c r="Z397">
        <v>112.97821678072199</v>
      </c>
      <c r="AA397">
        <v>110.813636917111</v>
      </c>
      <c r="AB397">
        <v>130.799872794734</v>
      </c>
      <c r="AC397">
        <v>98.831262749639606</v>
      </c>
      <c r="AD397">
        <v>114.500411084929</v>
      </c>
      <c r="AM397">
        <v>129.589245319318</v>
      </c>
      <c r="AN397">
        <v>97.544337485766704</v>
      </c>
      <c r="AO397">
        <v>101.773909855995</v>
      </c>
      <c r="AP397">
        <v>96.771764756441101</v>
      </c>
      <c r="AQ397">
        <v>110.77146961442401</v>
      </c>
      <c r="AR397">
        <v>124.77205583227401</v>
      </c>
      <c r="AS397">
        <v>122.78724046572999</v>
      </c>
      <c r="AT397">
        <v>121.118521335049</v>
      </c>
      <c r="AU397">
        <v>114.398259797983</v>
      </c>
      <c r="AV397">
        <f t="shared" si="17"/>
        <v>114.22471548801933</v>
      </c>
      <c r="AW397">
        <f t="shared" si="16"/>
        <v>85.474986629300446</v>
      </c>
      <c r="AX397">
        <v>86.079196026521402</v>
      </c>
    </row>
    <row r="398" spans="1:50" x14ac:dyDescent="0.35">
      <c r="A398">
        <v>396</v>
      </c>
      <c r="B398" s="1">
        <v>43098</v>
      </c>
      <c r="C398" t="s">
        <v>370</v>
      </c>
      <c r="D398">
        <v>164.40756476643901</v>
      </c>
      <c r="E398">
        <v>171.265324457188</v>
      </c>
      <c r="F398">
        <v>158.17783566523499</v>
      </c>
      <c r="G398">
        <v>151.73765881494299</v>
      </c>
      <c r="H398">
        <v>135.08303669092601</v>
      </c>
      <c r="I398">
        <v>137.22262744782199</v>
      </c>
      <c r="J398">
        <v>140.841444947083</v>
      </c>
      <c r="K398">
        <v>130.13950510690799</v>
      </c>
      <c r="L398">
        <v>138.342158168738</v>
      </c>
      <c r="M398">
        <v>136.81402963579399</v>
      </c>
      <c r="N398">
        <v>144.21088007550901</v>
      </c>
      <c r="O398">
        <v>153.297991281816</v>
      </c>
      <c r="P398">
        <v>146.16936543470999</v>
      </c>
      <c r="Q398">
        <v>147.40946175131199</v>
      </c>
      <c r="R398">
        <v>132.72765644628899</v>
      </c>
      <c r="S398">
        <v>126.149336511252</v>
      </c>
      <c r="T398">
        <v>128.17915280444399</v>
      </c>
      <c r="U398">
        <v>134.11357265226701</v>
      </c>
      <c r="V398">
        <v>130.382511033306</v>
      </c>
      <c r="W398">
        <v>126.25038346536699</v>
      </c>
      <c r="X398">
        <v>133.22699013114001</v>
      </c>
      <c r="Y398">
        <v>126.761447710147</v>
      </c>
      <c r="Z398">
        <v>130.15249812890201</v>
      </c>
      <c r="AA398">
        <v>133.28804421997</v>
      </c>
      <c r="AB398">
        <v>149.71581502005799</v>
      </c>
      <c r="AC398">
        <v>127.111420028404</v>
      </c>
      <c r="AD398">
        <v>139.59122461392201</v>
      </c>
      <c r="AE398">
        <v>138.17109209425601</v>
      </c>
      <c r="AF398">
        <v>134.40840610259201</v>
      </c>
      <c r="AG398">
        <v>124.677224802143</v>
      </c>
      <c r="AH398">
        <v>122.544651417022</v>
      </c>
      <c r="AI398">
        <v>123.329819280268</v>
      </c>
      <c r="AJ398">
        <v>136.91542492810501</v>
      </c>
      <c r="AK398">
        <v>135.30772392398899</v>
      </c>
      <c r="AL398">
        <v>126.59286530366801</v>
      </c>
      <c r="AM398">
        <v>154.416957479405</v>
      </c>
      <c r="AN398">
        <v>122.15130235341501</v>
      </c>
      <c r="AO398">
        <v>133.53979647339401</v>
      </c>
      <c r="AP398">
        <v>119.84943487890899</v>
      </c>
      <c r="AQ398">
        <v>137.897527448777</v>
      </c>
      <c r="AR398">
        <v>153.75333823738401</v>
      </c>
      <c r="AS398">
        <v>151.118454251668</v>
      </c>
      <c r="AT398">
        <v>143.471524890512</v>
      </c>
      <c r="AU398">
        <v>143.230890158769</v>
      </c>
      <c r="AV398">
        <f t="shared" si="17"/>
        <v>138.0487584325947</v>
      </c>
      <c r="AW398">
        <f t="shared" si="16"/>
        <v>109.29902957387581</v>
      </c>
      <c r="AX398">
        <v>86.508816484453803</v>
      </c>
    </row>
    <row r="399" spans="1:50" x14ac:dyDescent="0.35">
      <c r="A399">
        <v>397</v>
      </c>
      <c r="B399" s="1">
        <v>43114</v>
      </c>
      <c r="C399" t="s">
        <v>371</v>
      </c>
      <c r="D399">
        <v>128.66054737765899</v>
      </c>
      <c r="E399">
        <v>131.744828346627</v>
      </c>
      <c r="F399">
        <v>111.91915604051199</v>
      </c>
      <c r="N399">
        <v>100.438063929816</v>
      </c>
      <c r="O399">
        <v>104.112451724854</v>
      </c>
      <c r="P399">
        <v>109.014802014933</v>
      </c>
      <c r="Q399">
        <v>110.495158775975</v>
      </c>
      <c r="R399">
        <v>91.799865584491201</v>
      </c>
      <c r="S399">
        <v>98.801040903613398</v>
      </c>
      <c r="T399">
        <v>93.720432784371098</v>
      </c>
      <c r="U399">
        <v>101.356753396841</v>
      </c>
      <c r="V399">
        <v>102.572432021539</v>
      </c>
      <c r="W399">
        <v>100.420592891097</v>
      </c>
      <c r="X399">
        <v>99.209580072582995</v>
      </c>
      <c r="AF399">
        <v>94.377169042291797</v>
      </c>
      <c r="AG399">
        <v>79.829469250754201</v>
      </c>
      <c r="AH399">
        <v>84.518778426687007</v>
      </c>
      <c r="AI399">
        <v>74.803749230176805</v>
      </c>
      <c r="AJ399">
        <v>89.721070113015401</v>
      </c>
      <c r="AK399">
        <v>100.50903710483701</v>
      </c>
      <c r="AL399">
        <v>91.869155701709204</v>
      </c>
      <c r="AM399">
        <v>126.13504460267799</v>
      </c>
      <c r="AN399">
        <v>86.700210054664495</v>
      </c>
      <c r="AO399">
        <v>98.440850302325302</v>
      </c>
      <c r="AP399">
        <v>96.004052728345997</v>
      </c>
      <c r="AV399">
        <f t="shared" si="17"/>
        <v>100.28697169689589</v>
      </c>
      <c r="AW399">
        <f t="shared" si="16"/>
        <v>71.537242838177008</v>
      </c>
      <c r="AX399">
        <v>86.715764517149196</v>
      </c>
    </row>
    <row r="400" spans="1:50" x14ac:dyDescent="0.35">
      <c r="A400">
        <v>398</v>
      </c>
      <c r="B400" s="1">
        <v>43118</v>
      </c>
      <c r="C400" t="s">
        <v>372</v>
      </c>
      <c r="D400">
        <v>144.80518843051399</v>
      </c>
      <c r="E400">
        <v>145.78520713270399</v>
      </c>
      <c r="F400">
        <v>135.993289169165</v>
      </c>
      <c r="G400">
        <v>139.030572898955</v>
      </c>
      <c r="H400">
        <v>108.67320150087301</v>
      </c>
      <c r="I400">
        <v>115.508181504032</v>
      </c>
      <c r="J400">
        <v>119.005323672222</v>
      </c>
      <c r="K400">
        <v>111.88313206044501</v>
      </c>
      <c r="L400">
        <v>118.458482210978</v>
      </c>
      <c r="M400">
        <v>102.918472988242</v>
      </c>
      <c r="N400">
        <v>109.660314665596</v>
      </c>
      <c r="O400">
        <v>115.698618803298</v>
      </c>
      <c r="P400">
        <v>130.15117905720601</v>
      </c>
      <c r="Q400">
        <v>131.23118337031801</v>
      </c>
      <c r="R400">
        <v>113.20729560606399</v>
      </c>
      <c r="S400">
        <v>103.25884137829701</v>
      </c>
      <c r="T400">
        <v>96.033340812236204</v>
      </c>
      <c r="U400">
        <v>110.047949091479</v>
      </c>
      <c r="V400">
        <v>120.729370225675</v>
      </c>
      <c r="W400">
        <v>116.154131872619</v>
      </c>
      <c r="X400">
        <v>115.437630743486</v>
      </c>
      <c r="Y400">
        <v>110.160577154002</v>
      </c>
      <c r="Z400">
        <v>109.79185607867799</v>
      </c>
      <c r="AA400">
        <v>102.351366005438</v>
      </c>
      <c r="AB400">
        <v>118.434443346607</v>
      </c>
      <c r="AC400">
        <v>116.68385591594399</v>
      </c>
      <c r="AD400">
        <v>122.095237951971</v>
      </c>
      <c r="AE400">
        <v>126.094746375319</v>
      </c>
      <c r="AF400">
        <v>125.095514978285</v>
      </c>
      <c r="AG400">
        <v>116.064817379221</v>
      </c>
      <c r="AH400">
        <v>107.854027184144</v>
      </c>
      <c r="AI400">
        <v>103.28099827074701</v>
      </c>
      <c r="AJ400">
        <v>110.6412694686</v>
      </c>
      <c r="AK400">
        <v>124.055958118002</v>
      </c>
      <c r="AL400">
        <v>111.82691787644001</v>
      </c>
      <c r="AM400">
        <v>134.29189947889799</v>
      </c>
      <c r="AN400">
        <v>101.67607075562</v>
      </c>
      <c r="AO400">
        <v>118.93494696840401</v>
      </c>
      <c r="AP400">
        <v>108.446056635441</v>
      </c>
      <c r="AQ400">
        <v>108.28228225057499</v>
      </c>
      <c r="AR400">
        <v>115.830141776142</v>
      </c>
      <c r="AS400">
        <v>132.23121181575601</v>
      </c>
      <c r="AT400">
        <v>113.012317268199</v>
      </c>
      <c r="AU400">
        <v>114.405291622221</v>
      </c>
      <c r="AV400">
        <f t="shared" si="17"/>
        <v>117.16392526975132</v>
      </c>
      <c r="AW400">
        <f t="shared" si="16"/>
        <v>88.414196411032435</v>
      </c>
      <c r="AX400">
        <v>86.623151411242105</v>
      </c>
    </row>
    <row r="401" spans="1:50" x14ac:dyDescent="0.35">
      <c r="A401">
        <v>399</v>
      </c>
      <c r="B401" s="1">
        <v>43126</v>
      </c>
      <c r="C401" t="s">
        <v>373</v>
      </c>
      <c r="D401">
        <v>175.15169310480999</v>
      </c>
      <c r="E401">
        <v>171.50342043829701</v>
      </c>
      <c r="F401">
        <v>151.57103236942399</v>
      </c>
      <c r="G401">
        <v>152.79397243039401</v>
      </c>
      <c r="H401">
        <v>134.97562857665801</v>
      </c>
      <c r="I401">
        <v>139.20834923533701</v>
      </c>
      <c r="J401">
        <v>148.83599349682299</v>
      </c>
      <c r="K401">
        <v>129.43379221881</v>
      </c>
      <c r="L401">
        <v>132.59159480716701</v>
      </c>
      <c r="M401">
        <v>132.797823961257</v>
      </c>
      <c r="N401">
        <v>144.50104547588799</v>
      </c>
      <c r="O401">
        <v>154.725220649032</v>
      </c>
      <c r="P401">
        <v>158.44084047871601</v>
      </c>
      <c r="Q401">
        <v>153.19479942784599</v>
      </c>
      <c r="R401">
        <v>131.46626469436899</v>
      </c>
      <c r="S401">
        <v>124.634073776569</v>
      </c>
      <c r="T401">
        <v>128.61031434305099</v>
      </c>
      <c r="U401">
        <v>136.08380304761499</v>
      </c>
      <c r="V401">
        <v>136.49740466266999</v>
      </c>
      <c r="W401">
        <v>125.22723557130701</v>
      </c>
      <c r="X401">
        <v>131.81684102057599</v>
      </c>
      <c r="Y401">
        <v>129.953441479942</v>
      </c>
      <c r="Z401">
        <v>136.56933305208</v>
      </c>
      <c r="AA401">
        <v>137.91305292504299</v>
      </c>
      <c r="AB401">
        <v>156.440710696905</v>
      </c>
      <c r="AC401">
        <v>133.21457298826201</v>
      </c>
      <c r="AD401">
        <v>144.78897738102901</v>
      </c>
      <c r="AE401">
        <v>143.00176935664501</v>
      </c>
      <c r="AF401">
        <v>140.21023796894201</v>
      </c>
      <c r="AG401">
        <v>120.390433952956</v>
      </c>
      <c r="AH401">
        <v>122.303367832096</v>
      </c>
      <c r="AI401">
        <v>119.615313821014</v>
      </c>
      <c r="AJ401">
        <v>132.93597260444</v>
      </c>
      <c r="AK401">
        <v>137.92841922438799</v>
      </c>
      <c r="AL401">
        <v>128.617427936788</v>
      </c>
      <c r="AM401">
        <v>153.71630679133099</v>
      </c>
      <c r="AN401">
        <v>122.41720198176201</v>
      </c>
      <c r="AO401">
        <v>136.16086730163801</v>
      </c>
      <c r="AP401">
        <v>123.694113284129</v>
      </c>
      <c r="AQ401">
        <v>132.99210889110401</v>
      </c>
      <c r="AR401">
        <v>152.91988083135499</v>
      </c>
      <c r="AS401">
        <v>155.92935238741001</v>
      </c>
      <c r="AT401">
        <v>145.32940111251301</v>
      </c>
      <c r="AU401">
        <v>148.441163791668</v>
      </c>
      <c r="AV401">
        <f t="shared" si="17"/>
        <v>139.76237662227402</v>
      </c>
      <c r="AW401">
        <f t="shared" si="16"/>
        <v>111.01264776355514</v>
      </c>
      <c r="AX401">
        <v>86.057076654863295</v>
      </c>
    </row>
    <row r="402" spans="1:50" x14ac:dyDescent="0.35">
      <c r="A402">
        <v>400</v>
      </c>
      <c r="B402" s="1">
        <v>43131</v>
      </c>
      <c r="C402" t="s">
        <v>278</v>
      </c>
      <c r="D402">
        <v>115.785674137134</v>
      </c>
      <c r="E402">
        <v>113.23230308490299</v>
      </c>
      <c r="F402">
        <v>99.740562564756601</v>
      </c>
      <c r="G402">
        <v>104.922429505891</v>
      </c>
      <c r="H402">
        <v>88.8654946737595</v>
      </c>
      <c r="I402">
        <v>85.179362418074803</v>
      </c>
      <c r="J402">
        <v>94.964488186500702</v>
      </c>
      <c r="K402">
        <v>80.528020854467002</v>
      </c>
      <c r="L402">
        <v>87.090821279720402</v>
      </c>
      <c r="M402">
        <v>85.537544752850806</v>
      </c>
      <c r="N402">
        <v>98.554090950697898</v>
      </c>
      <c r="O402">
        <v>100.9770154304</v>
      </c>
      <c r="P402">
        <v>102.34937554864599</v>
      </c>
      <c r="Q402">
        <v>107.72156123428699</v>
      </c>
      <c r="R402">
        <v>87.281304683705102</v>
      </c>
      <c r="S402">
        <v>74.716297066041705</v>
      </c>
      <c r="T402">
        <v>78.414766278967605</v>
      </c>
      <c r="U402">
        <v>81.994307107529096</v>
      </c>
      <c r="V402">
        <v>94.423477432767896</v>
      </c>
      <c r="W402">
        <v>74.314423084909706</v>
      </c>
      <c r="X402">
        <v>81.339229913462702</v>
      </c>
      <c r="Y402">
        <v>80.679621404577901</v>
      </c>
      <c r="Z402">
        <v>87.415706720515999</v>
      </c>
      <c r="AA402">
        <v>88.040322350258293</v>
      </c>
      <c r="AB402">
        <v>98.066302463577998</v>
      </c>
      <c r="AC402">
        <v>94.6056146579689</v>
      </c>
      <c r="AD402">
        <v>98.845086524760603</v>
      </c>
      <c r="AE402">
        <v>95.704758729519796</v>
      </c>
      <c r="AF402">
        <v>99.902614762288096</v>
      </c>
      <c r="AG402">
        <v>82.375184595676501</v>
      </c>
      <c r="AH402">
        <v>75.1786374982252</v>
      </c>
      <c r="AI402">
        <v>72.174926022150402</v>
      </c>
      <c r="AJ402">
        <v>89.559547379216099</v>
      </c>
      <c r="AK402">
        <v>89.759786170418394</v>
      </c>
      <c r="AL402">
        <v>88.413615875092702</v>
      </c>
      <c r="AM402">
        <v>106.809087993554</v>
      </c>
      <c r="AN402">
        <v>83.047928068339402</v>
      </c>
      <c r="AO402">
        <v>88.8249094892996</v>
      </c>
      <c r="AP402">
        <v>72.907948603738802</v>
      </c>
      <c r="AQ402">
        <v>81.576142216748494</v>
      </c>
      <c r="AR402">
        <v>104.84719973552301</v>
      </c>
      <c r="AS402">
        <v>99.902613352620307</v>
      </c>
      <c r="AT402">
        <v>99.548823156351702</v>
      </c>
      <c r="AU402">
        <v>96.627322480450701</v>
      </c>
      <c r="AV402">
        <f t="shared" si="17"/>
        <v>91.198778419098758</v>
      </c>
      <c r="AW402">
        <f t="shared" si="16"/>
        <v>62.449049560379876</v>
      </c>
      <c r="AX402">
        <v>85.982900602401401</v>
      </c>
    </row>
    <row r="403" spans="1:50" x14ac:dyDescent="0.35">
      <c r="A403">
        <v>401</v>
      </c>
      <c r="B403" s="1">
        <v>43131</v>
      </c>
      <c r="C403" t="s">
        <v>374</v>
      </c>
      <c r="D403">
        <v>146.62824661450099</v>
      </c>
      <c r="E403">
        <v>146.534711918781</v>
      </c>
      <c r="F403">
        <v>127.32382303629601</v>
      </c>
      <c r="G403">
        <v>135.09232593345001</v>
      </c>
      <c r="H403">
        <v>114.832772455888</v>
      </c>
      <c r="I403">
        <v>111.04931486061299</v>
      </c>
      <c r="J403">
        <v>122.937097743276</v>
      </c>
      <c r="K403">
        <v>112.487141727661</v>
      </c>
      <c r="L403">
        <v>114.787400261741</v>
      </c>
      <c r="M403">
        <v>120.331529129389</v>
      </c>
      <c r="N403">
        <v>123.84678008272</v>
      </c>
      <c r="O403">
        <v>128.041944300887</v>
      </c>
      <c r="P403">
        <v>133.493623140376</v>
      </c>
      <c r="Q403">
        <v>132.51511104429699</v>
      </c>
      <c r="R403">
        <v>117.296091182371</v>
      </c>
      <c r="S403">
        <v>104.023138710693</v>
      </c>
      <c r="T403">
        <v>101.228472576831</v>
      </c>
      <c r="U403">
        <v>115.32253041576099</v>
      </c>
      <c r="V403">
        <v>124.369711483952</v>
      </c>
      <c r="W403">
        <v>108.845949755155</v>
      </c>
      <c r="X403">
        <v>116.947250175256</v>
      </c>
      <c r="Y403">
        <v>116.440061322776</v>
      </c>
      <c r="Z403">
        <v>119.005694186131</v>
      </c>
      <c r="AA403">
        <v>124.07719455310099</v>
      </c>
      <c r="AB403">
        <v>126.16824499540699</v>
      </c>
      <c r="AC403">
        <v>120.226923408517</v>
      </c>
      <c r="AD403">
        <v>128.650521001757</v>
      </c>
      <c r="AE403">
        <v>129.74113130216901</v>
      </c>
      <c r="AF403">
        <v>128.90031705851999</v>
      </c>
      <c r="AG403">
        <v>117.80726071700001</v>
      </c>
      <c r="AH403">
        <v>114.494548522068</v>
      </c>
      <c r="AI403">
        <v>108.80950391963</v>
      </c>
      <c r="AJ403">
        <v>121.80401675338</v>
      </c>
      <c r="AK403">
        <v>129.625872109743</v>
      </c>
      <c r="AL403">
        <v>119.440292837128</v>
      </c>
      <c r="AM403">
        <v>148.87310609848001</v>
      </c>
      <c r="AN403">
        <v>114.87073815072699</v>
      </c>
      <c r="AO403">
        <v>130.509569478104</v>
      </c>
      <c r="AP403">
        <v>114.063746433804</v>
      </c>
      <c r="AQ403">
        <v>122.75535010396899</v>
      </c>
      <c r="AR403">
        <v>138.26715259413101</v>
      </c>
      <c r="AS403">
        <v>140.534585988244</v>
      </c>
      <c r="AT403">
        <v>130.92570225190201</v>
      </c>
      <c r="AU403">
        <v>120.477431964196</v>
      </c>
      <c r="AV403">
        <f t="shared" si="17"/>
        <v>123.28190755229046</v>
      </c>
      <c r="AW403">
        <f t="shared" si="16"/>
        <v>94.532178693571581</v>
      </c>
      <c r="AX403">
        <v>86.964404877991399</v>
      </c>
    </row>
    <row r="404" spans="1:50" x14ac:dyDescent="0.35">
      <c r="A404">
        <v>402</v>
      </c>
      <c r="B404" s="1">
        <v>43136</v>
      </c>
      <c r="C404" t="s">
        <v>375</v>
      </c>
      <c r="D404">
        <v>136.12832309918801</v>
      </c>
      <c r="E404">
        <v>138.817312573344</v>
      </c>
      <c r="F404">
        <v>121.23569096882601</v>
      </c>
      <c r="G404">
        <v>122.022276826349</v>
      </c>
      <c r="H404">
        <v>103.97049813431001</v>
      </c>
      <c r="I404">
        <v>99.952600170099998</v>
      </c>
      <c r="J404">
        <v>108.762450774022</v>
      </c>
      <c r="K404">
        <v>100.167106121272</v>
      </c>
      <c r="L404">
        <v>104.422284978813</v>
      </c>
      <c r="M404">
        <v>105.883973488956</v>
      </c>
      <c r="N404">
        <v>115.37436343087499</v>
      </c>
      <c r="O404">
        <v>126.16670966484701</v>
      </c>
      <c r="P404">
        <v>131.555892540195</v>
      </c>
      <c r="Q404">
        <v>123.106122867586</v>
      </c>
      <c r="R404">
        <v>102.042009224442</v>
      </c>
      <c r="S404">
        <v>101.14406784497299</v>
      </c>
      <c r="T404">
        <v>101.175263558762</v>
      </c>
      <c r="U404">
        <v>113.612413146099</v>
      </c>
      <c r="V404">
        <v>111.573345795883</v>
      </c>
      <c r="W404">
        <v>102.34021804743701</v>
      </c>
      <c r="X404">
        <v>111.133975849954</v>
      </c>
      <c r="Y404">
        <v>109.830031833975</v>
      </c>
      <c r="Z404">
        <v>113.874330222811</v>
      </c>
      <c r="AA404">
        <v>112.169027412082</v>
      </c>
      <c r="AB404">
        <v>129.005838143376</v>
      </c>
      <c r="AC404">
        <v>116.87753376296099</v>
      </c>
      <c r="AD404">
        <v>124.12906776377299</v>
      </c>
      <c r="AE404">
        <v>118.67767837304299</v>
      </c>
      <c r="AF404">
        <v>114.357292145754</v>
      </c>
      <c r="AG404">
        <v>102.632647455567</v>
      </c>
      <c r="AH404">
        <v>95.239510063757294</v>
      </c>
      <c r="AI404">
        <v>95.056677609190004</v>
      </c>
      <c r="AJ404">
        <v>103.591221059696</v>
      </c>
      <c r="AK404">
        <v>118.325294239752</v>
      </c>
      <c r="AL404">
        <v>102.297121830921</v>
      </c>
      <c r="AM404">
        <v>128.54500696858301</v>
      </c>
      <c r="AN404">
        <v>92.681459009993503</v>
      </c>
      <c r="AO404">
        <v>110.98765741208599</v>
      </c>
      <c r="AP404">
        <v>102.98319834316</v>
      </c>
      <c r="AQ404">
        <v>114.057683008868</v>
      </c>
      <c r="AR404">
        <v>140.894761849974</v>
      </c>
      <c r="AS404">
        <v>129.01654491289301</v>
      </c>
      <c r="AT404">
        <v>120.81040876050901</v>
      </c>
      <c r="AU404">
        <v>120.74573681059699</v>
      </c>
      <c r="AV404">
        <f t="shared" si="17"/>
        <v>113.57665063862623</v>
      </c>
      <c r="AW404">
        <f t="shared" si="16"/>
        <v>84.826921779907352</v>
      </c>
      <c r="AX404">
        <v>86.700160474418496</v>
      </c>
    </row>
    <row r="405" spans="1:50" x14ac:dyDescent="0.35">
      <c r="A405">
        <v>403</v>
      </c>
      <c r="B405" s="1">
        <v>43139</v>
      </c>
      <c r="C405" t="s">
        <v>153</v>
      </c>
      <c r="D405">
        <v>140.18940087312501</v>
      </c>
      <c r="E405">
        <v>140.86243843468799</v>
      </c>
      <c r="F405">
        <v>114.240721615334</v>
      </c>
      <c r="G405">
        <v>125.218440793802</v>
      </c>
      <c r="H405">
        <v>105.137452720989</v>
      </c>
      <c r="I405">
        <v>97.185562253698393</v>
      </c>
      <c r="J405">
        <v>100.900908523979</v>
      </c>
      <c r="K405">
        <v>88.524542238612497</v>
      </c>
      <c r="L405">
        <v>98.993509531589794</v>
      </c>
      <c r="M405">
        <v>89.230318268303506</v>
      </c>
      <c r="N405">
        <v>102.859874110245</v>
      </c>
      <c r="O405">
        <v>117.239315139586</v>
      </c>
      <c r="U405">
        <v>104.863663810216</v>
      </c>
      <c r="V405">
        <v>110.15485994327101</v>
      </c>
      <c r="W405">
        <v>97.602910761339999</v>
      </c>
      <c r="X405">
        <v>94.537708387582597</v>
      </c>
      <c r="Y405">
        <v>94.273430589949498</v>
      </c>
      <c r="Z405">
        <v>108.25926274449699</v>
      </c>
      <c r="AA405">
        <v>92.164824795846599</v>
      </c>
      <c r="AB405">
        <v>108.163724063041</v>
      </c>
      <c r="AC405">
        <v>97.322753555874399</v>
      </c>
      <c r="AD405">
        <v>104.592433943383</v>
      </c>
      <c r="AE405">
        <v>102.884958174722</v>
      </c>
      <c r="AF405">
        <v>97.182591066541903</v>
      </c>
      <c r="AG405">
        <v>80.570091566553202</v>
      </c>
      <c r="AH405">
        <v>93.688176806994804</v>
      </c>
      <c r="AN405">
        <v>92.826167472569594</v>
      </c>
      <c r="AO405">
        <v>102.23188010438</v>
      </c>
      <c r="AP405">
        <v>97.122504127337606</v>
      </c>
      <c r="AQ405">
        <v>109.001124162899</v>
      </c>
      <c r="AR405">
        <v>123.59956555608601</v>
      </c>
      <c r="AS405">
        <v>120.745764484463</v>
      </c>
      <c r="AT405">
        <v>101.835726763365</v>
      </c>
      <c r="AU405">
        <v>99.490245684226494</v>
      </c>
      <c r="AV405">
        <f t="shared" si="17"/>
        <v>104.52049567850271</v>
      </c>
      <c r="AW405">
        <f t="shared" si="16"/>
        <v>75.77076681978383</v>
      </c>
      <c r="AX405">
        <v>86.557510475880704</v>
      </c>
    </row>
    <row r="406" spans="1:50" x14ac:dyDescent="0.35">
      <c r="A406">
        <v>404</v>
      </c>
      <c r="B406" s="1">
        <v>43158</v>
      </c>
      <c r="C406" t="s">
        <v>327</v>
      </c>
      <c r="D406">
        <v>164.15538814415399</v>
      </c>
      <c r="E406">
        <v>173.11978997500901</v>
      </c>
      <c r="F406">
        <v>148.88564356645199</v>
      </c>
      <c r="G406">
        <v>146.15310010518999</v>
      </c>
      <c r="H406">
        <v>128.20442285976199</v>
      </c>
      <c r="I406">
        <v>134.53042287986599</v>
      </c>
      <c r="J406">
        <v>131.144397105064</v>
      </c>
      <c r="K406">
        <v>124.62186041918299</v>
      </c>
      <c r="L406">
        <v>138.19585299347901</v>
      </c>
      <c r="M406">
        <v>132.51161089553099</v>
      </c>
      <c r="N406">
        <v>137.80453754910599</v>
      </c>
      <c r="O406">
        <v>148.151954444697</v>
      </c>
      <c r="P406">
        <v>144.6570813623</v>
      </c>
      <c r="Q406">
        <v>149.502138233382</v>
      </c>
      <c r="R406">
        <v>125.902205902041</v>
      </c>
      <c r="S406">
        <v>122.98211325576401</v>
      </c>
      <c r="T406">
        <v>125.431440513933</v>
      </c>
      <c r="U406">
        <v>128.52485628433601</v>
      </c>
      <c r="V406">
        <v>128.46403570683501</v>
      </c>
      <c r="W406">
        <v>126.149073037869</v>
      </c>
      <c r="X406">
        <v>132.118556792666</v>
      </c>
      <c r="Y406">
        <v>129.98908210375399</v>
      </c>
      <c r="Z406">
        <v>138.22545305221499</v>
      </c>
      <c r="AA406">
        <v>138.48398869752401</v>
      </c>
      <c r="AB406">
        <v>149.11945447305999</v>
      </c>
      <c r="AC406">
        <v>131.00105060729101</v>
      </c>
      <c r="AD406">
        <v>139.874478379734</v>
      </c>
      <c r="AE406">
        <v>136.815366689717</v>
      </c>
      <c r="AF406">
        <v>131.53355479036401</v>
      </c>
      <c r="AG406">
        <v>124.034492025893</v>
      </c>
      <c r="AH406">
        <v>125.647321675838</v>
      </c>
      <c r="AI406">
        <v>124.27940021381499</v>
      </c>
      <c r="AJ406">
        <v>130.70708655924699</v>
      </c>
      <c r="AK406">
        <v>131.48022834739101</v>
      </c>
      <c r="AL406">
        <v>132.16915212597701</v>
      </c>
      <c r="AM406">
        <v>152.837921027855</v>
      </c>
      <c r="AN406">
        <v>126.50450521069099</v>
      </c>
      <c r="AO406">
        <v>137.82094802712999</v>
      </c>
      <c r="AP406">
        <v>125.52346276687</v>
      </c>
      <c r="AQ406">
        <v>143.02508795696201</v>
      </c>
      <c r="AR406">
        <v>156.000162509147</v>
      </c>
      <c r="AS406">
        <v>158.30431856288899</v>
      </c>
      <c r="AT406">
        <v>148.51746957887599</v>
      </c>
      <c r="AU406">
        <v>144.295989546691</v>
      </c>
      <c r="AV406">
        <f t="shared" si="17"/>
        <v>137.44091947626251</v>
      </c>
      <c r="AW406">
        <f t="shared" si="16"/>
        <v>108.69119061754363</v>
      </c>
      <c r="AX406">
        <v>87.021480923394606</v>
      </c>
    </row>
    <row r="407" spans="1:50" x14ac:dyDescent="0.35">
      <c r="A407">
        <v>405</v>
      </c>
      <c r="B407" s="1">
        <v>43170</v>
      </c>
      <c r="C407" t="s">
        <v>228</v>
      </c>
      <c r="D407">
        <v>142.36507199095701</v>
      </c>
      <c r="E407">
        <v>141.095246190729</v>
      </c>
      <c r="F407">
        <v>139.591025233821</v>
      </c>
      <c r="G407">
        <v>137.61285267060799</v>
      </c>
      <c r="H407">
        <v>114.629361811302</v>
      </c>
      <c r="I407">
        <v>116.288976757193</v>
      </c>
      <c r="J407">
        <v>109.01703831563501</v>
      </c>
      <c r="K407">
        <v>108.141081131734</v>
      </c>
      <c r="L407">
        <v>110.019219058909</v>
      </c>
      <c r="M407">
        <v>100.240084888171</v>
      </c>
      <c r="N407">
        <v>113.358417560677</v>
      </c>
      <c r="O407">
        <v>125.127364818827</v>
      </c>
      <c r="P407">
        <v>130.84591993772</v>
      </c>
      <c r="Q407">
        <v>122.98735967616101</v>
      </c>
      <c r="R407">
        <v>110.374014754168</v>
      </c>
      <c r="S407">
        <v>109.13781015470001</v>
      </c>
      <c r="T407">
        <v>94.727191459719094</v>
      </c>
      <c r="U407">
        <v>107.04996346446799</v>
      </c>
      <c r="V407">
        <v>104.00154363250201</v>
      </c>
      <c r="W407">
        <v>103.60806091148901</v>
      </c>
      <c r="X407">
        <v>98.486932318368105</v>
      </c>
      <c r="Y407">
        <v>90.319826674825606</v>
      </c>
      <c r="Z407">
        <v>99.116578671228694</v>
      </c>
      <c r="AA407">
        <v>103.997545052779</v>
      </c>
      <c r="AB407">
        <v>129.621019875982</v>
      </c>
      <c r="AC407">
        <v>103.433466842554</v>
      </c>
      <c r="AD407">
        <v>126.893822079407</v>
      </c>
      <c r="AE407">
        <v>121.78225070958599</v>
      </c>
      <c r="AF407">
        <v>113.27619799772999</v>
      </c>
      <c r="AG407">
        <v>110.651600555908</v>
      </c>
      <c r="AH407">
        <v>96.848609435523102</v>
      </c>
      <c r="AI407">
        <v>98.568547990690206</v>
      </c>
      <c r="AJ407">
        <v>99.4949388540239</v>
      </c>
      <c r="AK407">
        <v>99.159235836463694</v>
      </c>
      <c r="AL407">
        <v>95.980554509653004</v>
      </c>
      <c r="AM407">
        <v>127.63156290205799</v>
      </c>
      <c r="AN407">
        <v>96.991069329580597</v>
      </c>
      <c r="AO407">
        <v>98.541327094989398</v>
      </c>
      <c r="AP407">
        <v>96.775231143240205</v>
      </c>
      <c r="AQ407">
        <v>98.8995815546198</v>
      </c>
      <c r="AR407">
        <v>117.209379592356</v>
      </c>
      <c r="AS407">
        <v>104.258539630882</v>
      </c>
      <c r="AT407">
        <v>98.291070994416003</v>
      </c>
      <c r="AU407">
        <v>86.1166226712227</v>
      </c>
      <c r="AV407">
        <f t="shared" si="17"/>
        <v>110.28552538039948</v>
      </c>
      <c r="AW407">
        <f t="shared" si="16"/>
        <v>81.535796521680595</v>
      </c>
      <c r="AX407">
        <v>87.051388146555198</v>
      </c>
    </row>
    <row r="408" spans="1:50" x14ac:dyDescent="0.35">
      <c r="A408">
        <v>406</v>
      </c>
      <c r="B408" s="1">
        <v>43173</v>
      </c>
      <c r="C408" t="s">
        <v>376</v>
      </c>
      <c r="D408">
        <v>157.22465885983101</v>
      </c>
      <c r="E408">
        <v>158.738432801529</v>
      </c>
      <c r="F408">
        <v>162.10865695086599</v>
      </c>
      <c r="G408">
        <v>157.97476853248801</v>
      </c>
      <c r="H408">
        <v>136.43396374785601</v>
      </c>
      <c r="I408">
        <v>135.929808454755</v>
      </c>
      <c r="J408">
        <v>134.29196310940199</v>
      </c>
      <c r="K408">
        <v>126.825378845871</v>
      </c>
      <c r="L408">
        <v>130.548758277536</v>
      </c>
      <c r="M408">
        <v>128.400046637776</v>
      </c>
      <c r="N408">
        <v>134.74773204415001</v>
      </c>
      <c r="O408">
        <v>151.70428531001599</v>
      </c>
      <c r="P408">
        <v>141.01565673818399</v>
      </c>
      <c r="Q408">
        <v>148.54412344887899</v>
      </c>
      <c r="R408">
        <v>127.742627432722</v>
      </c>
      <c r="S408">
        <v>121.90907495519799</v>
      </c>
      <c r="T408">
        <v>125.228147764526</v>
      </c>
      <c r="U408">
        <v>129.81632652891301</v>
      </c>
      <c r="V408">
        <v>130.24189367497999</v>
      </c>
      <c r="W408">
        <v>123.83597690009201</v>
      </c>
      <c r="X408">
        <v>122.611792755062</v>
      </c>
      <c r="Y408">
        <v>113.61771351753499</v>
      </c>
      <c r="Z408">
        <v>129.92407251750001</v>
      </c>
      <c r="AA408">
        <v>133.256825288665</v>
      </c>
      <c r="AB408">
        <v>148.159463890491</v>
      </c>
      <c r="AC408">
        <v>140.672380000483</v>
      </c>
      <c r="AD408">
        <v>143.93086539857001</v>
      </c>
      <c r="AE408">
        <v>143.62670101947</v>
      </c>
      <c r="AF408">
        <v>140.82771134375599</v>
      </c>
      <c r="AG408">
        <v>136.949607928935</v>
      </c>
      <c r="AH408">
        <v>131.85988874600099</v>
      </c>
      <c r="AI408">
        <v>125.52851287435401</v>
      </c>
      <c r="AJ408">
        <v>133.84455075303001</v>
      </c>
      <c r="AK408">
        <v>133.74063106573601</v>
      </c>
      <c r="AL408">
        <v>125.186621433219</v>
      </c>
      <c r="AM408">
        <v>152.501344880734</v>
      </c>
      <c r="AN408">
        <v>119.878458813855</v>
      </c>
      <c r="AO408">
        <v>133.935599269118</v>
      </c>
      <c r="AP408">
        <v>121.461865307784</v>
      </c>
      <c r="AQ408">
        <v>131.58063876344701</v>
      </c>
      <c r="AR408">
        <v>139.85801353564699</v>
      </c>
      <c r="AS408">
        <v>121.62245262175</v>
      </c>
      <c r="AT408">
        <v>115.72786861924899</v>
      </c>
      <c r="AU408">
        <v>120.53601312841199</v>
      </c>
      <c r="AV408">
        <f t="shared" si="17"/>
        <v>134.63867896564489</v>
      </c>
      <c r="AW408">
        <f t="shared" si="16"/>
        <v>105.888950106926</v>
      </c>
      <c r="AX408">
        <v>87.684414416165794</v>
      </c>
    </row>
    <row r="409" spans="1:50" x14ac:dyDescent="0.35">
      <c r="A409">
        <v>407</v>
      </c>
      <c r="B409" s="1">
        <v>43176</v>
      </c>
      <c r="C409" t="s">
        <v>377</v>
      </c>
      <c r="D409">
        <v>160.65577210977801</v>
      </c>
      <c r="E409">
        <v>163.776888946925</v>
      </c>
      <c r="F409">
        <v>170.15051030520601</v>
      </c>
      <c r="G409">
        <v>167.45876618305101</v>
      </c>
      <c r="H409">
        <v>147.91470408694499</v>
      </c>
      <c r="I409">
        <v>145.68511796730201</v>
      </c>
      <c r="J409">
        <v>145.26410364326</v>
      </c>
      <c r="K409">
        <v>135.835801881848</v>
      </c>
      <c r="L409">
        <v>142.97106919377401</v>
      </c>
      <c r="M409">
        <v>135.12624229331601</v>
      </c>
      <c r="N409">
        <v>140.766892952039</v>
      </c>
      <c r="O409">
        <v>154.35067698646299</v>
      </c>
      <c r="P409">
        <v>143.756614274046</v>
      </c>
      <c r="Q409">
        <v>152.31266783606699</v>
      </c>
      <c r="R409">
        <v>140.50285815844001</v>
      </c>
      <c r="S409">
        <v>131.80385680565399</v>
      </c>
      <c r="T409">
        <v>130.71238219371199</v>
      </c>
      <c r="U409">
        <v>134.649001568834</v>
      </c>
      <c r="V409">
        <v>137.430488052724</v>
      </c>
      <c r="W409">
        <v>126.524244154565</v>
      </c>
      <c r="X409">
        <v>128.43886774844</v>
      </c>
      <c r="Y409">
        <v>120.17817732989801</v>
      </c>
      <c r="Z409">
        <v>132.25821729849301</v>
      </c>
      <c r="AA409">
        <v>137.56246511430101</v>
      </c>
      <c r="AB409">
        <v>152.99114576185301</v>
      </c>
      <c r="AC409">
        <v>145.51457066588901</v>
      </c>
      <c r="AD409">
        <v>152.42072125385999</v>
      </c>
      <c r="AE409">
        <v>158.541906842722</v>
      </c>
      <c r="AF409">
        <v>144.001556852139</v>
      </c>
      <c r="AG409">
        <v>137.293810692671</v>
      </c>
      <c r="AH409">
        <v>134.99437472150899</v>
      </c>
      <c r="AI409">
        <v>128.13541244143701</v>
      </c>
      <c r="AJ409">
        <v>136.41519056865599</v>
      </c>
      <c r="AK409">
        <v>142.14267582163501</v>
      </c>
      <c r="AL409">
        <v>131.78221710300301</v>
      </c>
      <c r="AM409">
        <v>157.355925191848</v>
      </c>
      <c r="AN409">
        <v>125.812331679612</v>
      </c>
      <c r="AO409">
        <v>137.474815349664</v>
      </c>
      <c r="AP409">
        <v>124.65195866219899</v>
      </c>
      <c r="AQ409">
        <v>134.04673662338399</v>
      </c>
      <c r="AR409">
        <v>148.92290793211501</v>
      </c>
      <c r="AS409">
        <v>133.61562490405399</v>
      </c>
      <c r="AT409">
        <v>125.168228808528</v>
      </c>
      <c r="AU409">
        <v>132.417443943037</v>
      </c>
      <c r="AV409">
        <f t="shared" si="17"/>
        <v>141.13149870238402</v>
      </c>
      <c r="AW409">
        <f t="shared" si="16"/>
        <v>112.38176984366514</v>
      </c>
      <c r="AX409">
        <v>87.124518697246501</v>
      </c>
    </row>
    <row r="410" spans="1:50" x14ac:dyDescent="0.35">
      <c r="A410">
        <v>408</v>
      </c>
      <c r="B410" s="1">
        <v>43178</v>
      </c>
      <c r="C410" t="s">
        <v>284</v>
      </c>
      <c r="D410">
        <v>145.72563416656601</v>
      </c>
      <c r="E410">
        <v>146.56042437251901</v>
      </c>
      <c r="F410">
        <v>165.293329374531</v>
      </c>
      <c r="G410">
        <v>149.18718203050699</v>
      </c>
      <c r="H410">
        <v>132.81054695526001</v>
      </c>
      <c r="I410">
        <v>133.97271665386901</v>
      </c>
      <c r="J410">
        <v>132.49345303583999</v>
      </c>
      <c r="K410">
        <v>124.743588645099</v>
      </c>
      <c r="L410">
        <v>127.701240386488</v>
      </c>
      <c r="M410">
        <v>124.283946643405</v>
      </c>
      <c r="N410">
        <v>129.544013464855</v>
      </c>
      <c r="O410">
        <v>138.94383043298899</v>
      </c>
      <c r="P410">
        <v>137.303572887336</v>
      </c>
      <c r="Q410">
        <v>140.94749121522099</v>
      </c>
      <c r="R410">
        <v>119.03697119949901</v>
      </c>
      <c r="S410">
        <v>119.983696068767</v>
      </c>
      <c r="T410">
        <v>114.975018901797</v>
      </c>
      <c r="U410">
        <v>110.843861747963</v>
      </c>
      <c r="V410">
        <v>123.695697283771</v>
      </c>
      <c r="W410">
        <v>114.27973282553501</v>
      </c>
      <c r="X410">
        <v>113.468289488694</v>
      </c>
      <c r="Y410">
        <v>109.239945194117</v>
      </c>
      <c r="Z410">
        <v>112.123084034374</v>
      </c>
      <c r="AA410">
        <v>118.43844669571</v>
      </c>
      <c r="AB410">
        <v>137.676713330024</v>
      </c>
      <c r="AC410">
        <v>128.28622663219701</v>
      </c>
      <c r="AD410">
        <v>143.27381250242999</v>
      </c>
      <c r="AE410">
        <v>137.291691417203</v>
      </c>
      <c r="AF410">
        <v>128.56232118487</v>
      </c>
      <c r="AG410">
        <v>117.455481939233</v>
      </c>
      <c r="AH410">
        <v>123.192578039154</v>
      </c>
      <c r="AI410">
        <v>117.972944186749</v>
      </c>
      <c r="AJ410">
        <v>119.83646293278299</v>
      </c>
      <c r="AK410">
        <v>125.610990277146</v>
      </c>
      <c r="AL410">
        <v>117.120373958569</v>
      </c>
      <c r="AM410">
        <v>145.37797256991601</v>
      </c>
      <c r="AN410">
        <v>106.941357507928</v>
      </c>
      <c r="AO410">
        <v>121.58423423328099</v>
      </c>
      <c r="AP410">
        <v>114.33738055724</v>
      </c>
      <c r="AQ410">
        <v>122.784520875149</v>
      </c>
      <c r="AR410">
        <v>126.946905859754</v>
      </c>
      <c r="AS410">
        <v>117.28938725947999</v>
      </c>
      <c r="AT410">
        <v>114.50079337509</v>
      </c>
      <c r="AU410">
        <v>113.454326465595</v>
      </c>
      <c r="AV410">
        <f t="shared" si="17"/>
        <v>126.47936792746599</v>
      </c>
      <c r="AW410">
        <f t="shared" si="16"/>
        <v>97.729639068747105</v>
      </c>
      <c r="AX410">
        <v>87.324577295169604</v>
      </c>
    </row>
    <row r="411" spans="1:50" x14ac:dyDescent="0.35">
      <c r="A411">
        <v>409</v>
      </c>
      <c r="B411" s="1">
        <v>43178</v>
      </c>
      <c r="C411" t="s">
        <v>378</v>
      </c>
      <c r="I411">
        <v>88.812254708163707</v>
      </c>
      <c r="J411">
        <v>98.521470003323898</v>
      </c>
      <c r="K411">
        <v>79.289872956049294</v>
      </c>
      <c r="L411">
        <v>81.6385823574836</v>
      </c>
      <c r="M411">
        <v>84.660784400611206</v>
      </c>
      <c r="N411">
        <v>96.918009839233804</v>
      </c>
      <c r="O411">
        <v>109.629810952786</v>
      </c>
      <c r="P411">
        <v>101.530992254789</v>
      </c>
      <c r="Q411">
        <v>113.66069863203801</v>
      </c>
      <c r="R411">
        <v>89.653162946462999</v>
      </c>
      <c r="S411">
        <v>88.834186271470699</v>
      </c>
      <c r="AA411">
        <v>91.150044952011399</v>
      </c>
      <c r="AB411">
        <v>106.187123227691</v>
      </c>
      <c r="AC411">
        <v>95.634528309750195</v>
      </c>
      <c r="AD411">
        <v>95.103241263450997</v>
      </c>
      <c r="AE411">
        <v>100.406056507286</v>
      </c>
      <c r="AF411">
        <v>95.448956244694003</v>
      </c>
      <c r="AG411">
        <v>86.610656504866299</v>
      </c>
      <c r="AH411">
        <v>94.286819587103295</v>
      </c>
      <c r="AI411">
        <v>75.630289128374002</v>
      </c>
      <c r="AJ411">
        <v>91.739676033873906</v>
      </c>
      <c r="AK411">
        <v>89.809043228416002</v>
      </c>
      <c r="AV411">
        <f t="shared" si="17"/>
        <v>93.416193650451319</v>
      </c>
      <c r="AW411">
        <f t="shared" si="16"/>
        <v>64.666464791732437</v>
      </c>
      <c r="AX411">
        <v>87.819399947182205</v>
      </c>
    </row>
    <row r="412" spans="1:50" x14ac:dyDescent="0.35">
      <c r="A412">
        <v>410</v>
      </c>
      <c r="B412" s="1">
        <v>43183</v>
      </c>
      <c r="C412" t="s">
        <v>379</v>
      </c>
      <c r="D412">
        <v>149.626137853025</v>
      </c>
      <c r="E412">
        <v>147.781547645773</v>
      </c>
      <c r="F412">
        <v>159.38327298800601</v>
      </c>
      <c r="G412">
        <v>149.37761283143601</v>
      </c>
      <c r="H412">
        <v>129.997501357315</v>
      </c>
      <c r="I412">
        <v>128.64366869651499</v>
      </c>
      <c r="J412">
        <v>128.989994388491</v>
      </c>
      <c r="K412">
        <v>119.518928934836</v>
      </c>
      <c r="L412">
        <v>123.00949953927901</v>
      </c>
      <c r="M412">
        <v>123.288228987008</v>
      </c>
      <c r="N412">
        <v>129.78950365635001</v>
      </c>
      <c r="O412">
        <v>134.95935815588399</v>
      </c>
      <c r="P412">
        <v>134.786688963448</v>
      </c>
      <c r="Q412">
        <v>135.31057899205899</v>
      </c>
      <c r="R412">
        <v>120.828255635641</v>
      </c>
      <c r="S412">
        <v>115.95514892759699</v>
      </c>
      <c r="T412">
        <v>115.108079077385</v>
      </c>
      <c r="U412">
        <v>112.42470392860901</v>
      </c>
      <c r="V412">
        <v>120.764053365786</v>
      </c>
      <c r="W412">
        <v>108.601856679652</v>
      </c>
      <c r="X412">
        <v>112.073931624653</v>
      </c>
      <c r="Y412">
        <v>107.371325422445</v>
      </c>
      <c r="Z412">
        <v>116.06546774720699</v>
      </c>
      <c r="AA412">
        <v>118.24581240184099</v>
      </c>
      <c r="AB412">
        <v>140.58414797490099</v>
      </c>
      <c r="AC412">
        <v>130.22120619360999</v>
      </c>
      <c r="AD412">
        <v>143.11013390531301</v>
      </c>
      <c r="AE412">
        <v>140.47201740429301</v>
      </c>
      <c r="AF412">
        <v>141.11463491448001</v>
      </c>
      <c r="AG412">
        <v>125.114314911874</v>
      </c>
      <c r="AH412">
        <v>123.430026821859</v>
      </c>
      <c r="AI412">
        <v>120.864188637244</v>
      </c>
      <c r="AJ412">
        <v>124.15824561855899</v>
      </c>
      <c r="AK412">
        <v>125.791262517259</v>
      </c>
      <c r="AL412">
        <v>116.488441818575</v>
      </c>
      <c r="AM412">
        <v>143.86462145129201</v>
      </c>
      <c r="AN412">
        <v>106.31144893008801</v>
      </c>
      <c r="AO412">
        <v>121.296780008594</v>
      </c>
      <c r="AP412">
        <v>109.675868808915</v>
      </c>
      <c r="AQ412">
        <v>117.014810093642</v>
      </c>
      <c r="AR412">
        <v>128.18904786500499</v>
      </c>
      <c r="AS412">
        <v>112.462809597701</v>
      </c>
      <c r="AT412">
        <v>102.40238351558</v>
      </c>
      <c r="AU412">
        <v>110.15514626532701</v>
      </c>
      <c r="AV412">
        <f t="shared" si="17"/>
        <v>125.55960670578074</v>
      </c>
      <c r="AW412">
        <f t="shared" si="16"/>
        <v>96.809877847061856</v>
      </c>
      <c r="AX412">
        <v>88.215733066818203</v>
      </c>
    </row>
    <row r="413" spans="1:50" x14ac:dyDescent="0.35">
      <c r="A413">
        <v>411</v>
      </c>
      <c r="B413" s="1">
        <v>43195</v>
      </c>
      <c r="C413" t="s">
        <v>325</v>
      </c>
      <c r="D413">
        <v>117.54963624534</v>
      </c>
      <c r="E413">
        <v>114.171700379809</v>
      </c>
      <c r="F413">
        <v>136.236547897077</v>
      </c>
      <c r="G413">
        <v>126.35527974882601</v>
      </c>
      <c r="H413">
        <v>97.391781193253493</v>
      </c>
      <c r="I413">
        <v>107.107445962433</v>
      </c>
      <c r="J413">
        <v>103.09479848014099</v>
      </c>
      <c r="K413">
        <v>100.626643288107</v>
      </c>
      <c r="L413">
        <v>107.40927548682301</v>
      </c>
      <c r="M413">
        <v>95.752802169367598</v>
      </c>
      <c r="N413">
        <v>108.46367250770101</v>
      </c>
      <c r="O413">
        <v>117.014399257146</v>
      </c>
      <c r="P413">
        <v>106.726047082463</v>
      </c>
      <c r="Q413">
        <v>110.27959172670499</v>
      </c>
      <c r="R413">
        <v>92.8814556536895</v>
      </c>
      <c r="S413">
        <v>95.656614626254296</v>
      </c>
      <c r="T413">
        <v>91.605664109337795</v>
      </c>
      <c r="U413">
        <v>85.361248330453094</v>
      </c>
      <c r="V413">
        <v>92.866401352420894</v>
      </c>
      <c r="W413">
        <v>75.007407650949801</v>
      </c>
      <c r="X413">
        <v>87.057575411629102</v>
      </c>
      <c r="Y413">
        <v>83.710714687016306</v>
      </c>
      <c r="Z413">
        <v>89.598715896482901</v>
      </c>
      <c r="AA413">
        <v>95.250861245135496</v>
      </c>
      <c r="AB413">
        <v>96.246869041186002</v>
      </c>
      <c r="AC413">
        <v>100.331581788522</v>
      </c>
      <c r="AD413">
        <v>102.4848318456</v>
      </c>
      <c r="AE413">
        <v>119.953623243076</v>
      </c>
      <c r="AF413">
        <v>106.82975640909901</v>
      </c>
      <c r="AG413">
        <v>96.497319472310593</v>
      </c>
      <c r="AH413">
        <v>94.081566365193893</v>
      </c>
      <c r="AI413">
        <v>100.24567582228001</v>
      </c>
      <c r="AJ413">
        <v>95.776633209428397</v>
      </c>
      <c r="AK413">
        <v>94.496319256323503</v>
      </c>
      <c r="AL413">
        <v>89.250934643058997</v>
      </c>
      <c r="AM413">
        <v>101.962019512689</v>
      </c>
      <c r="AN413">
        <v>70.385327795279693</v>
      </c>
      <c r="AO413">
        <v>91.858452532986206</v>
      </c>
      <c r="AP413">
        <v>68.028205057377406</v>
      </c>
      <c r="AQ413">
        <v>88.646997347962397</v>
      </c>
      <c r="AR413">
        <v>86.377173775921904</v>
      </c>
      <c r="AS413">
        <v>82.380296951514694</v>
      </c>
      <c r="AT413">
        <v>72.471982745609495</v>
      </c>
      <c r="AU413">
        <v>71.873780889781102</v>
      </c>
      <c r="AV413">
        <f t="shared" si="17"/>
        <v>96.985355183949139</v>
      </c>
      <c r="AW413">
        <f t="shared" si="16"/>
        <v>68.235626325230257</v>
      </c>
      <c r="AX413">
        <v>87.284829879597893</v>
      </c>
    </row>
    <row r="414" spans="1:50" x14ac:dyDescent="0.35">
      <c r="A414">
        <v>412</v>
      </c>
      <c r="B414" s="1">
        <v>43198</v>
      </c>
      <c r="C414" t="s">
        <v>380</v>
      </c>
      <c r="D414">
        <v>141.67342222456401</v>
      </c>
      <c r="E414">
        <v>142.91101828061599</v>
      </c>
      <c r="F414">
        <v>163.09447737299399</v>
      </c>
      <c r="G414">
        <v>146.87367292903801</v>
      </c>
      <c r="H414">
        <v>130.35268008172599</v>
      </c>
      <c r="I414">
        <v>131.926170175745</v>
      </c>
      <c r="J414">
        <v>126.41159869451801</v>
      </c>
      <c r="K414">
        <v>122.20402695419099</v>
      </c>
      <c r="L414">
        <v>127.99252937469301</v>
      </c>
      <c r="M414">
        <v>129.558607435471</v>
      </c>
      <c r="N414">
        <v>131.99226087871199</v>
      </c>
      <c r="O414">
        <v>134.72975471395901</v>
      </c>
      <c r="P414">
        <v>135.214646346667</v>
      </c>
      <c r="Q414">
        <v>129.23864337557299</v>
      </c>
      <c r="R414">
        <v>117.15492244439</v>
      </c>
      <c r="S414">
        <v>118.312929287161</v>
      </c>
      <c r="T414">
        <v>112.330270706631</v>
      </c>
      <c r="U414">
        <v>101.451958190518</v>
      </c>
      <c r="V414">
        <v>118.7077981658</v>
      </c>
      <c r="W414">
        <v>114.649460927769</v>
      </c>
      <c r="X414">
        <v>114.803037691989</v>
      </c>
      <c r="Y414">
        <v>114.075183279614</v>
      </c>
      <c r="Z414">
        <v>118.24872188423799</v>
      </c>
      <c r="AA414">
        <v>117.258801730093</v>
      </c>
      <c r="AB414">
        <v>130.50079627013801</v>
      </c>
      <c r="AC414">
        <v>122.898031800768</v>
      </c>
      <c r="AD414">
        <v>136.310193890449</v>
      </c>
      <c r="AE414">
        <v>140.33187452316699</v>
      </c>
      <c r="AF414">
        <v>139.97898101347201</v>
      </c>
      <c r="AG414">
        <v>128.04182993699601</v>
      </c>
      <c r="AH414">
        <v>114.631418351638</v>
      </c>
      <c r="AI414">
        <v>114.61467215502</v>
      </c>
      <c r="AJ414">
        <v>118.783574276998</v>
      </c>
      <c r="AK414">
        <v>124.962700224165</v>
      </c>
      <c r="AL414">
        <v>106.20838823695</v>
      </c>
      <c r="AM414">
        <v>131.068970203281</v>
      </c>
      <c r="AN414">
        <v>98.742213477383203</v>
      </c>
      <c r="AO414">
        <v>119.962604298896</v>
      </c>
      <c r="AP414">
        <v>97.831832746392095</v>
      </c>
      <c r="AQ414">
        <v>107.918748443032</v>
      </c>
      <c r="AR414">
        <v>126.05717570058999</v>
      </c>
      <c r="AS414">
        <v>113.89635616950601</v>
      </c>
      <c r="AT414">
        <v>98.718055060731899</v>
      </c>
      <c r="AU414">
        <v>110.407185763369</v>
      </c>
      <c r="AV414">
        <f t="shared" si="17"/>
        <v>123.25073172021847</v>
      </c>
      <c r="AW414">
        <f t="shared" si="16"/>
        <v>94.501002861499586</v>
      </c>
      <c r="AX414">
        <v>87.314735328250293</v>
      </c>
    </row>
    <row r="415" spans="1:50" x14ac:dyDescent="0.35">
      <c r="A415">
        <v>413</v>
      </c>
      <c r="B415" s="1">
        <v>43201</v>
      </c>
      <c r="C415" t="s">
        <v>381</v>
      </c>
      <c r="D415">
        <v>154.29514853087201</v>
      </c>
      <c r="E415">
        <v>153.549504602361</v>
      </c>
      <c r="F415">
        <v>144.234305842613</v>
      </c>
      <c r="G415">
        <v>149.24752306423801</v>
      </c>
      <c r="H415">
        <v>133.55167727820901</v>
      </c>
      <c r="I415">
        <v>135.50185106068699</v>
      </c>
      <c r="J415">
        <v>131.16776955594</v>
      </c>
      <c r="K415">
        <v>124.165988575805</v>
      </c>
      <c r="L415">
        <v>133.77507023464099</v>
      </c>
      <c r="M415">
        <v>127.321145835723</v>
      </c>
      <c r="N415">
        <v>136.75257426623</v>
      </c>
      <c r="O415">
        <v>143.87968142850599</v>
      </c>
      <c r="P415">
        <v>136.67727763632101</v>
      </c>
      <c r="Q415">
        <v>136.69693016635901</v>
      </c>
      <c r="R415">
        <v>126.770349205619</v>
      </c>
      <c r="S415">
        <v>125.777034371895</v>
      </c>
      <c r="T415">
        <v>121.999313353537</v>
      </c>
      <c r="U415">
        <v>123.618441888319</v>
      </c>
      <c r="V415">
        <v>126.88222792343301</v>
      </c>
      <c r="W415">
        <v>121.758504183818</v>
      </c>
      <c r="X415">
        <v>119.63326335401899</v>
      </c>
      <c r="Y415">
        <v>116.626463771895</v>
      </c>
      <c r="Z415">
        <v>125.47918450533901</v>
      </c>
      <c r="AA415">
        <v>125.01100596469099</v>
      </c>
      <c r="AB415">
        <v>135.09384169674999</v>
      </c>
      <c r="AC415">
        <v>128.61548465039201</v>
      </c>
      <c r="AD415">
        <v>143.793085185998</v>
      </c>
      <c r="AE415">
        <v>148.14022904807001</v>
      </c>
      <c r="AF415">
        <v>141.30625850982</v>
      </c>
      <c r="AG415">
        <v>136.62402483487901</v>
      </c>
      <c r="AH415">
        <v>127.921532617609</v>
      </c>
      <c r="AI415">
        <v>127.890764757818</v>
      </c>
      <c r="AJ415">
        <v>133.87763986349</v>
      </c>
      <c r="AK415">
        <v>134.406491995843</v>
      </c>
      <c r="AL415">
        <v>117.83331444454799</v>
      </c>
      <c r="AM415">
        <v>137.988914751762</v>
      </c>
      <c r="AN415">
        <v>106.08284761399401</v>
      </c>
      <c r="AO415">
        <v>122.05214586898499</v>
      </c>
      <c r="AP415">
        <v>109.15207461769</v>
      </c>
      <c r="AQ415">
        <v>119.076918029881</v>
      </c>
      <c r="AR415">
        <v>129.47676172599199</v>
      </c>
      <c r="AS415">
        <v>127.019115654806</v>
      </c>
      <c r="AT415">
        <v>115.489795444457</v>
      </c>
      <c r="AU415">
        <v>116.62098165454699</v>
      </c>
      <c r="AV415">
        <f t="shared" si="17"/>
        <v>130.29169226291822</v>
      </c>
      <c r="AW415">
        <f t="shared" si="16"/>
        <v>101.54196340419934</v>
      </c>
      <c r="AX415">
        <v>87.231201553616998</v>
      </c>
    </row>
    <row r="416" spans="1:50" x14ac:dyDescent="0.35">
      <c r="A416">
        <v>414</v>
      </c>
      <c r="B416" s="1">
        <v>43208</v>
      </c>
      <c r="C416" t="s">
        <v>259</v>
      </c>
      <c r="D416">
        <v>131.72109386692301</v>
      </c>
      <c r="E416">
        <v>139.70858827956101</v>
      </c>
      <c r="F416">
        <v>138.664598301908</v>
      </c>
      <c r="G416">
        <v>146.31627462257001</v>
      </c>
      <c r="H416">
        <v>129.125536541157</v>
      </c>
      <c r="I416">
        <v>132.57072935627099</v>
      </c>
      <c r="J416">
        <v>131.36972690519499</v>
      </c>
      <c r="K416">
        <v>118.19316554276099</v>
      </c>
      <c r="L416">
        <v>127.995947356782</v>
      </c>
      <c r="M416">
        <v>128.15490052235</v>
      </c>
      <c r="N416">
        <v>133.74306679155401</v>
      </c>
      <c r="O416">
        <v>137.732931850863</v>
      </c>
      <c r="P416">
        <v>136.23414797356699</v>
      </c>
      <c r="Q416">
        <v>119.672532320106</v>
      </c>
      <c r="R416">
        <v>115.91710646428599</v>
      </c>
      <c r="S416">
        <v>116.5332472815</v>
      </c>
      <c r="T416">
        <v>107.875418095798</v>
      </c>
      <c r="U416">
        <v>121.8990465827</v>
      </c>
      <c r="V416">
        <v>121.888518328939</v>
      </c>
      <c r="W416">
        <v>110.89213888366901</v>
      </c>
      <c r="X416">
        <v>112.550837198335</v>
      </c>
      <c r="Y416">
        <v>121.181445188447</v>
      </c>
      <c r="Z416">
        <v>133.53422841997099</v>
      </c>
      <c r="AA416">
        <v>124.70864405608199</v>
      </c>
      <c r="AB416">
        <v>131.73067655902199</v>
      </c>
      <c r="AC416">
        <v>125.79680531756701</v>
      </c>
      <c r="AD416">
        <v>135.51204918633499</v>
      </c>
      <c r="AE416">
        <v>138.78405303745399</v>
      </c>
      <c r="AF416">
        <v>140.44899443193</v>
      </c>
      <c r="AG416">
        <v>128.28906331027099</v>
      </c>
      <c r="AH416">
        <v>125.488736057263</v>
      </c>
      <c r="AI416">
        <v>124.967123425869</v>
      </c>
      <c r="AJ416">
        <v>120.241866758106</v>
      </c>
      <c r="AK416">
        <v>130.32781404792499</v>
      </c>
      <c r="AL416">
        <v>110.23955253009299</v>
      </c>
      <c r="AM416">
        <v>133.935311058385</v>
      </c>
      <c r="AN416">
        <v>99.749132155668704</v>
      </c>
      <c r="AO416">
        <v>105.454289902943</v>
      </c>
      <c r="AP416">
        <v>104.047998551836</v>
      </c>
      <c r="AQ416">
        <v>114.41192875374701</v>
      </c>
      <c r="AR416">
        <v>127.525076884941</v>
      </c>
      <c r="AS416">
        <v>113.95651419454001</v>
      </c>
      <c r="AT416">
        <v>110.388661031851</v>
      </c>
      <c r="AU416">
        <v>117.334803833385</v>
      </c>
      <c r="AV416">
        <f t="shared" si="17"/>
        <v>124.47305276728244</v>
      </c>
      <c r="AW416">
        <f t="shared" si="16"/>
        <v>95.723323908563557</v>
      </c>
      <c r="AX416">
        <v>86.725329064415106</v>
      </c>
    </row>
    <row r="417" spans="1:50" x14ac:dyDescent="0.35">
      <c r="A417">
        <v>415</v>
      </c>
      <c r="B417" s="1">
        <v>43210</v>
      </c>
      <c r="C417" t="s">
        <v>179</v>
      </c>
      <c r="D417">
        <v>113.623787854154</v>
      </c>
      <c r="E417">
        <v>117.18175977016401</v>
      </c>
      <c r="F417">
        <v>106.90155478718999</v>
      </c>
      <c r="G417">
        <v>104.935258149955</v>
      </c>
      <c r="H417">
        <v>99.988274696167693</v>
      </c>
      <c r="I417">
        <v>104.04279854276599</v>
      </c>
      <c r="J417">
        <v>93.4856351860129</v>
      </c>
      <c r="K417">
        <v>86.393167554860298</v>
      </c>
      <c r="L417">
        <v>102.624845346543</v>
      </c>
      <c r="M417">
        <v>92.031429821062105</v>
      </c>
      <c r="U417">
        <v>74.636701691063493</v>
      </c>
      <c r="V417">
        <v>63.057702576744497</v>
      </c>
      <c r="W417">
        <v>75.287278522454102</v>
      </c>
      <c r="X417">
        <v>85.223172356661905</v>
      </c>
      <c r="Y417">
        <v>74.028205107374404</v>
      </c>
      <c r="Z417">
        <v>91.720726455080495</v>
      </c>
      <c r="AA417">
        <v>95.203137717688406</v>
      </c>
      <c r="AB417">
        <v>93.254437148599095</v>
      </c>
      <c r="AC417">
        <v>93.5740866127732</v>
      </c>
      <c r="AD417">
        <v>90.890084442656701</v>
      </c>
      <c r="AE417">
        <v>93.338571530843893</v>
      </c>
      <c r="AN417">
        <v>60.374196842949701</v>
      </c>
      <c r="AO417">
        <v>67.587687739538197</v>
      </c>
      <c r="AP417">
        <v>62.283416891158403</v>
      </c>
      <c r="AQ417">
        <v>73.408722523401394</v>
      </c>
      <c r="AR417">
        <v>84.512196416816295</v>
      </c>
      <c r="AS417">
        <v>81.644466723671002</v>
      </c>
      <c r="AT417">
        <v>72.161475929276193</v>
      </c>
      <c r="AU417">
        <v>74.341044864815601</v>
      </c>
      <c r="AV417">
        <f t="shared" si="17"/>
        <v>87.163304269049732</v>
      </c>
      <c r="AW417">
        <f t="shared" si="16"/>
        <v>58.41357541033085</v>
      </c>
      <c r="AX417">
        <v>86.463954072193303</v>
      </c>
    </row>
    <row r="418" spans="1:50" x14ac:dyDescent="0.35">
      <c r="A418">
        <v>416</v>
      </c>
      <c r="B418" s="1">
        <v>43211</v>
      </c>
      <c r="C418" t="s">
        <v>220</v>
      </c>
      <c r="D418">
        <v>115.70230619544699</v>
      </c>
      <c r="E418">
        <v>120.27702605000501</v>
      </c>
      <c r="F418">
        <v>110.74078055623001</v>
      </c>
      <c r="G418">
        <v>124.68366217558599</v>
      </c>
      <c r="H418">
        <v>98.828734808879801</v>
      </c>
      <c r="I418">
        <v>104.507162613373</v>
      </c>
      <c r="J418">
        <v>102.05305276409899</v>
      </c>
      <c r="K418">
        <v>81.379495467229901</v>
      </c>
      <c r="L418">
        <v>105.20387332446499</v>
      </c>
      <c r="M418">
        <v>95.494370443501396</v>
      </c>
      <c r="N418">
        <v>102.55466007957899</v>
      </c>
      <c r="O418">
        <v>116.77975156507399</v>
      </c>
      <c r="P418">
        <v>99.845603972680493</v>
      </c>
      <c r="Q418">
        <v>104.137948667207</v>
      </c>
      <c r="R418">
        <v>90.081395808106507</v>
      </c>
      <c r="S418">
        <v>80.331086968194398</v>
      </c>
      <c r="T418">
        <v>91.342398838472107</v>
      </c>
      <c r="U418">
        <v>78.796453470909796</v>
      </c>
      <c r="V418">
        <v>90.953432116336302</v>
      </c>
      <c r="W418">
        <v>77.574516693527698</v>
      </c>
      <c r="X418">
        <v>84.725966507178299</v>
      </c>
      <c r="Y418">
        <v>95.561791026392697</v>
      </c>
      <c r="Z418">
        <v>91.102314408050702</v>
      </c>
      <c r="AA418">
        <v>102.158614399445</v>
      </c>
      <c r="AB418">
        <v>120.760525945579</v>
      </c>
      <c r="AC418">
        <v>93.277160932506405</v>
      </c>
      <c r="AD418">
        <v>95.835238420203893</v>
      </c>
      <c r="AE418">
        <v>104.779930925058</v>
      </c>
      <c r="AF418">
        <v>101.58250097246101</v>
      </c>
      <c r="AG418">
        <v>102.464744794316</v>
      </c>
      <c r="AH418">
        <v>94.794161834410104</v>
      </c>
      <c r="AI418">
        <v>82.587618368983797</v>
      </c>
      <c r="AJ418">
        <v>95.7967469769427</v>
      </c>
      <c r="AK418">
        <v>89.050687664322993</v>
      </c>
      <c r="AL418">
        <v>89.067947769431299</v>
      </c>
      <c r="AM418">
        <v>103.05336903643401</v>
      </c>
      <c r="AN418">
        <v>64.938457248358901</v>
      </c>
      <c r="AO418">
        <v>89.475721524494801</v>
      </c>
      <c r="AP418">
        <v>61.057464861483297</v>
      </c>
      <c r="AQ418">
        <v>76.754605992919906</v>
      </c>
      <c r="AR418">
        <v>88.774689944590804</v>
      </c>
      <c r="AS418">
        <v>81.878538885537594</v>
      </c>
      <c r="AT418">
        <v>82.517727198888807</v>
      </c>
      <c r="AU418">
        <v>79.118690972859795</v>
      </c>
      <c r="AV418">
        <f t="shared" si="17"/>
        <v>94.599612027039854</v>
      </c>
      <c r="AW418">
        <f t="shared" si="16"/>
        <v>65.849883168320972</v>
      </c>
      <c r="AX418">
        <v>86.015007369229195</v>
      </c>
    </row>
    <row r="419" spans="1:50" x14ac:dyDescent="0.35">
      <c r="A419">
        <v>417</v>
      </c>
      <c r="B419" s="1">
        <v>43213</v>
      </c>
      <c r="C419" t="s">
        <v>382</v>
      </c>
      <c r="D419">
        <v>155.785651021897</v>
      </c>
      <c r="E419">
        <v>160.61601792927101</v>
      </c>
      <c r="F419">
        <v>148.72258442397501</v>
      </c>
      <c r="G419">
        <v>154.35497910701201</v>
      </c>
      <c r="H419">
        <v>141.402971626397</v>
      </c>
      <c r="I419">
        <v>138.24267403982799</v>
      </c>
      <c r="J419">
        <v>131.373191300348</v>
      </c>
      <c r="K419">
        <v>126.79443735238701</v>
      </c>
      <c r="L419">
        <v>141.11883541812099</v>
      </c>
      <c r="M419">
        <v>139.49250797893799</v>
      </c>
      <c r="N419">
        <v>140.97275022519301</v>
      </c>
      <c r="O419">
        <v>148.124361864983</v>
      </c>
      <c r="P419">
        <v>139.78121926115199</v>
      </c>
      <c r="Q419">
        <v>141.53641376547401</v>
      </c>
      <c r="R419">
        <v>135.26069044777901</v>
      </c>
      <c r="S419">
        <v>129.195789836963</v>
      </c>
      <c r="T419">
        <v>127.86273985854</v>
      </c>
      <c r="U419">
        <v>129.25885684823501</v>
      </c>
      <c r="V419">
        <v>125.28478511055999</v>
      </c>
      <c r="W419">
        <v>123.941119132461</v>
      </c>
      <c r="X419">
        <v>128.72850854152301</v>
      </c>
      <c r="Y419">
        <v>132.44125563597601</v>
      </c>
      <c r="Z419">
        <v>142.78942709916799</v>
      </c>
      <c r="AA419">
        <v>143.76338942063401</v>
      </c>
      <c r="AB419">
        <v>160.03940022451999</v>
      </c>
      <c r="AC419">
        <v>126.081334801289</v>
      </c>
      <c r="AD419">
        <v>140.27226308713799</v>
      </c>
      <c r="AE419">
        <v>144.1623148884</v>
      </c>
      <c r="AF419">
        <v>141.39534730658201</v>
      </c>
      <c r="AG419">
        <v>136.97221677460101</v>
      </c>
      <c r="AH419">
        <v>133.949455153608</v>
      </c>
      <c r="AI419">
        <v>126.636462294853</v>
      </c>
      <c r="AJ419">
        <v>134.601491769772</v>
      </c>
      <c r="AK419">
        <v>137.30071696847</v>
      </c>
      <c r="AL419">
        <v>121.250786074575</v>
      </c>
      <c r="AM419">
        <v>148.96359031555599</v>
      </c>
      <c r="AN419">
        <v>105.687530468212</v>
      </c>
      <c r="AO419">
        <v>120.653889205344</v>
      </c>
      <c r="AP419">
        <v>112.104137834559</v>
      </c>
      <c r="AQ419">
        <v>124.403102810647</v>
      </c>
      <c r="AR419">
        <v>139.22539598378299</v>
      </c>
      <c r="AS419">
        <v>131.81807950621399</v>
      </c>
      <c r="AT419">
        <v>126.140273834612</v>
      </c>
      <c r="AU419">
        <v>142.24382125936401</v>
      </c>
      <c r="AV419">
        <f t="shared" si="17"/>
        <v>135.92606290474808</v>
      </c>
      <c r="AW419">
        <f t="shared" si="16"/>
        <v>107.1763340460292</v>
      </c>
      <c r="AX419">
        <v>86.143625423186094</v>
      </c>
    </row>
    <row r="420" spans="1:50" x14ac:dyDescent="0.35">
      <c r="A420">
        <v>418</v>
      </c>
      <c r="B420" s="1">
        <v>43218</v>
      </c>
      <c r="C420" t="s">
        <v>383</v>
      </c>
      <c r="D420">
        <v>137.55986426185001</v>
      </c>
      <c r="E420">
        <v>136.84289108334801</v>
      </c>
      <c r="F420">
        <v>128.87234226419301</v>
      </c>
      <c r="G420">
        <v>136.63464223649001</v>
      </c>
      <c r="H420">
        <v>126.793839801647</v>
      </c>
      <c r="I420">
        <v>120.020848885045</v>
      </c>
      <c r="J420">
        <v>121.394051171679</v>
      </c>
      <c r="K420">
        <v>120.672446193561</v>
      </c>
      <c r="L420">
        <v>132.354050762555</v>
      </c>
      <c r="M420">
        <v>121.91032017494901</v>
      </c>
      <c r="N420">
        <v>135.68897518815999</v>
      </c>
      <c r="O420">
        <v>140.011396048325</v>
      </c>
      <c r="P420">
        <v>123.759435057041</v>
      </c>
      <c r="Q420">
        <v>122.086522399036</v>
      </c>
      <c r="R420">
        <v>118.51614943439201</v>
      </c>
      <c r="S420">
        <v>128.713622314497</v>
      </c>
      <c r="T420">
        <v>119.78321617419201</v>
      </c>
      <c r="U420">
        <v>110.650264570101</v>
      </c>
      <c r="V420">
        <v>108.467409931229</v>
      </c>
      <c r="W420">
        <v>101.046200262269</v>
      </c>
      <c r="X420">
        <v>120.08314190139301</v>
      </c>
      <c r="Y420">
        <v>129.233679525745</v>
      </c>
      <c r="Z420">
        <v>138.83819813896599</v>
      </c>
      <c r="AA420">
        <v>128.830945387263</v>
      </c>
      <c r="AB420">
        <v>132.63021201929601</v>
      </c>
      <c r="AC420">
        <v>111.939899063132</v>
      </c>
      <c r="AD420">
        <v>128.48334307486601</v>
      </c>
      <c r="AE420">
        <v>134.744275240907</v>
      </c>
      <c r="AF420">
        <v>133.72576347153799</v>
      </c>
      <c r="AG420">
        <v>121.65152755153601</v>
      </c>
      <c r="AH420">
        <v>119.085686208125</v>
      </c>
      <c r="AI420">
        <v>118.270958485341</v>
      </c>
      <c r="AJ420">
        <v>124.704382416093</v>
      </c>
      <c r="AK420">
        <v>126.27866657186399</v>
      </c>
      <c r="AL420">
        <v>113.014513851874</v>
      </c>
      <c r="AM420">
        <v>140.76503820239</v>
      </c>
      <c r="AN420">
        <v>94.619897602850799</v>
      </c>
      <c r="AO420">
        <v>106.56723013289501</v>
      </c>
      <c r="AP420">
        <v>102.280367416291</v>
      </c>
      <c r="AQ420">
        <v>116.35948258273</v>
      </c>
      <c r="AR420">
        <v>127.11755304872899</v>
      </c>
      <c r="AS420">
        <v>116.417663313963</v>
      </c>
      <c r="AT420">
        <v>109.08403194766299</v>
      </c>
      <c r="AU420">
        <v>113.12746673350701</v>
      </c>
      <c r="AV420">
        <f t="shared" si="17"/>
        <v>122.71891845689812</v>
      </c>
      <c r="AW420">
        <f t="shared" si="16"/>
        <v>93.969189598179241</v>
      </c>
      <c r="AX420">
        <v>85.2938568999067</v>
      </c>
    </row>
    <row r="421" spans="1:50" x14ac:dyDescent="0.35">
      <c r="A421">
        <v>419</v>
      </c>
      <c r="B421" s="1">
        <v>43219</v>
      </c>
      <c r="C421" t="s">
        <v>384</v>
      </c>
      <c r="K421">
        <v>117.640860549667</v>
      </c>
      <c r="L421">
        <v>134.926746692536</v>
      </c>
      <c r="M421">
        <v>126.574378338491</v>
      </c>
      <c r="N421">
        <v>139.710140565052</v>
      </c>
      <c r="O421">
        <v>137.24530759824901</v>
      </c>
      <c r="P421">
        <v>110.65647472444699</v>
      </c>
      <c r="Q421">
        <v>120.563940578048</v>
      </c>
      <c r="R421">
        <v>120.582936408153</v>
      </c>
      <c r="S421">
        <v>114.445122785485</v>
      </c>
      <c r="T421">
        <v>107.371667368291</v>
      </c>
      <c r="U421">
        <v>103.35381537208301</v>
      </c>
      <c r="V421">
        <v>101.340731831236</v>
      </c>
      <c r="W421">
        <v>110.41159671054901</v>
      </c>
      <c r="AC421">
        <v>101.74687370453201</v>
      </c>
      <c r="AD421">
        <v>118.15446549161</v>
      </c>
      <c r="AE421">
        <v>121.36597238178599</v>
      </c>
      <c r="AF421">
        <v>125.943396558009</v>
      </c>
      <c r="AG421">
        <v>119.438354023513</v>
      </c>
      <c r="AV421">
        <f t="shared" si="17"/>
        <v>118.41515453787426</v>
      </c>
      <c r="AW421">
        <f t="shared" si="16"/>
        <v>89.665425679155376</v>
      </c>
      <c r="AX421">
        <v>85.304526965651704</v>
      </c>
    </row>
    <row r="422" spans="1:50" x14ac:dyDescent="0.35">
      <c r="A422">
        <v>420</v>
      </c>
      <c r="B422" s="1">
        <v>43221</v>
      </c>
      <c r="C422" t="s">
        <v>385</v>
      </c>
      <c r="D422">
        <v>143.949966527741</v>
      </c>
      <c r="E422">
        <v>149.220610915604</v>
      </c>
      <c r="F422">
        <v>140.05414481621699</v>
      </c>
      <c r="G422">
        <v>142.44283676848301</v>
      </c>
      <c r="H422">
        <v>124.354730535839</v>
      </c>
      <c r="I422">
        <v>126.68518582564801</v>
      </c>
      <c r="J422">
        <v>129.48399097085399</v>
      </c>
      <c r="K422">
        <v>122.515657292417</v>
      </c>
      <c r="L422">
        <v>129.34213792042499</v>
      </c>
      <c r="M422">
        <v>129.190512260231</v>
      </c>
      <c r="N422">
        <v>131.10569389752001</v>
      </c>
      <c r="O422">
        <v>138.391619632637</v>
      </c>
      <c r="P422">
        <v>130.39346377540599</v>
      </c>
      <c r="Q422">
        <v>131.879676720367</v>
      </c>
      <c r="R422">
        <v>121.82279982540901</v>
      </c>
      <c r="S422">
        <v>120.930883899333</v>
      </c>
      <c r="T422">
        <v>110.992495315776</v>
      </c>
      <c r="U422">
        <v>113.79044176718899</v>
      </c>
      <c r="V422">
        <v>114.594780934761</v>
      </c>
      <c r="W422">
        <v>115.774333642992</v>
      </c>
      <c r="X422">
        <v>120.15873374838399</v>
      </c>
      <c r="Y422">
        <v>125.123378118682</v>
      </c>
      <c r="Z422">
        <v>130.123189291389</v>
      </c>
      <c r="AA422">
        <v>125.44967436461801</v>
      </c>
      <c r="AB422">
        <v>136.80409578824401</v>
      </c>
      <c r="AC422">
        <v>122.712069511615</v>
      </c>
      <c r="AD422">
        <v>125.039016385097</v>
      </c>
      <c r="AE422">
        <v>133.68974945573899</v>
      </c>
      <c r="AF422">
        <v>131.235283064008</v>
      </c>
      <c r="AG422">
        <v>121.580200606605</v>
      </c>
      <c r="AH422">
        <v>124.7695340314</v>
      </c>
      <c r="AI422">
        <v>122.907243921766</v>
      </c>
      <c r="AJ422">
        <v>130.654559317223</v>
      </c>
      <c r="AK422">
        <v>127.344455544087</v>
      </c>
      <c r="AL422">
        <v>115.922036260837</v>
      </c>
      <c r="AM422">
        <v>135.35243165570901</v>
      </c>
      <c r="AN422">
        <v>101.860223390386</v>
      </c>
      <c r="AO422">
        <v>116.052889879481</v>
      </c>
      <c r="AP422">
        <v>109.556709213584</v>
      </c>
      <c r="AQ422">
        <v>123.571830943279</v>
      </c>
      <c r="AR422">
        <v>130.11857816545901</v>
      </c>
      <c r="AS422">
        <v>130.350166625589</v>
      </c>
      <c r="AT422">
        <v>113.446412641541</v>
      </c>
      <c r="AU422">
        <v>122.753247580197</v>
      </c>
      <c r="AV422">
        <f t="shared" si="17"/>
        <v>125.98844710794928</v>
      </c>
      <c r="AW422">
        <f t="shared" si="16"/>
        <v>97.238718249230402</v>
      </c>
      <c r="AX422">
        <v>85.005374421400802</v>
      </c>
    </row>
    <row r="423" spans="1:50" x14ac:dyDescent="0.35">
      <c r="A423">
        <v>421</v>
      </c>
      <c r="B423" s="1">
        <v>43223</v>
      </c>
      <c r="C423" t="s">
        <v>386</v>
      </c>
      <c r="D423">
        <v>131.906518063411</v>
      </c>
      <c r="E423">
        <v>138.87492159622701</v>
      </c>
      <c r="F423">
        <v>132.94460119508</v>
      </c>
      <c r="G423">
        <v>134.594518654002</v>
      </c>
      <c r="H423">
        <v>110.435362272205</v>
      </c>
      <c r="I423">
        <v>118.269352999136</v>
      </c>
      <c r="J423">
        <v>121.068350829891</v>
      </c>
      <c r="K423">
        <v>111.431483742355</v>
      </c>
      <c r="L423">
        <v>124.433884138633</v>
      </c>
      <c r="M423">
        <v>124.66688070721401</v>
      </c>
      <c r="N423">
        <v>129.39087237714801</v>
      </c>
      <c r="O423">
        <v>127.248157334712</v>
      </c>
      <c r="P423">
        <v>120.05648655283601</v>
      </c>
      <c r="Q423">
        <v>125.467134469288</v>
      </c>
      <c r="R423">
        <v>116.421427990238</v>
      </c>
      <c r="S423">
        <v>108.26792815556099</v>
      </c>
      <c r="T423">
        <v>104.00362309293899</v>
      </c>
      <c r="U423">
        <v>107.42974034385701</v>
      </c>
      <c r="V423">
        <v>105.943336527429</v>
      </c>
      <c r="W423">
        <v>99.710925950810093</v>
      </c>
      <c r="X423">
        <v>115.159732770573</v>
      </c>
      <c r="Y423">
        <v>113.858302430216</v>
      </c>
      <c r="Z423">
        <v>120.545283786032</v>
      </c>
      <c r="AA423">
        <v>115.049238720899</v>
      </c>
      <c r="AB423">
        <v>129.850233462246</v>
      </c>
      <c r="AC423">
        <v>111.870351858006</v>
      </c>
      <c r="AD423">
        <v>119.282857501975</v>
      </c>
      <c r="AE423">
        <v>121.720934047886</v>
      </c>
      <c r="AF423">
        <v>116.711210232545</v>
      </c>
      <c r="AG423">
        <v>114.98310858576799</v>
      </c>
      <c r="AH423">
        <v>116.371976260499</v>
      </c>
      <c r="AI423">
        <v>113.469578671536</v>
      </c>
      <c r="AJ423">
        <v>117.213113687624</v>
      </c>
      <c r="AK423">
        <v>123.75429377195699</v>
      </c>
      <c r="AL423">
        <v>109.36273510369899</v>
      </c>
      <c r="AM423">
        <v>127.021596268472</v>
      </c>
      <c r="AN423">
        <v>92.072996012401802</v>
      </c>
      <c r="AO423">
        <v>106.83783784785</v>
      </c>
      <c r="AP423">
        <v>97.723874331236402</v>
      </c>
      <c r="AQ423">
        <v>113.327110995125</v>
      </c>
      <c r="AR423">
        <v>125.81336640646199</v>
      </c>
      <c r="AS423">
        <v>120.935052291669</v>
      </c>
      <c r="AT423">
        <v>104.339425453532</v>
      </c>
      <c r="AU423">
        <v>112.147074537053</v>
      </c>
      <c r="AV423">
        <f t="shared" si="17"/>
        <v>117.09060890973264</v>
      </c>
      <c r="AW423">
        <f t="shared" si="16"/>
        <v>88.340880051013755</v>
      </c>
      <c r="AX423">
        <v>85.393202075031297</v>
      </c>
    </row>
    <row r="424" spans="1:50" x14ac:dyDescent="0.35">
      <c r="A424">
        <v>422</v>
      </c>
      <c r="B424" s="1">
        <v>43228</v>
      </c>
      <c r="C424" t="s">
        <v>387</v>
      </c>
      <c r="D424">
        <v>136.31956858577399</v>
      </c>
      <c r="E424">
        <v>148.480211566836</v>
      </c>
      <c r="F424">
        <v>132.946915806764</v>
      </c>
      <c r="G424">
        <v>140.39590286863</v>
      </c>
      <c r="H424">
        <v>126.995934614616</v>
      </c>
      <c r="I424">
        <v>133.45085688705899</v>
      </c>
      <c r="J424">
        <v>127.66917481759199</v>
      </c>
      <c r="K424">
        <v>122.188665128927</v>
      </c>
      <c r="L424">
        <v>133.873386105485</v>
      </c>
      <c r="M424">
        <v>124.64035756943601</v>
      </c>
      <c r="N424">
        <v>135.33985093699599</v>
      </c>
      <c r="O424">
        <v>140.941747420138</v>
      </c>
      <c r="P424">
        <v>118.383653140113</v>
      </c>
      <c r="Q424">
        <v>123.03339765136199</v>
      </c>
      <c r="R424">
        <v>123.20482617424599</v>
      </c>
      <c r="S424">
        <v>127.218022520226</v>
      </c>
      <c r="T424">
        <v>118.38931198119199</v>
      </c>
      <c r="U424">
        <v>111.096799919294</v>
      </c>
      <c r="V424">
        <v>104.652917290763</v>
      </c>
      <c r="W424">
        <v>113.985673841508</v>
      </c>
      <c r="X424">
        <v>122.98946031128401</v>
      </c>
      <c r="Y424">
        <v>128.78437136197701</v>
      </c>
      <c r="Z424">
        <v>136.178052633253</v>
      </c>
      <c r="AA424">
        <v>127.665572261075</v>
      </c>
      <c r="AB424">
        <v>133.25756371852901</v>
      </c>
      <c r="AC424">
        <v>117.32919085276301</v>
      </c>
      <c r="AD424">
        <v>122.28891186530601</v>
      </c>
      <c r="AE424">
        <v>132.036715371528</v>
      </c>
      <c r="AF424">
        <v>129.84011141985599</v>
      </c>
      <c r="AG424">
        <v>116.16547611339401</v>
      </c>
      <c r="AH424">
        <v>119.036255123587</v>
      </c>
      <c r="AI424">
        <v>120.413424389688</v>
      </c>
      <c r="AJ424">
        <v>120.40838997828401</v>
      </c>
      <c r="AK424">
        <v>126.76542832499</v>
      </c>
      <c r="AL424">
        <v>111.65924072166101</v>
      </c>
      <c r="AM424">
        <v>136.139431241306</v>
      </c>
      <c r="AN424">
        <v>95.932057063079299</v>
      </c>
      <c r="AO424">
        <v>107.903989207195</v>
      </c>
      <c r="AP424">
        <v>101.224560070538</v>
      </c>
      <c r="AQ424">
        <v>121.22933028794201</v>
      </c>
      <c r="AR424">
        <v>125.849342848581</v>
      </c>
      <c r="AS424">
        <v>125.312578721557</v>
      </c>
      <c r="AT424">
        <v>115.395376257669</v>
      </c>
      <c r="AU424">
        <v>130.36988164671999</v>
      </c>
      <c r="AV424">
        <f t="shared" si="17"/>
        <v>124.25867924133453</v>
      </c>
      <c r="AW424">
        <f t="shared" si="16"/>
        <v>95.508950382615652</v>
      </c>
      <c r="AX424">
        <v>84.387412132137399</v>
      </c>
    </row>
    <row r="425" spans="1:50" x14ac:dyDescent="0.35">
      <c r="A425">
        <v>423</v>
      </c>
      <c r="B425" s="1">
        <v>43235</v>
      </c>
      <c r="C425" t="s">
        <v>142</v>
      </c>
      <c r="D425">
        <v>115.11565220897</v>
      </c>
      <c r="E425">
        <v>111.937075462857</v>
      </c>
      <c r="F425">
        <v>102.40837989347899</v>
      </c>
      <c r="G425">
        <v>105.94968153428</v>
      </c>
      <c r="H425">
        <v>93.064709882460704</v>
      </c>
      <c r="I425">
        <v>85.871392067312698</v>
      </c>
      <c r="J425">
        <v>85.038102078139005</v>
      </c>
      <c r="K425">
        <v>85.271623314230993</v>
      </c>
      <c r="L425">
        <v>104.007596524622</v>
      </c>
      <c r="M425">
        <v>96.1416036890583</v>
      </c>
      <c r="S425">
        <v>92.679855975131801</v>
      </c>
      <c r="T425">
        <v>90.995213674040201</v>
      </c>
      <c r="U425">
        <v>88.196793571178304</v>
      </c>
      <c r="V425">
        <v>88.184342425482896</v>
      </c>
      <c r="W425">
        <v>84.675396266109701</v>
      </c>
      <c r="X425">
        <v>95.531533300548901</v>
      </c>
      <c r="Y425">
        <v>99.134793546872302</v>
      </c>
      <c r="Z425">
        <v>96.253063902441895</v>
      </c>
      <c r="AA425">
        <v>93.507920458021303</v>
      </c>
      <c r="AB425">
        <v>97.965320690538604</v>
      </c>
      <c r="AC425">
        <v>77.557553837419704</v>
      </c>
      <c r="AD425">
        <v>85.746722853978795</v>
      </c>
      <c r="AE425">
        <v>93.353909422690904</v>
      </c>
      <c r="AK425">
        <v>88.874943650112996</v>
      </c>
      <c r="AL425">
        <v>82.664257156622597</v>
      </c>
      <c r="AM425">
        <v>101.37427819824801</v>
      </c>
      <c r="AN425">
        <v>66.650744147372606</v>
      </c>
      <c r="AO425">
        <v>85.422212765640396</v>
      </c>
      <c r="AP425">
        <v>70.997401447069095</v>
      </c>
      <c r="AQ425">
        <v>89.259463464791594</v>
      </c>
      <c r="AR425">
        <v>106.32008405889199</v>
      </c>
      <c r="AS425">
        <v>91.738979897994</v>
      </c>
      <c r="AT425">
        <v>85.909646754794494</v>
      </c>
      <c r="AU425">
        <v>96.8928949798388</v>
      </c>
      <c r="AV425">
        <f t="shared" si="17"/>
        <v>92.196857150036507</v>
      </c>
      <c r="AW425">
        <f t="shared" si="16"/>
        <v>63.447128291317625</v>
      </c>
      <c r="AX425">
        <v>84.194420677154994</v>
      </c>
    </row>
    <row r="426" spans="1:50" x14ac:dyDescent="0.35">
      <c r="A426">
        <v>424</v>
      </c>
      <c r="B426" s="1">
        <v>43241</v>
      </c>
      <c r="C426" t="s">
        <v>388</v>
      </c>
      <c r="D426">
        <v>129.25248768913301</v>
      </c>
      <c r="E426">
        <v>120.624291388215</v>
      </c>
      <c r="F426">
        <v>106.957341613037</v>
      </c>
      <c r="G426">
        <v>111.96618472567199</v>
      </c>
      <c r="H426">
        <v>100.553935913834</v>
      </c>
      <c r="I426">
        <v>109.122146313667</v>
      </c>
      <c r="J426">
        <v>111.05109971715299</v>
      </c>
      <c r="K426">
        <v>99.391282787535602</v>
      </c>
      <c r="L426">
        <v>109.27442348829599</v>
      </c>
      <c r="M426">
        <v>101.83430579716899</v>
      </c>
      <c r="N426">
        <v>115.37594570036801</v>
      </c>
      <c r="O426">
        <v>127.81723721425099</v>
      </c>
      <c r="P426">
        <v>115.024754417861</v>
      </c>
      <c r="Q426">
        <v>109.60316371889</v>
      </c>
      <c r="R426">
        <v>88.983556270734894</v>
      </c>
      <c r="S426">
        <v>100.98606194669</v>
      </c>
      <c r="T426">
        <v>101.75619716232799</v>
      </c>
      <c r="U426">
        <v>105.27292271933899</v>
      </c>
      <c r="V426">
        <v>94.286998839362695</v>
      </c>
      <c r="W426">
        <v>88.400012945735995</v>
      </c>
      <c r="X426">
        <v>104.75411228913801</v>
      </c>
      <c r="Y426">
        <v>108.825879360188</v>
      </c>
      <c r="Z426">
        <v>113.05865458958399</v>
      </c>
      <c r="AA426">
        <v>106.006904968828</v>
      </c>
      <c r="AB426">
        <v>117.09467902147</v>
      </c>
      <c r="AC426">
        <v>97.309103549774605</v>
      </c>
      <c r="AD426">
        <v>112.185372043665</v>
      </c>
      <c r="AE426">
        <v>102.57091327705599</v>
      </c>
      <c r="AF426">
        <v>106.037252338828</v>
      </c>
      <c r="AG426">
        <v>92.971989680718394</v>
      </c>
      <c r="AH426">
        <v>88.200476987622594</v>
      </c>
      <c r="AI426">
        <v>91.315755458267603</v>
      </c>
      <c r="AJ426">
        <v>107.125806612517</v>
      </c>
      <c r="AK426">
        <v>120.383005566904</v>
      </c>
      <c r="AL426">
        <v>103.742509582216</v>
      </c>
      <c r="AM426">
        <v>122.180398186883</v>
      </c>
      <c r="AN426">
        <v>78.520917102457005</v>
      </c>
      <c r="AO426">
        <v>87.643200484709197</v>
      </c>
      <c r="AP426">
        <v>88.550008994141805</v>
      </c>
      <c r="AQ426">
        <v>108.58085390532899</v>
      </c>
      <c r="AR426">
        <v>126.51701071766</v>
      </c>
      <c r="AS426">
        <v>116.10384873106401</v>
      </c>
      <c r="AT426">
        <v>102.866619308442</v>
      </c>
      <c r="AU426">
        <v>93.941271297669203</v>
      </c>
      <c r="AV426">
        <f t="shared" si="17"/>
        <v>105.54592941873646</v>
      </c>
      <c r="AW426">
        <f t="shared" si="16"/>
        <v>76.796200560017581</v>
      </c>
      <c r="AX426">
        <v>84.530116824465196</v>
      </c>
    </row>
    <row r="427" spans="1:50" x14ac:dyDescent="0.35">
      <c r="A427">
        <v>425</v>
      </c>
      <c r="B427" s="1">
        <v>43258</v>
      </c>
      <c r="C427" t="s">
        <v>319</v>
      </c>
      <c r="D427">
        <v>143.57170083502899</v>
      </c>
      <c r="E427">
        <v>150.09624976937999</v>
      </c>
      <c r="F427">
        <v>137.72163925074599</v>
      </c>
      <c r="G427">
        <v>143.73929037960599</v>
      </c>
      <c r="H427">
        <v>125.822309123964</v>
      </c>
      <c r="I427">
        <v>125.470637117885</v>
      </c>
      <c r="J427">
        <v>131.36263078185399</v>
      </c>
      <c r="K427">
        <v>124.605521433383</v>
      </c>
      <c r="L427">
        <v>134.047999956844</v>
      </c>
      <c r="M427">
        <v>126.973554040472</v>
      </c>
      <c r="N427">
        <v>129.97703821530899</v>
      </c>
      <c r="O427">
        <v>141.33891470909501</v>
      </c>
      <c r="P427">
        <v>135.97722507087499</v>
      </c>
      <c r="Q427">
        <v>134.06473554562999</v>
      </c>
      <c r="R427">
        <v>124.589971090231</v>
      </c>
      <c r="S427">
        <v>114.735870597904</v>
      </c>
      <c r="T427">
        <v>116.944444863036</v>
      </c>
      <c r="U427">
        <v>103.93539239964301</v>
      </c>
      <c r="V427">
        <v>118.793679167831</v>
      </c>
      <c r="W427">
        <v>118.551333312206</v>
      </c>
      <c r="X427">
        <v>123.321235822232</v>
      </c>
      <c r="Y427">
        <v>117.64283459969801</v>
      </c>
      <c r="Z427">
        <v>123.82945275605</v>
      </c>
      <c r="AA427">
        <v>119.281113949191</v>
      </c>
      <c r="AB427">
        <v>134.13991485363201</v>
      </c>
      <c r="AC427">
        <v>123.501192681044</v>
      </c>
      <c r="AD427">
        <v>128.74378376758199</v>
      </c>
      <c r="AE427">
        <v>133.220820539351</v>
      </c>
      <c r="AF427">
        <v>118.894746914639</v>
      </c>
      <c r="AG427">
        <v>117.692008979815</v>
      </c>
      <c r="AH427">
        <v>120.43247400832099</v>
      </c>
      <c r="AI427">
        <v>115.25563147841299</v>
      </c>
      <c r="AJ427">
        <v>120.190315249555</v>
      </c>
      <c r="AK427">
        <v>124.742094529906</v>
      </c>
      <c r="AL427">
        <v>115.193583525338</v>
      </c>
      <c r="AM427">
        <v>136.62209637104399</v>
      </c>
      <c r="AN427">
        <v>99.904783557594499</v>
      </c>
      <c r="AO427">
        <v>112.77792089892201</v>
      </c>
      <c r="AP427">
        <v>109.57847968738101</v>
      </c>
      <c r="AQ427">
        <v>125.800851045228</v>
      </c>
      <c r="AR427">
        <v>139.30930078997</v>
      </c>
      <c r="AS427">
        <v>120.969858951391</v>
      </c>
      <c r="AT427">
        <v>101.56533630325301</v>
      </c>
      <c r="AU427">
        <v>116.12697823052</v>
      </c>
      <c r="AV427">
        <f t="shared" si="17"/>
        <v>124.56947607161352</v>
      </c>
      <c r="AW427">
        <f t="shared" si="16"/>
        <v>95.81974721289464</v>
      </c>
      <c r="AX427">
        <v>83.523565976312298</v>
      </c>
    </row>
    <row r="428" spans="1:50" x14ac:dyDescent="0.35">
      <c r="A428">
        <v>426</v>
      </c>
      <c r="B428" s="1">
        <v>43267</v>
      </c>
      <c r="C428" t="s">
        <v>123</v>
      </c>
      <c r="D428">
        <v>109.205281106371</v>
      </c>
      <c r="E428">
        <v>111.698618047853</v>
      </c>
      <c r="F428">
        <v>105.297072836236</v>
      </c>
      <c r="G428">
        <v>100.256562962419</v>
      </c>
      <c r="H428">
        <v>86.726465699332607</v>
      </c>
      <c r="N428">
        <v>102.355219433321</v>
      </c>
      <c r="O428">
        <v>116.298527467496</v>
      </c>
      <c r="P428">
        <v>103.59036759028901</v>
      </c>
      <c r="Q428">
        <v>96.619184032490793</v>
      </c>
      <c r="R428">
        <v>92.686626267764396</v>
      </c>
      <c r="S428">
        <v>97.358086538304207</v>
      </c>
      <c r="T428">
        <v>81.238099067527401</v>
      </c>
      <c r="U428">
        <v>80.976631239471502</v>
      </c>
      <c r="V428">
        <v>80.086988335111698</v>
      </c>
      <c r="W428">
        <v>79.514090657297402</v>
      </c>
      <c r="X428">
        <v>95.036052768681103</v>
      </c>
      <c r="Y428">
        <v>80.736558826240199</v>
      </c>
      <c r="Z428">
        <v>86.495011842721595</v>
      </c>
      <c r="AF428">
        <v>95.865795840841201</v>
      </c>
      <c r="AG428">
        <v>85.450326008313894</v>
      </c>
      <c r="AH428">
        <v>86.816311919289006</v>
      </c>
      <c r="AI428">
        <v>76.253450598518597</v>
      </c>
      <c r="AJ428">
        <v>92.356229961017107</v>
      </c>
      <c r="AK428">
        <v>92.156599595706794</v>
      </c>
      <c r="AL428">
        <v>80.896253888378396</v>
      </c>
      <c r="AM428">
        <v>99.368607404675402</v>
      </c>
      <c r="AN428">
        <v>60.816818354389902</v>
      </c>
      <c r="AO428">
        <v>65.630192999379602</v>
      </c>
      <c r="AP428">
        <v>66.521648197837706</v>
      </c>
      <c r="AQ428">
        <v>83.241612686901107</v>
      </c>
      <c r="AR428">
        <v>87.399876659377</v>
      </c>
      <c r="AV428">
        <f t="shared" si="17"/>
        <v>89.643521575275926</v>
      </c>
      <c r="AW428">
        <f t="shared" si="16"/>
        <v>60.893792716557044</v>
      </c>
      <c r="AX428">
        <v>84.179899014855494</v>
      </c>
    </row>
    <row r="429" spans="1:50" x14ac:dyDescent="0.35">
      <c r="A429">
        <v>427</v>
      </c>
      <c r="B429" s="1">
        <v>43268</v>
      </c>
      <c r="C429" t="s">
        <v>389</v>
      </c>
      <c r="D429">
        <v>141.85515755393001</v>
      </c>
      <c r="E429">
        <v>149.726343152364</v>
      </c>
      <c r="F429">
        <v>136.621033210078</v>
      </c>
      <c r="G429">
        <v>137.744101451917</v>
      </c>
      <c r="H429">
        <v>123.903678414457</v>
      </c>
      <c r="I429">
        <v>126.091720852349</v>
      </c>
      <c r="J429">
        <v>128.54606002924399</v>
      </c>
      <c r="K429">
        <v>120.204588150912</v>
      </c>
      <c r="L429">
        <v>126.53174821757</v>
      </c>
      <c r="M429">
        <v>125.34991496345199</v>
      </c>
      <c r="N429">
        <v>131.32877314225399</v>
      </c>
      <c r="O429">
        <v>135.405116902402</v>
      </c>
      <c r="P429">
        <v>136.18213661344899</v>
      </c>
      <c r="Q429">
        <v>130.044453897431</v>
      </c>
      <c r="R429">
        <v>119.71631342821</v>
      </c>
      <c r="S429">
        <v>120.97183577525</v>
      </c>
      <c r="T429">
        <v>113.32611775799499</v>
      </c>
      <c r="U429">
        <v>119.262879103674</v>
      </c>
      <c r="V429">
        <v>120.114761104091</v>
      </c>
      <c r="W429">
        <v>119.362008291756</v>
      </c>
      <c r="X429">
        <v>126.934445429188</v>
      </c>
      <c r="Y429">
        <v>118.757462381406</v>
      </c>
      <c r="Z429">
        <v>116.623410849862</v>
      </c>
      <c r="AA429">
        <v>117.655210482759</v>
      </c>
      <c r="AB429">
        <v>129.32812306452399</v>
      </c>
      <c r="AC429">
        <v>120.951843630268</v>
      </c>
      <c r="AD429">
        <v>122.22929552572</v>
      </c>
      <c r="AE429">
        <v>129.531741142626</v>
      </c>
      <c r="AF429">
        <v>126.03694025835701</v>
      </c>
      <c r="AG429">
        <v>117.351553064382</v>
      </c>
      <c r="AH429">
        <v>120.018717913293</v>
      </c>
      <c r="AI429">
        <v>112.114057125274</v>
      </c>
      <c r="AJ429">
        <v>118.51582835958899</v>
      </c>
      <c r="AK429">
        <v>127.60174416912299</v>
      </c>
      <c r="AL429">
        <v>115.80045813443699</v>
      </c>
      <c r="AM429">
        <v>137.94296030610599</v>
      </c>
      <c r="AN429">
        <v>101.121314887911</v>
      </c>
      <c r="AO429">
        <v>114.372943697493</v>
      </c>
      <c r="AP429">
        <v>107.639072138719</v>
      </c>
      <c r="AQ429">
        <v>122.86476807360501</v>
      </c>
      <c r="AR429">
        <v>135.05308967985201</v>
      </c>
      <c r="AS429">
        <v>130.751315398087</v>
      </c>
      <c r="AT429">
        <v>121.80915419014499</v>
      </c>
      <c r="AU429">
        <v>118.086242333884</v>
      </c>
      <c r="AV429">
        <f t="shared" si="17"/>
        <v>124.34955532384984</v>
      </c>
      <c r="AW429">
        <f t="shared" si="16"/>
        <v>95.59982646513096</v>
      </c>
      <c r="AX429">
        <v>83.708691109130797</v>
      </c>
    </row>
    <row r="430" spans="1:50" x14ac:dyDescent="0.35">
      <c r="A430">
        <v>428</v>
      </c>
      <c r="B430" s="1">
        <v>43271</v>
      </c>
      <c r="C430" t="s">
        <v>390</v>
      </c>
      <c r="D430">
        <v>133.55075024639399</v>
      </c>
      <c r="E430">
        <v>146.00424492745501</v>
      </c>
      <c r="F430">
        <v>132.80113426768801</v>
      </c>
      <c r="G430">
        <v>129.37173428225501</v>
      </c>
      <c r="H430">
        <v>121.020579599464</v>
      </c>
      <c r="I430">
        <v>124.18256809864999</v>
      </c>
      <c r="J430">
        <v>130.19657688679101</v>
      </c>
      <c r="K430">
        <v>117.449644158114</v>
      </c>
      <c r="L430">
        <v>130.80569911282501</v>
      </c>
      <c r="M430">
        <v>121.347443697374</v>
      </c>
      <c r="N430">
        <v>130.94964333910599</v>
      </c>
      <c r="O430">
        <v>135.67766244472</v>
      </c>
      <c r="P430">
        <v>139.31985156458001</v>
      </c>
      <c r="Q430">
        <v>128.351105545439</v>
      </c>
      <c r="R430">
        <v>117.689537341386</v>
      </c>
      <c r="S430">
        <v>122.480123921835</v>
      </c>
      <c r="T430">
        <v>123.112229885234</v>
      </c>
      <c r="U430">
        <v>129.67975177645499</v>
      </c>
      <c r="V430">
        <v>123.907313367667</v>
      </c>
      <c r="W430">
        <v>116.02380485172</v>
      </c>
      <c r="X430">
        <v>124.030276818206</v>
      </c>
      <c r="Y430">
        <v>115.852992153005</v>
      </c>
      <c r="Z430">
        <v>118.857629224256</v>
      </c>
      <c r="AA430">
        <v>119.88850825450901</v>
      </c>
      <c r="AB430">
        <v>131.92371713096799</v>
      </c>
      <c r="AC430">
        <v>118.931910759356</v>
      </c>
      <c r="AD430">
        <v>122.97427647270899</v>
      </c>
      <c r="AE430">
        <v>131.27251292599101</v>
      </c>
      <c r="AF430">
        <v>126.81371149278201</v>
      </c>
      <c r="AG430">
        <v>117.959222538322</v>
      </c>
      <c r="AH430">
        <v>123.847374117755</v>
      </c>
      <c r="AI430">
        <v>107.56914661342201</v>
      </c>
      <c r="AJ430">
        <v>117.53258898244999</v>
      </c>
      <c r="AK430">
        <v>130.02593723103399</v>
      </c>
      <c r="AL430">
        <v>117.070857809101</v>
      </c>
      <c r="AM430">
        <v>149.07673417949701</v>
      </c>
      <c r="AN430">
        <v>109.247969621598</v>
      </c>
      <c r="AO430">
        <v>121.37952575295699</v>
      </c>
      <c r="AP430">
        <v>108.938106839339</v>
      </c>
      <c r="AQ430">
        <v>124.81139928994401</v>
      </c>
      <c r="AR430">
        <v>138.77921740375601</v>
      </c>
      <c r="AS430">
        <v>141.520798427622</v>
      </c>
      <c r="AT430">
        <v>121.96481613253501</v>
      </c>
      <c r="AU430">
        <v>123.616276019849</v>
      </c>
      <c r="AV430">
        <f t="shared" si="17"/>
        <v>125.40470239786623</v>
      </c>
      <c r="AW430">
        <f t="shared" si="16"/>
        <v>96.654973539147349</v>
      </c>
      <c r="AX430">
        <v>84.142881654641499</v>
      </c>
    </row>
    <row r="431" spans="1:50" x14ac:dyDescent="0.35">
      <c r="A431">
        <v>429</v>
      </c>
      <c r="B431" s="1">
        <v>43276</v>
      </c>
      <c r="C431" t="s">
        <v>391</v>
      </c>
      <c r="D431">
        <v>133.608497803738</v>
      </c>
      <c r="E431">
        <v>143.771965459065</v>
      </c>
      <c r="F431">
        <v>135.66655927910901</v>
      </c>
      <c r="G431">
        <v>145.01537267151701</v>
      </c>
      <c r="H431">
        <v>131.77982041781101</v>
      </c>
      <c r="I431">
        <v>131.021775797244</v>
      </c>
      <c r="J431">
        <v>130.21047302367899</v>
      </c>
      <c r="K431">
        <v>124.872230722483</v>
      </c>
      <c r="L431">
        <v>130.27793741046199</v>
      </c>
      <c r="M431">
        <v>132.83005719037499</v>
      </c>
      <c r="N431">
        <v>139.715244287991</v>
      </c>
      <c r="O431">
        <v>142.56062633911799</v>
      </c>
      <c r="P431">
        <v>138.69062042299001</v>
      </c>
      <c r="Q431">
        <v>128.16569476784801</v>
      </c>
      <c r="R431">
        <v>126.487857033898</v>
      </c>
      <c r="S431">
        <v>128.01774704508401</v>
      </c>
      <c r="T431">
        <v>126.692226261005</v>
      </c>
      <c r="U431">
        <v>125.877146688908</v>
      </c>
      <c r="V431">
        <v>122.325507058197</v>
      </c>
      <c r="W431">
        <v>125.496459340755</v>
      </c>
      <c r="X431">
        <v>134.07878281144099</v>
      </c>
      <c r="Y431">
        <v>124.03337559017901</v>
      </c>
      <c r="Z431">
        <v>126.64331184592</v>
      </c>
      <c r="AA431">
        <v>125.37428149809401</v>
      </c>
      <c r="AB431">
        <v>138.74659081956401</v>
      </c>
      <c r="AC431">
        <v>119.311686792947</v>
      </c>
      <c r="AD431">
        <v>124.763948848388</v>
      </c>
      <c r="AE431">
        <v>135.51018348125001</v>
      </c>
      <c r="AF431">
        <v>133.77123193864099</v>
      </c>
      <c r="AG431">
        <v>117.67904963461901</v>
      </c>
      <c r="AH431">
        <v>121.68803353751601</v>
      </c>
      <c r="AI431">
        <v>121.681043037512</v>
      </c>
      <c r="AJ431">
        <v>127.364923953069</v>
      </c>
      <c r="AK431">
        <v>129.66076321559299</v>
      </c>
      <c r="AL431">
        <v>118.441747303282</v>
      </c>
      <c r="AM431">
        <v>142.43773226313101</v>
      </c>
      <c r="AN431">
        <v>101.37256899675</v>
      </c>
      <c r="AO431">
        <v>113.99976857361099</v>
      </c>
      <c r="AP431">
        <v>109.962655711623</v>
      </c>
      <c r="AQ431">
        <v>124.336622860383</v>
      </c>
      <c r="AR431">
        <v>137.10205881114501</v>
      </c>
      <c r="AS431">
        <v>130.23412539136001</v>
      </c>
      <c r="AT431">
        <v>128.284860310287</v>
      </c>
      <c r="AU431">
        <v>130.42237194990699</v>
      </c>
      <c r="AV431">
        <f t="shared" si="17"/>
        <v>128.63603495903376</v>
      </c>
      <c r="AW431">
        <f t="shared" si="16"/>
        <v>99.886306100314883</v>
      </c>
      <c r="AX431">
        <v>84.037134343886905</v>
      </c>
    </row>
    <row r="432" spans="1:50" x14ac:dyDescent="0.35">
      <c r="A432">
        <v>430</v>
      </c>
      <c r="B432" s="1">
        <v>43281</v>
      </c>
      <c r="C432" t="s">
        <v>352</v>
      </c>
      <c r="D432">
        <v>129.04499804940599</v>
      </c>
      <c r="E432">
        <v>136.17996321886201</v>
      </c>
      <c r="F432">
        <v>121.412328301144</v>
      </c>
      <c r="G432">
        <v>136.33167803391001</v>
      </c>
      <c r="H432">
        <v>121.234077083663</v>
      </c>
      <c r="I432">
        <v>121.72872710407501</v>
      </c>
      <c r="J432">
        <v>110.808611443956</v>
      </c>
      <c r="K432">
        <v>110.306694358626</v>
      </c>
      <c r="L432">
        <v>125.09143301268401</v>
      </c>
      <c r="M432">
        <v>118.96170659742</v>
      </c>
      <c r="N432">
        <v>129.3097846787</v>
      </c>
      <c r="O432">
        <v>134.533133421804</v>
      </c>
      <c r="P432">
        <v>128.57643157546499</v>
      </c>
      <c r="Q432">
        <v>122.274056574638</v>
      </c>
      <c r="R432">
        <v>112.777255316702</v>
      </c>
      <c r="S432">
        <v>114.898600464724</v>
      </c>
      <c r="T432">
        <v>113.79066682010099</v>
      </c>
      <c r="U432">
        <v>112.78076596586099</v>
      </c>
      <c r="V432">
        <v>109.704892758459</v>
      </c>
      <c r="W432">
        <v>118.158000021414</v>
      </c>
      <c r="X432">
        <v>123.677215543523</v>
      </c>
      <c r="Y432">
        <v>115.614096293209</v>
      </c>
      <c r="Z432">
        <v>117.25289035399901</v>
      </c>
      <c r="AA432">
        <v>118.349059507638</v>
      </c>
      <c r="AB432">
        <v>126.524615559184</v>
      </c>
      <c r="AC432">
        <v>110.799689471191</v>
      </c>
      <c r="AD432">
        <v>118.81192824815</v>
      </c>
      <c r="AE432">
        <v>123.509850282752</v>
      </c>
      <c r="AF432">
        <v>116.84521492812</v>
      </c>
      <c r="AG432">
        <v>107.77073770699501</v>
      </c>
      <c r="AH432">
        <v>118.165112224803</v>
      </c>
      <c r="AI432">
        <v>111.37456915500501</v>
      </c>
      <c r="AJ432">
        <v>111.43803890157901</v>
      </c>
      <c r="AK432">
        <v>113.51358887955701</v>
      </c>
      <c r="AL432">
        <v>105.100968753933</v>
      </c>
      <c r="AM432">
        <v>140.99982456583299</v>
      </c>
      <c r="AN432">
        <v>91.592240707906797</v>
      </c>
      <c r="AO432">
        <v>102.996313871157</v>
      </c>
      <c r="AP432">
        <v>98.841906377910206</v>
      </c>
      <c r="AQ432">
        <v>114.395638374066</v>
      </c>
      <c r="AR432">
        <v>129.36539722860701</v>
      </c>
      <c r="AS432">
        <v>136.15836104832599</v>
      </c>
      <c r="AT432">
        <v>124.105090089847</v>
      </c>
      <c r="AU432">
        <v>129.089566999087</v>
      </c>
      <c r="AV432">
        <f t="shared" si="17"/>
        <v>118.95899363349982</v>
      </c>
      <c r="AW432">
        <f t="shared" si="16"/>
        <v>90.209264774780934</v>
      </c>
      <c r="AX432">
        <v>82.575414513558798</v>
      </c>
    </row>
    <row r="433" spans="1:50" x14ac:dyDescent="0.35">
      <c r="A433">
        <v>431</v>
      </c>
      <c r="B433" s="1">
        <v>43283</v>
      </c>
      <c r="C433" t="s">
        <v>221</v>
      </c>
      <c r="F433">
        <v>107.98317672603299</v>
      </c>
      <c r="G433">
        <v>108.28372477640499</v>
      </c>
      <c r="H433">
        <v>96.186225006575896</v>
      </c>
      <c r="I433">
        <v>97.306396246091893</v>
      </c>
      <c r="J433">
        <v>96.192645444279094</v>
      </c>
      <c r="K433">
        <v>89.817168479196596</v>
      </c>
      <c r="L433">
        <v>97.479157195622406</v>
      </c>
      <c r="M433">
        <v>95.601178687673197</v>
      </c>
      <c r="N433">
        <v>103.000123163569</v>
      </c>
      <c r="O433">
        <v>97.288993989973704</v>
      </c>
      <c r="P433">
        <v>97.302256036711199</v>
      </c>
      <c r="Q433">
        <v>91.511061648795106</v>
      </c>
      <c r="R433">
        <v>86.454987823554305</v>
      </c>
      <c r="X433">
        <v>95.075577437599605</v>
      </c>
      <c r="Y433">
        <v>87.273528931281604</v>
      </c>
      <c r="Z433">
        <v>93.348327848101107</v>
      </c>
      <c r="AA433">
        <v>94.747908741832305</v>
      </c>
      <c r="AB433">
        <v>97.372760082550201</v>
      </c>
      <c r="AC433">
        <v>86.747975409161498</v>
      </c>
      <c r="AD433">
        <v>91.416323280388596</v>
      </c>
      <c r="AE433">
        <v>88.093839466498096</v>
      </c>
      <c r="AF433">
        <v>90.134506546750799</v>
      </c>
      <c r="AG433">
        <v>81.072888239876704</v>
      </c>
      <c r="AH433">
        <v>89.639996437104202</v>
      </c>
      <c r="AI433">
        <v>74.673057732243194</v>
      </c>
      <c r="AJ433">
        <v>90.354450844038496</v>
      </c>
      <c r="AP433">
        <v>70.616427407796294</v>
      </c>
      <c r="AQ433">
        <v>91.187424078363705</v>
      </c>
      <c r="AR433">
        <v>108.075478401794</v>
      </c>
      <c r="AS433">
        <v>99.226703139603799</v>
      </c>
      <c r="AT433">
        <v>96.965669165267101</v>
      </c>
      <c r="AU433">
        <v>93.932260942645499</v>
      </c>
      <c r="AV433">
        <f t="shared" si="17"/>
        <v>93.261318729918045</v>
      </c>
      <c r="AW433">
        <f t="shared" si="16"/>
        <v>64.511589871199163</v>
      </c>
      <c r="AX433">
        <v>82.312774975957893</v>
      </c>
    </row>
    <row r="434" spans="1:50" x14ac:dyDescent="0.35">
      <c r="A434">
        <v>432</v>
      </c>
      <c r="B434" s="1">
        <v>43283</v>
      </c>
      <c r="C434" t="s">
        <v>392</v>
      </c>
      <c r="D434">
        <v>131.64337899209499</v>
      </c>
      <c r="E434">
        <v>140.286082171488</v>
      </c>
      <c r="F434">
        <v>132.416705278373</v>
      </c>
      <c r="G434">
        <v>134.53065767380599</v>
      </c>
      <c r="H434">
        <v>115.34064168607701</v>
      </c>
      <c r="I434">
        <v>114.699469333129</v>
      </c>
      <c r="J434">
        <v>118.76699659320801</v>
      </c>
      <c r="K434">
        <v>114.204283367809</v>
      </c>
      <c r="L434">
        <v>123.372298792802</v>
      </c>
      <c r="M434">
        <v>124.26813998179701</v>
      </c>
      <c r="N434">
        <v>129.61042854881899</v>
      </c>
      <c r="O434">
        <v>131.90042173496201</v>
      </c>
      <c r="P434">
        <v>121.1996599446</v>
      </c>
      <c r="Q434">
        <v>124.090225585057</v>
      </c>
      <c r="R434">
        <v>115.36184843908001</v>
      </c>
      <c r="S434">
        <v>112.91008490516199</v>
      </c>
      <c r="T434">
        <v>105.4682879424</v>
      </c>
      <c r="U434">
        <v>109.915248459273</v>
      </c>
      <c r="V434">
        <v>118.35526373697201</v>
      </c>
      <c r="W434">
        <v>115.087046449723</v>
      </c>
      <c r="X434">
        <v>122.916735320784</v>
      </c>
      <c r="Y434">
        <v>113.80226045234799</v>
      </c>
      <c r="Z434">
        <v>116.993419887276</v>
      </c>
      <c r="AA434">
        <v>116.851340415846</v>
      </c>
      <c r="AB434">
        <v>129.05865177893099</v>
      </c>
      <c r="AC434">
        <v>104.112513229828</v>
      </c>
      <c r="AD434">
        <v>118.01685465630101</v>
      </c>
      <c r="AE434">
        <v>123.622477513303</v>
      </c>
      <c r="AF434">
        <v>119.54510685830699</v>
      </c>
      <c r="AG434">
        <v>115.158527760403</v>
      </c>
      <c r="AH434">
        <v>115.70314466582001</v>
      </c>
      <c r="AI434">
        <v>107.59097102307599</v>
      </c>
      <c r="AJ434">
        <v>114.45997578002</v>
      </c>
      <c r="AK434">
        <v>122.246051676882</v>
      </c>
      <c r="AL434">
        <v>101.716146878598</v>
      </c>
      <c r="AM434">
        <v>128.74298191928301</v>
      </c>
      <c r="AN434">
        <v>96.706711212338206</v>
      </c>
      <c r="AO434">
        <v>110.162940034532</v>
      </c>
      <c r="AP434">
        <v>104.41542053715099</v>
      </c>
      <c r="AQ434">
        <v>117.54385038056</v>
      </c>
      <c r="AR434">
        <v>133.03153116535799</v>
      </c>
      <c r="AS434">
        <v>130.97708549944801</v>
      </c>
      <c r="AT434">
        <v>124.286315535913</v>
      </c>
      <c r="AU434">
        <v>120.748100357985</v>
      </c>
      <c r="AV434">
        <f t="shared" si="17"/>
        <v>119.13264282174823</v>
      </c>
      <c r="AW434">
        <f t="shared" si="16"/>
        <v>90.382913963029353</v>
      </c>
      <c r="AX434">
        <v>81.145699555092904</v>
      </c>
    </row>
    <row r="435" spans="1:50" x14ac:dyDescent="0.35">
      <c r="A435">
        <v>433</v>
      </c>
      <c r="B435" s="1">
        <v>43286</v>
      </c>
      <c r="C435" t="s">
        <v>393</v>
      </c>
      <c r="D435">
        <v>114.424886473802</v>
      </c>
      <c r="E435">
        <v>124.89574243733099</v>
      </c>
      <c r="F435">
        <v>110.584297114591</v>
      </c>
      <c r="G435">
        <v>122.303317034161</v>
      </c>
      <c r="H435">
        <v>107.32497156234</v>
      </c>
      <c r="I435">
        <v>110.939395309993</v>
      </c>
      <c r="J435">
        <v>106.605564480377</v>
      </c>
      <c r="K435">
        <v>103.63957584155099</v>
      </c>
      <c r="L435">
        <v>113.64631300927699</v>
      </c>
      <c r="M435">
        <v>111.65715770717</v>
      </c>
      <c r="N435">
        <v>114.820793582717</v>
      </c>
      <c r="O435">
        <v>119.531322829811</v>
      </c>
      <c r="P435">
        <v>115.657000484866</v>
      </c>
      <c r="Q435">
        <v>123.306592976922</v>
      </c>
      <c r="R435">
        <v>103.317736009668</v>
      </c>
      <c r="S435">
        <v>102.85919129075501</v>
      </c>
      <c r="T435">
        <v>101.400290378804</v>
      </c>
      <c r="U435">
        <v>103.546573649812</v>
      </c>
      <c r="V435">
        <v>104.15198030448499</v>
      </c>
      <c r="W435">
        <v>104.477468936788</v>
      </c>
      <c r="X435">
        <v>111.085973562286</v>
      </c>
      <c r="Y435">
        <v>105.715700972634</v>
      </c>
      <c r="Z435">
        <v>111.276009438074</v>
      </c>
      <c r="AA435">
        <v>109.72637270663</v>
      </c>
      <c r="AB435">
        <v>122.65272850598799</v>
      </c>
      <c r="AC435">
        <v>98.905544166581294</v>
      </c>
      <c r="AD435">
        <v>103.44579612776199</v>
      </c>
      <c r="AE435">
        <v>111.440977109554</v>
      </c>
      <c r="AF435">
        <v>114.087422253969</v>
      </c>
      <c r="AG435">
        <v>98.625317629449</v>
      </c>
      <c r="AH435">
        <v>101.11223143671801</v>
      </c>
      <c r="AI435">
        <v>98.409625308388598</v>
      </c>
      <c r="AJ435">
        <v>110.86737776885499</v>
      </c>
      <c r="AK435">
        <v>107.714878431683</v>
      </c>
      <c r="AL435">
        <v>88.010332199465395</v>
      </c>
      <c r="AM435">
        <v>121.951964977448</v>
      </c>
      <c r="AN435">
        <v>74.457158111068097</v>
      </c>
      <c r="AO435">
        <v>97.852093392392305</v>
      </c>
      <c r="AP435">
        <v>89.243343293258704</v>
      </c>
      <c r="AQ435">
        <v>101.80420600019499</v>
      </c>
      <c r="AR435">
        <v>113.285312730776</v>
      </c>
      <c r="AS435">
        <v>115.133310037477</v>
      </c>
      <c r="AT435">
        <v>104.244058608633</v>
      </c>
      <c r="AU435">
        <v>116.571932079701</v>
      </c>
      <c r="AV435">
        <f t="shared" si="17"/>
        <v>107.87976905145925</v>
      </c>
      <c r="AW435">
        <f t="shared" si="16"/>
        <v>79.130040192740367</v>
      </c>
      <c r="AX435">
        <v>81.132154409073095</v>
      </c>
    </row>
    <row r="436" spans="1:50" x14ac:dyDescent="0.35">
      <c r="A436">
        <v>434</v>
      </c>
      <c r="B436" s="1">
        <v>43288</v>
      </c>
      <c r="C436" t="s">
        <v>394</v>
      </c>
      <c r="D436">
        <v>131.05693206520701</v>
      </c>
      <c r="E436">
        <v>139.268431933019</v>
      </c>
      <c r="F436">
        <v>125.18951391377701</v>
      </c>
      <c r="G436">
        <v>137.18032999636301</v>
      </c>
      <c r="H436">
        <v>121.462072227123</v>
      </c>
      <c r="I436">
        <v>111.550166688006</v>
      </c>
      <c r="J436">
        <v>115.47716698733799</v>
      </c>
      <c r="K436">
        <v>111.79496074042299</v>
      </c>
      <c r="L436">
        <v>124.167990089502</v>
      </c>
      <c r="M436">
        <v>121.484876919812</v>
      </c>
      <c r="N436">
        <v>127.651949164275</v>
      </c>
      <c r="O436">
        <v>135.308875142332</v>
      </c>
      <c r="P436">
        <v>118.009839511702</v>
      </c>
      <c r="Q436">
        <v>125.75954141553299</v>
      </c>
      <c r="R436">
        <v>113.51127197027699</v>
      </c>
      <c r="S436">
        <v>118.255445972863</v>
      </c>
      <c r="T436">
        <v>112.240393868053</v>
      </c>
      <c r="U436">
        <v>111.26824748871501</v>
      </c>
      <c r="V436">
        <v>117.20592362478</v>
      </c>
      <c r="W436">
        <v>116.257540823976</v>
      </c>
      <c r="X436">
        <v>121.450183676842</v>
      </c>
      <c r="Y436">
        <v>113.61689902654599</v>
      </c>
      <c r="Z436">
        <v>117.219519004302</v>
      </c>
      <c r="AA436">
        <v>118.668441978692</v>
      </c>
      <c r="AB436">
        <v>134.191932840178</v>
      </c>
      <c r="AC436">
        <v>108.312122570067</v>
      </c>
      <c r="AD436">
        <v>119.34653368291301</v>
      </c>
      <c r="AE436">
        <v>125.104133831707</v>
      </c>
      <c r="AF436">
        <v>115.36365476903001</v>
      </c>
      <c r="AG436">
        <v>93.5581856219125</v>
      </c>
      <c r="AH436">
        <v>107.340541375429</v>
      </c>
      <c r="AI436">
        <v>106.467041537527</v>
      </c>
      <c r="AJ436">
        <v>112.221543881106</v>
      </c>
      <c r="AK436">
        <v>112.724018875499</v>
      </c>
      <c r="AL436">
        <v>96.625229303792807</v>
      </c>
      <c r="AM436">
        <v>128.33147590573799</v>
      </c>
      <c r="AN436">
        <v>72.647080650620495</v>
      </c>
      <c r="AO436">
        <v>89.676557715124801</v>
      </c>
      <c r="AP436">
        <v>99.233968758419607</v>
      </c>
      <c r="AQ436">
        <v>109.496330785297</v>
      </c>
      <c r="AR436">
        <v>122.215263641748</v>
      </c>
      <c r="AS436">
        <v>125.218603204589</v>
      </c>
      <c r="AT436">
        <v>115.62694134221201</v>
      </c>
      <c r="AU436">
        <v>118.10755109121</v>
      </c>
      <c r="AV436">
        <f t="shared" si="17"/>
        <v>116.29239149121767</v>
      </c>
      <c r="AW436">
        <f t="shared" si="16"/>
        <v>87.542662632498789</v>
      </c>
      <c r="AX436">
        <v>81.123907642951195</v>
      </c>
    </row>
    <row r="437" spans="1:50" x14ac:dyDescent="0.35">
      <c r="A437">
        <v>435</v>
      </c>
      <c r="B437" s="1">
        <v>43290</v>
      </c>
      <c r="C437" t="s">
        <v>395</v>
      </c>
      <c r="T437">
        <v>89.656570738063095</v>
      </c>
      <c r="U437">
        <v>89.565034610423794</v>
      </c>
      <c r="V437">
        <v>94.616877628752704</v>
      </c>
      <c r="W437">
        <v>87.510242266845907</v>
      </c>
      <c r="AE437">
        <v>86.451396327382596</v>
      </c>
      <c r="AF437">
        <v>81.342104085533094</v>
      </c>
      <c r="AG437">
        <v>77.462666089814803</v>
      </c>
      <c r="AH437">
        <v>82.443525878359296</v>
      </c>
      <c r="AI437">
        <v>74.711652866180899</v>
      </c>
      <c r="AJ437">
        <v>89.504155512888701</v>
      </c>
      <c r="AK437">
        <v>97.195836742047902</v>
      </c>
      <c r="AL437">
        <v>86.720619391248604</v>
      </c>
      <c r="AV437">
        <f t="shared" si="17"/>
        <v>86.431723511461783</v>
      </c>
      <c r="AW437">
        <f t="shared" si="16"/>
        <v>57.681994652742901</v>
      </c>
      <c r="AX437">
        <v>82.024234537811395</v>
      </c>
    </row>
    <row r="438" spans="1:50" x14ac:dyDescent="0.35">
      <c r="A438">
        <v>436</v>
      </c>
      <c r="B438" s="1">
        <v>43291</v>
      </c>
      <c r="C438" t="s">
        <v>216</v>
      </c>
      <c r="D438">
        <v>120.500303949797</v>
      </c>
      <c r="E438">
        <v>125.813207477056</v>
      </c>
      <c r="F438">
        <v>115.615306803145</v>
      </c>
      <c r="G438">
        <v>129.501474832946</v>
      </c>
      <c r="H438">
        <v>105.208932046546</v>
      </c>
      <c r="I438">
        <v>105.136388420193</v>
      </c>
      <c r="J438">
        <v>105.805401127344</v>
      </c>
      <c r="K438">
        <v>106.127883003676</v>
      </c>
      <c r="L438">
        <v>111.046200866966</v>
      </c>
      <c r="M438">
        <v>117.293549532043</v>
      </c>
      <c r="N438">
        <v>116.361917139322</v>
      </c>
      <c r="O438">
        <v>122.5296000406</v>
      </c>
      <c r="P438">
        <v>102.83488185043301</v>
      </c>
      <c r="Q438">
        <v>114.007971853906</v>
      </c>
      <c r="R438">
        <v>101.91599392097901</v>
      </c>
      <c r="S438">
        <v>107.521788036887</v>
      </c>
      <c r="T438">
        <v>96.851761297720401</v>
      </c>
      <c r="U438">
        <v>99.397413725288004</v>
      </c>
      <c r="V438">
        <v>104.425266007335</v>
      </c>
      <c r="W438">
        <v>106.202599349251</v>
      </c>
      <c r="X438">
        <v>105.80670608795199</v>
      </c>
      <c r="Y438">
        <v>106.464504968873</v>
      </c>
      <c r="Z438">
        <v>100.972600719293</v>
      </c>
      <c r="AA438">
        <v>99.646651013582002</v>
      </c>
      <c r="AB438">
        <v>116.559137557523</v>
      </c>
      <c r="AC438">
        <v>97.787915734094994</v>
      </c>
      <c r="AD438">
        <v>101.741598521277</v>
      </c>
      <c r="AE438">
        <v>115.76510621534101</v>
      </c>
      <c r="AF438">
        <v>100.926243993501</v>
      </c>
      <c r="AG438">
        <v>89.708295614159198</v>
      </c>
      <c r="AH438">
        <v>92.6533810847653</v>
      </c>
      <c r="AI438">
        <v>97.017337487078194</v>
      </c>
      <c r="AJ438">
        <v>98.763721657290304</v>
      </c>
      <c r="AK438">
        <v>99.390341297402102</v>
      </c>
      <c r="AL438">
        <v>92.064215730128296</v>
      </c>
      <c r="AM438">
        <v>107.340438343838</v>
      </c>
      <c r="AN438">
        <v>72.112036765772501</v>
      </c>
      <c r="AO438">
        <v>92.260534029813101</v>
      </c>
      <c r="AP438">
        <v>77.107367574507904</v>
      </c>
      <c r="AQ438">
        <v>101.529241309573</v>
      </c>
      <c r="AR438">
        <v>120.649506860462</v>
      </c>
      <c r="AS438">
        <v>118.62115464105599</v>
      </c>
      <c r="AT438">
        <v>108.701590433443</v>
      </c>
      <c r="AU438">
        <v>109.379041432007</v>
      </c>
      <c r="AV438">
        <f t="shared" si="17"/>
        <v>105.38787523532197</v>
      </c>
      <c r="AW438">
        <f t="shared" si="16"/>
        <v>76.638146376603089</v>
      </c>
      <c r="AX438">
        <v>81.330684823324404</v>
      </c>
    </row>
    <row r="439" spans="1:50" x14ac:dyDescent="0.35">
      <c r="A439">
        <v>437</v>
      </c>
      <c r="B439" s="1">
        <v>43291</v>
      </c>
      <c r="C439" t="s">
        <v>396</v>
      </c>
      <c r="D439">
        <v>138.89534112552599</v>
      </c>
      <c r="E439">
        <v>149.35739787261201</v>
      </c>
      <c r="F439">
        <v>134.41810630689</v>
      </c>
      <c r="G439">
        <v>144.065976442737</v>
      </c>
      <c r="H439">
        <v>130.06448789087801</v>
      </c>
      <c r="I439">
        <v>127.979397903624</v>
      </c>
      <c r="J439">
        <v>126.061343476649</v>
      </c>
      <c r="K439">
        <v>123.370917494308</v>
      </c>
      <c r="L439">
        <v>130.44882573182201</v>
      </c>
      <c r="M439">
        <v>128.698621558219</v>
      </c>
      <c r="N439">
        <v>137.03788325517601</v>
      </c>
      <c r="O439">
        <v>141.276987313391</v>
      </c>
      <c r="P439">
        <v>131.495353942516</v>
      </c>
      <c r="Q439">
        <v>127.995825129341</v>
      </c>
      <c r="R439">
        <v>122.376524465168</v>
      </c>
      <c r="S439">
        <v>124.480692283151</v>
      </c>
      <c r="T439">
        <v>120.345110697265</v>
      </c>
      <c r="U439">
        <v>115.815060690564</v>
      </c>
      <c r="V439">
        <v>126.286389965311</v>
      </c>
      <c r="W439">
        <v>123.785925536627</v>
      </c>
      <c r="X439">
        <v>131.32841180182001</v>
      </c>
      <c r="Y439">
        <v>124.266823168282</v>
      </c>
      <c r="Z439">
        <v>121.53702639576601</v>
      </c>
      <c r="AA439">
        <v>124.09274985971599</v>
      </c>
      <c r="AB439">
        <v>128.87567670629599</v>
      </c>
      <c r="AC439">
        <v>120.470321652469</v>
      </c>
      <c r="AD439">
        <v>124.965588743518</v>
      </c>
      <c r="AE439">
        <v>133.564008638823</v>
      </c>
      <c r="AF439">
        <v>127.932708486395</v>
      </c>
      <c r="AG439">
        <v>115.99014058091301</v>
      </c>
      <c r="AH439">
        <v>119.71507843285799</v>
      </c>
      <c r="AI439">
        <v>117.637636937531</v>
      </c>
      <c r="AJ439">
        <v>120.475935353656</v>
      </c>
      <c r="AK439">
        <v>125.313179773477</v>
      </c>
      <c r="AL439">
        <v>115.825707539953</v>
      </c>
      <c r="AM439">
        <v>137.40999973551899</v>
      </c>
      <c r="AN439">
        <v>97.041358396848906</v>
      </c>
      <c r="AO439">
        <v>112.522626185788</v>
      </c>
      <c r="AP439">
        <v>107.979885180932</v>
      </c>
      <c r="AQ439">
        <v>122.901956161668</v>
      </c>
      <c r="AR439">
        <v>136.780785084184</v>
      </c>
      <c r="AS439">
        <v>138.69099348086999</v>
      </c>
      <c r="AT439">
        <v>130.08826302522101</v>
      </c>
      <c r="AU439">
        <v>121.72989519019499</v>
      </c>
      <c r="AV439">
        <f t="shared" si="17"/>
        <v>126.39529376351075</v>
      </c>
      <c r="AW439">
        <f t="shared" si="16"/>
        <v>97.645564904791868</v>
      </c>
      <c r="AX439">
        <v>81.685913830863896</v>
      </c>
    </row>
    <row r="440" spans="1:50" x14ac:dyDescent="0.35">
      <c r="A440">
        <v>438</v>
      </c>
      <c r="B440" s="1">
        <v>43298</v>
      </c>
      <c r="C440" t="s">
        <v>397</v>
      </c>
      <c r="D440">
        <v>87.834758715026297</v>
      </c>
      <c r="E440">
        <v>102.366643642707</v>
      </c>
      <c r="F440">
        <v>82.132241979510098</v>
      </c>
      <c r="G440">
        <v>91.884334287583599</v>
      </c>
      <c r="H440">
        <v>67.942340228062207</v>
      </c>
      <c r="I440">
        <v>75.637543458313203</v>
      </c>
      <c r="J440">
        <v>80.907457176518406</v>
      </c>
      <c r="K440">
        <v>65.824592844343698</v>
      </c>
      <c r="L440">
        <v>77.990993031020096</v>
      </c>
      <c r="M440">
        <v>78.9887684864417</v>
      </c>
      <c r="N440">
        <v>82.259728588449505</v>
      </c>
      <c r="O440">
        <v>82.389750482068806</v>
      </c>
      <c r="P440">
        <v>90.151690371926506</v>
      </c>
      <c r="Q440">
        <v>83.676167160359896</v>
      </c>
      <c r="R440">
        <v>66.060413501264605</v>
      </c>
      <c r="Y440">
        <v>71.931729210270603</v>
      </c>
      <c r="Z440">
        <v>82.876861722963099</v>
      </c>
      <c r="AA440">
        <v>65.282313375584295</v>
      </c>
      <c r="AB440">
        <v>82.480281889582002</v>
      </c>
      <c r="AC440">
        <v>58.088545669019098</v>
      </c>
      <c r="AD440">
        <v>75.816445057782303</v>
      </c>
      <c r="AE440">
        <v>79.645607847654404</v>
      </c>
      <c r="AF440">
        <v>73.832009096888896</v>
      </c>
      <c r="AG440">
        <v>72.902219597021599</v>
      </c>
      <c r="AH440">
        <v>67.415945459210207</v>
      </c>
      <c r="AI440">
        <v>70.741689041491497</v>
      </c>
      <c r="AJ440">
        <v>77.206347576669401</v>
      </c>
      <c r="AK440">
        <v>80.735941504794994</v>
      </c>
      <c r="AL440">
        <v>70.736272575995997</v>
      </c>
      <c r="AM440">
        <v>89.261017927826103</v>
      </c>
      <c r="AN440">
        <v>51.2772700061889</v>
      </c>
      <c r="AO440">
        <v>61.381065103834104</v>
      </c>
      <c r="AP440">
        <v>53.677580764424</v>
      </c>
      <c r="AQ440">
        <v>75.100008287326801</v>
      </c>
      <c r="AV440">
        <f t="shared" si="17"/>
        <v>75.77754634318012</v>
      </c>
      <c r="AW440">
        <f t="shared" si="16"/>
        <v>47.027817484461238</v>
      </c>
      <c r="AX440">
        <v>82.077106188996694</v>
      </c>
    </row>
    <row r="441" spans="1:50" x14ac:dyDescent="0.35">
      <c r="A441">
        <v>439</v>
      </c>
      <c r="B441" s="1">
        <v>43298</v>
      </c>
      <c r="C441" t="s">
        <v>398</v>
      </c>
      <c r="D441">
        <v>130.74583119042501</v>
      </c>
      <c r="E441">
        <v>136.73669298994901</v>
      </c>
      <c r="F441">
        <v>135.637506259567</v>
      </c>
      <c r="G441">
        <v>138.71126819502101</v>
      </c>
      <c r="H441">
        <v>121.24832952150599</v>
      </c>
      <c r="I441">
        <v>114.998978750375</v>
      </c>
      <c r="J441">
        <v>128.292837897493</v>
      </c>
      <c r="K441">
        <v>120.18891171316599</v>
      </c>
      <c r="L441">
        <v>128.053743510895</v>
      </c>
      <c r="M441">
        <v>127.090171908793</v>
      </c>
      <c r="N441">
        <v>130.14054249848499</v>
      </c>
      <c r="O441">
        <v>126.814716761984</v>
      </c>
      <c r="P441">
        <v>125.239149623633</v>
      </c>
      <c r="Q441">
        <v>127.145950092398</v>
      </c>
      <c r="R441">
        <v>112.955667453449</v>
      </c>
      <c r="S441">
        <v>112.797538869542</v>
      </c>
      <c r="T441">
        <v>106.27302358145199</v>
      </c>
      <c r="U441">
        <v>110.07680175322299</v>
      </c>
      <c r="V441">
        <v>119.100840554337</v>
      </c>
      <c r="W441">
        <v>113.765546959736</v>
      </c>
      <c r="X441">
        <v>122.603640222588</v>
      </c>
      <c r="Y441">
        <v>113.20114703751899</v>
      </c>
      <c r="Z441">
        <v>114.07797844819</v>
      </c>
      <c r="AA441">
        <v>117.760925928101</v>
      </c>
      <c r="AB441">
        <v>126.91256945156501</v>
      </c>
      <c r="AC441">
        <v>110.17003934625799</v>
      </c>
      <c r="AD441">
        <v>119.043685182193</v>
      </c>
      <c r="AE441">
        <v>124.41586284429199</v>
      </c>
      <c r="AF441">
        <v>121.11729060110601</v>
      </c>
      <c r="AG441">
        <v>115.508770947475</v>
      </c>
      <c r="AH441">
        <v>115.658205021898</v>
      </c>
      <c r="AI441">
        <v>109.890195264133</v>
      </c>
      <c r="AJ441">
        <v>115.22174358208601</v>
      </c>
      <c r="AK441">
        <v>124.654561988872</v>
      </c>
      <c r="AL441">
        <v>98.187933619759605</v>
      </c>
      <c r="AM441">
        <v>131.19145885885399</v>
      </c>
      <c r="AN441">
        <v>96.902089237029699</v>
      </c>
      <c r="AO441">
        <v>106.424638830367</v>
      </c>
      <c r="AP441">
        <v>104.435529204289</v>
      </c>
      <c r="AQ441">
        <v>121.99811234207201</v>
      </c>
      <c r="AR441">
        <v>133.08219556590501</v>
      </c>
      <c r="AS441">
        <v>137.263524251799</v>
      </c>
      <c r="AT441">
        <v>128.89788061214099</v>
      </c>
      <c r="AU441">
        <v>127.74315931136201</v>
      </c>
      <c r="AV441">
        <f t="shared" si="17"/>
        <v>120.50857244966561</v>
      </c>
      <c r="AW441">
        <f t="shared" si="16"/>
        <v>91.758843590946725</v>
      </c>
      <c r="AX441">
        <v>81.441683645627705</v>
      </c>
    </row>
    <row r="442" spans="1:50" x14ac:dyDescent="0.35">
      <c r="A442">
        <v>440</v>
      </c>
      <c r="B442" s="1">
        <v>43299</v>
      </c>
      <c r="C442" t="s">
        <v>399</v>
      </c>
      <c r="D442">
        <v>105.82143032556399</v>
      </c>
      <c r="E442">
        <v>111.082260721913</v>
      </c>
      <c r="F442">
        <v>106.036855874141</v>
      </c>
      <c r="G442">
        <v>102.931404022428</v>
      </c>
      <c r="H442">
        <v>94.222631418930803</v>
      </c>
      <c r="I442">
        <v>87.791929101761994</v>
      </c>
      <c r="J442">
        <v>96.253967207997107</v>
      </c>
      <c r="K442">
        <v>85.965200217373706</v>
      </c>
      <c r="L442">
        <v>103.173268634587</v>
      </c>
      <c r="M442">
        <v>95.213692467196694</v>
      </c>
      <c r="N442">
        <v>105.280220276474</v>
      </c>
      <c r="O442">
        <v>99.267846751650495</v>
      </c>
      <c r="U442">
        <v>85.547549239465994</v>
      </c>
      <c r="V442">
        <v>89.698154833610005</v>
      </c>
      <c r="W442">
        <v>80.668572663759704</v>
      </c>
      <c r="X442">
        <v>94.116979858539906</v>
      </c>
      <c r="Y442">
        <v>92.039342546424706</v>
      </c>
      <c r="Z442">
        <v>83.936684327556904</v>
      </c>
      <c r="AA442">
        <v>89.931553161955307</v>
      </c>
      <c r="AB442">
        <v>88.827457356667296</v>
      </c>
      <c r="AC442">
        <v>80.5374836858538</v>
      </c>
      <c r="AD442">
        <v>89.397549536111995</v>
      </c>
      <c r="AE442">
        <v>85.482968054351005</v>
      </c>
      <c r="AF442">
        <v>86.3571986093894</v>
      </c>
      <c r="AG442">
        <v>79.445736197209698</v>
      </c>
      <c r="AN442">
        <v>58.141768250053801</v>
      </c>
      <c r="AO442">
        <v>65.572376440299294</v>
      </c>
      <c r="AP442">
        <v>62.686121437274601</v>
      </c>
      <c r="AQ442">
        <v>76.979471463250704</v>
      </c>
      <c r="AR442">
        <v>101.835716321047</v>
      </c>
      <c r="AS442">
        <v>92.232644459914695</v>
      </c>
      <c r="AT442">
        <v>90.140164639369203</v>
      </c>
      <c r="AU442">
        <v>89.697742810148497</v>
      </c>
      <c r="AV442">
        <f t="shared" si="17"/>
        <v>89.585270997341567</v>
      </c>
      <c r="AW442">
        <f t="shared" si="16"/>
        <v>60.835542138622685</v>
      </c>
      <c r="AX442">
        <v>81.5617121409839</v>
      </c>
    </row>
    <row r="443" spans="1:50" x14ac:dyDescent="0.35">
      <c r="A443">
        <v>441</v>
      </c>
      <c r="B443" s="1">
        <v>43303</v>
      </c>
      <c r="C443" t="s">
        <v>400</v>
      </c>
      <c r="D443">
        <v>130.15660384023499</v>
      </c>
      <c r="E443">
        <v>136.47557604667799</v>
      </c>
      <c r="F443">
        <v>128.915357148705</v>
      </c>
      <c r="G443">
        <v>139.948369741188</v>
      </c>
      <c r="H443">
        <v>118.858014239426</v>
      </c>
      <c r="I443">
        <v>112.05390573526</v>
      </c>
      <c r="J443">
        <v>118.85526417728499</v>
      </c>
      <c r="K443">
        <v>109.452860192383</v>
      </c>
      <c r="L443">
        <v>124.081725044259</v>
      </c>
      <c r="M443">
        <v>121.011795744922</v>
      </c>
      <c r="N443">
        <v>121.289567362768</v>
      </c>
      <c r="O443">
        <v>127.39583515149999</v>
      </c>
      <c r="P443">
        <v>119.215369765918</v>
      </c>
      <c r="Q443">
        <v>121.522592674591</v>
      </c>
      <c r="R443">
        <v>115.07074828733499</v>
      </c>
      <c r="S443">
        <v>113.71025209296801</v>
      </c>
      <c r="T443">
        <v>111.20498223169299</v>
      </c>
      <c r="U443">
        <v>108.033875400117</v>
      </c>
      <c r="V443">
        <v>117.148064123597</v>
      </c>
      <c r="W443">
        <v>112.610366510125</v>
      </c>
      <c r="X443">
        <v>117.871872554826</v>
      </c>
      <c r="Y443">
        <v>113.520437690579</v>
      </c>
      <c r="Z443">
        <v>116.86120902245401</v>
      </c>
      <c r="AA443">
        <v>114.821308644295</v>
      </c>
      <c r="AB443">
        <v>125.67863963921999</v>
      </c>
      <c r="AC443">
        <v>108.992832724617</v>
      </c>
      <c r="AD443">
        <v>120.17305276846</v>
      </c>
      <c r="AE443">
        <v>122.657962696884</v>
      </c>
      <c r="AF443">
        <v>115.75690111045699</v>
      </c>
      <c r="AG443">
        <v>104.962456131491</v>
      </c>
      <c r="AH443">
        <v>105.76405696989499</v>
      </c>
      <c r="AI443">
        <v>101.26277199757099</v>
      </c>
      <c r="AJ443">
        <v>108.072828056074</v>
      </c>
      <c r="AK443">
        <v>113.417698888139</v>
      </c>
      <c r="AL443">
        <v>100.207801710008</v>
      </c>
      <c r="AM443">
        <v>123.962785805861</v>
      </c>
      <c r="AN443">
        <v>77.3145245780902</v>
      </c>
      <c r="AO443">
        <v>98.061835643025603</v>
      </c>
      <c r="AP443">
        <v>89.109964438648007</v>
      </c>
      <c r="AQ443">
        <v>108.58420530858101</v>
      </c>
      <c r="AR443">
        <v>128.70548506100701</v>
      </c>
      <c r="AS443">
        <v>126.86537437492601</v>
      </c>
      <c r="AT443">
        <v>117.706502167015</v>
      </c>
      <c r="AU443">
        <v>112.70832465517999</v>
      </c>
      <c r="AV443">
        <f t="shared" si="17"/>
        <v>115.45572632155131</v>
      </c>
      <c r="AW443">
        <f t="shared" si="16"/>
        <v>86.705997462832428</v>
      </c>
      <c r="AX443">
        <v>82.136705423770806</v>
      </c>
    </row>
    <row r="444" spans="1:50" x14ac:dyDescent="0.35">
      <c r="A444">
        <v>442</v>
      </c>
      <c r="B444" s="1">
        <v>43315</v>
      </c>
      <c r="C444" t="s">
        <v>401</v>
      </c>
      <c r="J444">
        <v>100.124436165776</v>
      </c>
      <c r="K444">
        <v>99.895221496161597</v>
      </c>
      <c r="L444">
        <v>103.77242317139699</v>
      </c>
      <c r="M444">
        <v>106.21625732223799</v>
      </c>
      <c r="N444">
        <v>107.474790662193</v>
      </c>
      <c r="O444">
        <v>117.553217779779</v>
      </c>
      <c r="P444">
        <v>96.466270857971693</v>
      </c>
      <c r="Q444">
        <v>91.584791082162198</v>
      </c>
      <c r="R444">
        <v>81.1654011027221</v>
      </c>
      <c r="S444">
        <v>74.123703563374804</v>
      </c>
      <c r="T444">
        <v>78.446684771932098</v>
      </c>
      <c r="U444">
        <v>72.178209043677896</v>
      </c>
      <c r="V444">
        <v>78.867888538973304</v>
      </c>
      <c r="AG444">
        <v>81.964347418036894</v>
      </c>
      <c r="AH444">
        <v>69.028047632694594</v>
      </c>
      <c r="AI444">
        <v>69.828369259451094</v>
      </c>
      <c r="AJ444">
        <v>82.040468901004104</v>
      </c>
      <c r="AK444">
        <v>85.606500295865203</v>
      </c>
      <c r="AL444">
        <v>82.162186530928807</v>
      </c>
      <c r="AM444">
        <v>99.882982291423005</v>
      </c>
      <c r="AN444">
        <v>64.3970554638924</v>
      </c>
      <c r="AV444">
        <f t="shared" si="17"/>
        <v>87.751393016745467</v>
      </c>
      <c r="AW444">
        <f t="shared" si="16"/>
        <v>59.001664158026585</v>
      </c>
      <c r="AX444">
        <v>82.430937419221493</v>
      </c>
    </row>
    <row r="445" spans="1:50" x14ac:dyDescent="0.35">
      <c r="A445">
        <v>443</v>
      </c>
      <c r="B445" s="1">
        <v>43322</v>
      </c>
      <c r="C445" t="s">
        <v>402</v>
      </c>
      <c r="D445">
        <v>108.65908437474</v>
      </c>
      <c r="E445">
        <v>110.73893217447799</v>
      </c>
      <c r="F445">
        <v>103.64555369262899</v>
      </c>
      <c r="G445">
        <v>113.90159958433399</v>
      </c>
      <c r="H445">
        <v>99.664087226943195</v>
      </c>
      <c r="I445">
        <v>103.131887006724</v>
      </c>
      <c r="J445">
        <v>98.798897098520499</v>
      </c>
      <c r="K445">
        <v>91.432316746974095</v>
      </c>
      <c r="L445">
        <v>104.399642503729</v>
      </c>
      <c r="M445">
        <v>101.957741389879</v>
      </c>
      <c r="U445">
        <v>75.906763787263699</v>
      </c>
      <c r="V445">
        <v>90.921436514884505</v>
      </c>
      <c r="W445">
        <v>84.033994739657899</v>
      </c>
      <c r="X445">
        <v>89.983781803604799</v>
      </c>
      <c r="Y445">
        <v>98.551463050937897</v>
      </c>
      <c r="Z445">
        <v>104.224530014371</v>
      </c>
      <c r="AA445">
        <v>109.972066730308</v>
      </c>
      <c r="AB445">
        <v>130.960877939119</v>
      </c>
      <c r="AC445">
        <v>73.754075434265005</v>
      </c>
      <c r="AD445">
        <v>89.826802500545696</v>
      </c>
      <c r="AM445">
        <v>110.788786943245</v>
      </c>
      <c r="AN445">
        <v>64.683852576961002</v>
      </c>
      <c r="AO445">
        <v>82.355325078595598</v>
      </c>
      <c r="AP445">
        <v>74.872888117229294</v>
      </c>
      <c r="AQ445">
        <v>91.773636871675905</v>
      </c>
      <c r="AR445">
        <v>119.217729594652</v>
      </c>
      <c r="AS445">
        <v>135.97930121253</v>
      </c>
      <c r="AT445">
        <v>136.34174842121001</v>
      </c>
      <c r="AU445">
        <v>140.69818990785001</v>
      </c>
      <c r="AV445">
        <f t="shared" si="17"/>
        <v>101.41989631165025</v>
      </c>
      <c r="AW445">
        <f t="shared" si="16"/>
        <v>72.670167452931366</v>
      </c>
      <c r="AX445">
        <v>82.404735659424006</v>
      </c>
    </row>
    <row r="446" spans="1:50" x14ac:dyDescent="0.35">
      <c r="A446">
        <v>444</v>
      </c>
      <c r="B446" s="1">
        <v>43328</v>
      </c>
      <c r="C446" t="s">
        <v>295</v>
      </c>
      <c r="D446">
        <v>130.78429244838</v>
      </c>
      <c r="E446">
        <v>135.40630843326201</v>
      </c>
      <c r="F446">
        <v>125.045206086927</v>
      </c>
      <c r="G446">
        <v>132.68631821419501</v>
      </c>
      <c r="H446">
        <v>117.49965132569901</v>
      </c>
      <c r="I446">
        <v>116.978719585722</v>
      </c>
      <c r="J446">
        <v>118.510562057635</v>
      </c>
      <c r="K446">
        <v>108.02201116671201</v>
      </c>
      <c r="L446">
        <v>120.354411744884</v>
      </c>
      <c r="M446">
        <v>120.10258333815101</v>
      </c>
      <c r="N446">
        <v>125.695520761815</v>
      </c>
      <c r="O446">
        <v>133.41932844231101</v>
      </c>
      <c r="P446">
        <v>130.48567060636199</v>
      </c>
      <c r="Q446">
        <v>123.002419532198</v>
      </c>
      <c r="R446">
        <v>107.707310262457</v>
      </c>
      <c r="S446">
        <v>105.23706838835</v>
      </c>
      <c r="T446">
        <v>106.45659575023301</v>
      </c>
      <c r="U446">
        <v>107.234253421056</v>
      </c>
      <c r="V446">
        <v>114.611096863478</v>
      </c>
      <c r="W446">
        <v>115.315640259828</v>
      </c>
      <c r="X446">
        <v>118.014329422618</v>
      </c>
      <c r="Y446">
        <v>113.123796919507</v>
      </c>
      <c r="Z446">
        <v>123.257592297458</v>
      </c>
      <c r="AA446">
        <v>130.32416147108401</v>
      </c>
      <c r="AB446">
        <v>144.65542900020199</v>
      </c>
      <c r="AC446">
        <v>106.032981294696</v>
      </c>
      <c r="AD446">
        <v>116.44374254766301</v>
      </c>
      <c r="AE446">
        <v>119.911741473032</v>
      </c>
      <c r="AF446">
        <v>116.559943011302</v>
      </c>
      <c r="AG446">
        <v>110.117942007099</v>
      </c>
      <c r="AH446">
        <v>103.556351395289</v>
      </c>
      <c r="AI446">
        <v>99.746343235912207</v>
      </c>
      <c r="AJ446">
        <v>110.691265058485</v>
      </c>
      <c r="AK446">
        <v>119.98282241298899</v>
      </c>
      <c r="AL446">
        <v>111.620866155857</v>
      </c>
      <c r="AM446">
        <v>136.437599205395</v>
      </c>
      <c r="AN446">
        <v>100.404409880926</v>
      </c>
      <c r="AO446">
        <v>114.77322473615401</v>
      </c>
      <c r="AP446">
        <v>108.213225230543</v>
      </c>
      <c r="AQ446">
        <v>123.71400249512099</v>
      </c>
      <c r="AR446">
        <v>143.22074527816801</v>
      </c>
      <c r="AS446">
        <v>156.32157079744701</v>
      </c>
      <c r="AT446">
        <v>150.86923981980701</v>
      </c>
      <c r="AU446">
        <v>151.12977734157701</v>
      </c>
      <c r="AV446">
        <f t="shared" si="17"/>
        <v>120.99268343586333</v>
      </c>
      <c r="AW446">
        <f t="shared" si="16"/>
        <v>92.242954577144445</v>
      </c>
      <c r="AX446">
        <v>82.102967410075806</v>
      </c>
    </row>
    <row r="447" spans="1:50" x14ac:dyDescent="0.35">
      <c r="A447">
        <v>445</v>
      </c>
      <c r="B447" s="1">
        <v>43336</v>
      </c>
      <c r="C447" t="s">
        <v>403</v>
      </c>
      <c r="D447">
        <v>147.844299055628</v>
      </c>
      <c r="E447">
        <v>152.20637843768</v>
      </c>
      <c r="F447">
        <v>142.31962848628399</v>
      </c>
      <c r="G447">
        <v>148.02642614328099</v>
      </c>
      <c r="H447">
        <v>130.31331874580999</v>
      </c>
      <c r="I447">
        <v>131.94090818395799</v>
      </c>
      <c r="J447">
        <v>131.62931697370001</v>
      </c>
      <c r="K447">
        <v>124.37048612178999</v>
      </c>
      <c r="L447">
        <v>135.21152982570001</v>
      </c>
      <c r="M447">
        <v>134.49197863607</v>
      </c>
      <c r="N447">
        <v>140.59802739954401</v>
      </c>
      <c r="O447">
        <v>144.52361174332401</v>
      </c>
      <c r="P447">
        <v>138.68556267469799</v>
      </c>
      <c r="Q447">
        <v>139.94454221088299</v>
      </c>
      <c r="R447">
        <v>127.20402010076</v>
      </c>
      <c r="S447">
        <v>123.55616637962</v>
      </c>
      <c r="T447">
        <v>125.355221695674</v>
      </c>
      <c r="U447">
        <v>127.396508609433</v>
      </c>
      <c r="V447">
        <v>130.465124741002</v>
      </c>
      <c r="W447">
        <v>125.699679071795</v>
      </c>
      <c r="X447">
        <v>131.39578964276799</v>
      </c>
      <c r="Y447">
        <v>129.01129659225299</v>
      </c>
      <c r="Z447">
        <v>134.89666894459901</v>
      </c>
      <c r="AA447">
        <v>137.93539481696101</v>
      </c>
      <c r="AB447">
        <v>153.753102834484</v>
      </c>
      <c r="AC447">
        <v>120.823307014031</v>
      </c>
      <c r="AD447">
        <v>129.73510891528201</v>
      </c>
      <c r="AE447">
        <v>133.419895422114</v>
      </c>
      <c r="AF447">
        <v>129.16129229107599</v>
      </c>
      <c r="AG447">
        <v>120.878991210284</v>
      </c>
      <c r="AH447">
        <v>121.44929099569001</v>
      </c>
      <c r="AI447">
        <v>114.207267189654</v>
      </c>
      <c r="AJ447">
        <v>119.948070340651</v>
      </c>
      <c r="AK447">
        <v>127.95680455793701</v>
      </c>
      <c r="AL447">
        <v>119.791014559508</v>
      </c>
      <c r="AM447">
        <v>145.55794196087399</v>
      </c>
      <c r="AN447">
        <v>109.123017455783</v>
      </c>
      <c r="AO447">
        <v>124.774393089795</v>
      </c>
      <c r="AP447">
        <v>121.163797288053</v>
      </c>
      <c r="AQ447">
        <v>139.70486777891901</v>
      </c>
      <c r="AR447">
        <v>159.472034281205</v>
      </c>
      <c r="AS447">
        <v>156.32756208680101</v>
      </c>
      <c r="AT447">
        <v>146.92503664920099</v>
      </c>
      <c r="AU447">
        <v>149.91363830547701</v>
      </c>
      <c r="AV447">
        <f t="shared" si="17"/>
        <v>133.61609816954618</v>
      </c>
      <c r="AW447">
        <f t="shared" si="16"/>
        <v>104.8663693108273</v>
      </c>
      <c r="AX447">
        <v>82.370395610116304</v>
      </c>
    </row>
    <row r="448" spans="1:50" x14ac:dyDescent="0.35">
      <c r="A448">
        <v>446</v>
      </c>
      <c r="B448" s="1">
        <v>43338</v>
      </c>
      <c r="C448" t="s">
        <v>404</v>
      </c>
      <c r="I448">
        <v>75.836136855081804</v>
      </c>
      <c r="J448">
        <v>84.026827988255704</v>
      </c>
      <c r="K448">
        <v>74.150226916661097</v>
      </c>
      <c r="L448">
        <v>87.725099766162899</v>
      </c>
      <c r="M448">
        <v>87.471447868537496</v>
      </c>
      <c r="N448">
        <v>99.172063711218399</v>
      </c>
      <c r="O448">
        <v>113.83194860863399</v>
      </c>
      <c r="P448">
        <v>96.915281269213807</v>
      </c>
      <c r="Q448">
        <v>100.26324915023</v>
      </c>
      <c r="R448">
        <v>88.163235632967599</v>
      </c>
      <c r="S448">
        <v>81.957169493776306</v>
      </c>
      <c r="AA448">
        <v>86.4178380403132</v>
      </c>
      <c r="AB448">
        <v>104.741199142631</v>
      </c>
      <c r="AC448">
        <v>63.368532271537099</v>
      </c>
      <c r="AD448">
        <v>79.508916859692604</v>
      </c>
      <c r="AE448">
        <v>92.066111588148104</v>
      </c>
      <c r="AF448">
        <v>88.207077872739106</v>
      </c>
      <c r="AG448">
        <v>77.064343223340799</v>
      </c>
      <c r="AH448">
        <v>77.914063071762897</v>
      </c>
      <c r="AI448">
        <v>70.778354285973407</v>
      </c>
      <c r="AJ448">
        <v>84.232550951940098</v>
      </c>
      <c r="AK448">
        <v>87.578145338681495</v>
      </c>
      <c r="AS448">
        <v>104.39937508214101</v>
      </c>
      <c r="AT448">
        <v>96.528461495567697</v>
      </c>
      <c r="AU448">
        <v>91.663875712193104</v>
      </c>
      <c r="AV448">
        <f t="shared" si="17"/>
        <v>87.759261287896024</v>
      </c>
      <c r="AW448">
        <f t="shared" si="16"/>
        <v>59.009532429177142</v>
      </c>
      <c r="AX448">
        <v>82.426086670135007</v>
      </c>
    </row>
    <row r="449" spans="1:50" x14ac:dyDescent="0.35">
      <c r="A449">
        <v>447</v>
      </c>
      <c r="B449" s="1">
        <v>43339</v>
      </c>
      <c r="C449" t="s">
        <v>405</v>
      </c>
      <c r="D449">
        <v>113.872542123443</v>
      </c>
      <c r="E449">
        <v>111.392289125619</v>
      </c>
      <c r="F449">
        <v>103.76478454734</v>
      </c>
      <c r="G449">
        <v>105.736321160974</v>
      </c>
      <c r="H449">
        <v>91.142067924938402</v>
      </c>
      <c r="I449">
        <v>80.665010376667794</v>
      </c>
      <c r="J449">
        <v>97.456687160555703</v>
      </c>
      <c r="P449">
        <v>97.135505261131797</v>
      </c>
      <c r="Q449">
        <v>98.991419389730197</v>
      </c>
      <c r="R449">
        <v>87.379527869142606</v>
      </c>
      <c r="S449">
        <v>75.300481240712699</v>
      </c>
      <c r="T449">
        <v>85.265431770294995</v>
      </c>
      <c r="U449">
        <v>74.648918024135696</v>
      </c>
      <c r="V449">
        <v>92.204328998745098</v>
      </c>
      <c r="W449">
        <v>82.709785431925198</v>
      </c>
      <c r="X449">
        <v>90.521401362156894</v>
      </c>
      <c r="Y449">
        <v>81.980430771963697</v>
      </c>
      <c r="Z449">
        <v>88.533507749007896</v>
      </c>
      <c r="AA449">
        <v>97.194705341773599</v>
      </c>
      <c r="AB449">
        <v>113.810498607002</v>
      </c>
      <c r="AC449">
        <v>68.801847288657697</v>
      </c>
      <c r="AD449">
        <v>89.775724534617893</v>
      </c>
      <c r="AE449">
        <v>86.141528367120799</v>
      </c>
      <c r="AF449">
        <v>88.364036796857604</v>
      </c>
      <c r="AG449">
        <v>76.830969583992498</v>
      </c>
      <c r="AH449">
        <v>71.379119195006496</v>
      </c>
      <c r="AI449">
        <v>71.307418863318105</v>
      </c>
      <c r="AJ449">
        <v>86.046705910098893</v>
      </c>
      <c r="AK449">
        <v>85.089682540722805</v>
      </c>
      <c r="AL449">
        <v>79.291798754654195</v>
      </c>
      <c r="AM449">
        <v>103.620862443199</v>
      </c>
      <c r="AN449">
        <v>67.038379879861495</v>
      </c>
      <c r="AO449">
        <v>90.194858320163405</v>
      </c>
      <c r="AP449">
        <v>72.661964073922704</v>
      </c>
      <c r="AQ449">
        <v>91.829852880254407</v>
      </c>
      <c r="AR449">
        <v>115.82943020868601</v>
      </c>
      <c r="AS449">
        <v>116.375345108464</v>
      </c>
      <c r="AT449">
        <v>103.749507772477</v>
      </c>
      <c r="AU449">
        <v>100.82388220400099</v>
      </c>
      <c r="AV449">
        <f t="shared" si="17"/>
        <v>90.637398947777854</v>
      </c>
      <c r="AW449">
        <f t="shared" si="16"/>
        <v>61.887670089058972</v>
      </c>
      <c r="AX449">
        <v>82.006206437040902</v>
      </c>
    </row>
    <row r="450" spans="1:50" x14ac:dyDescent="0.35">
      <c r="A450">
        <v>448</v>
      </c>
      <c r="B450" s="1">
        <v>43341</v>
      </c>
      <c r="C450" t="s">
        <v>406</v>
      </c>
      <c r="D450">
        <v>151.464720328418</v>
      </c>
      <c r="E450">
        <v>152.80220188718201</v>
      </c>
      <c r="F450">
        <v>139.67681876640299</v>
      </c>
      <c r="G450">
        <v>146.44437750373299</v>
      </c>
      <c r="H450">
        <v>132.07990278286101</v>
      </c>
      <c r="I450">
        <v>134.217791675326</v>
      </c>
      <c r="J450">
        <v>131.73403779112101</v>
      </c>
      <c r="K450">
        <v>126.478840949945</v>
      </c>
      <c r="L450">
        <v>138.25968213744</v>
      </c>
      <c r="M450">
        <v>133.61607788343201</v>
      </c>
      <c r="N450">
        <v>140.46902164160301</v>
      </c>
      <c r="O450">
        <v>145.008166113995</v>
      </c>
      <c r="P450">
        <v>141.55469328291699</v>
      </c>
      <c r="Q450">
        <v>144.43773789106299</v>
      </c>
      <c r="R450">
        <v>126.82544490581201</v>
      </c>
      <c r="S450">
        <v>123.807429180643</v>
      </c>
      <c r="T450">
        <v>123.04162275579201</v>
      </c>
      <c r="U450">
        <v>128.70864923727601</v>
      </c>
      <c r="V450">
        <v>129.25196514280901</v>
      </c>
      <c r="W450">
        <v>126.563955682206</v>
      </c>
      <c r="X450">
        <v>133.11420486782501</v>
      </c>
      <c r="Y450">
        <v>129.05876484009599</v>
      </c>
      <c r="Z450">
        <v>135.92870260303599</v>
      </c>
      <c r="AA450">
        <v>137.87057914649</v>
      </c>
      <c r="AB450">
        <v>150.56514251994099</v>
      </c>
      <c r="AC450">
        <v>119.143046308614</v>
      </c>
      <c r="AD450">
        <v>126.178884944223</v>
      </c>
      <c r="AE450">
        <v>133.08325315484799</v>
      </c>
      <c r="AF450">
        <v>128.66769429733799</v>
      </c>
      <c r="AG450">
        <v>117.468225951842</v>
      </c>
      <c r="AH450">
        <v>119.97176716230901</v>
      </c>
      <c r="AI450">
        <v>110.656433748293</v>
      </c>
      <c r="AJ450">
        <v>121.093130841972</v>
      </c>
      <c r="AK450">
        <v>128.11889629207599</v>
      </c>
      <c r="AL450">
        <v>120.613600520942</v>
      </c>
      <c r="AM450">
        <v>148.38343056643001</v>
      </c>
      <c r="AN450">
        <v>111.420249722015</v>
      </c>
      <c r="AO450">
        <v>125.170534167395</v>
      </c>
      <c r="AP450">
        <v>120.312572744257</v>
      </c>
      <c r="AQ450">
        <v>136.94720932191501</v>
      </c>
      <c r="AR450">
        <v>157.249474350247</v>
      </c>
      <c r="AS450">
        <v>163.130950795476</v>
      </c>
      <c r="AT450">
        <v>151.50988068863199</v>
      </c>
      <c r="AU450">
        <v>151.64446885534599</v>
      </c>
      <c r="AV450">
        <f t="shared" si="17"/>
        <v>133.94873263526213</v>
      </c>
      <c r="AW450">
        <f t="shared" ref="AW450:AW513" si="18">AV450-($AV$537-$BE$537)</f>
        <v>105.19900377654325</v>
      </c>
      <c r="AX450">
        <v>81.182904578069895</v>
      </c>
    </row>
    <row r="451" spans="1:50" x14ac:dyDescent="0.35">
      <c r="A451">
        <v>449</v>
      </c>
      <c r="B451" s="1">
        <v>43346</v>
      </c>
      <c r="C451" t="s">
        <v>214</v>
      </c>
      <c r="D451">
        <v>116.22017713544101</v>
      </c>
      <c r="E451">
        <v>105.21863017106099</v>
      </c>
      <c r="F451">
        <v>100.75107598185799</v>
      </c>
      <c r="G451">
        <v>97.592099348765402</v>
      </c>
      <c r="H451">
        <v>85.814007009303793</v>
      </c>
      <c r="I451">
        <v>81.118795455089597</v>
      </c>
      <c r="J451">
        <v>88.008512486678796</v>
      </c>
      <c r="K451">
        <v>79.595484583032103</v>
      </c>
      <c r="L451">
        <v>83.532126492900204</v>
      </c>
      <c r="M451">
        <v>92.472645086082494</v>
      </c>
      <c r="N451">
        <v>90.295270652627096</v>
      </c>
      <c r="O451">
        <v>101.110085335625</v>
      </c>
      <c r="P451">
        <v>98.202408468981005</v>
      </c>
      <c r="Q451">
        <v>98.413890373197802</v>
      </c>
      <c r="R451">
        <v>89.207072763536701</v>
      </c>
      <c r="S451">
        <v>76.162879353159596</v>
      </c>
      <c r="T451">
        <v>87.106921854228702</v>
      </c>
      <c r="U451">
        <v>74.217131559679004</v>
      </c>
      <c r="V451">
        <v>94.369841975500805</v>
      </c>
      <c r="W451">
        <v>74.431643938628895</v>
      </c>
      <c r="X451">
        <v>85.694437269225801</v>
      </c>
      <c r="Y451">
        <v>74.882785633929501</v>
      </c>
      <c r="Z451">
        <v>84.009372206600005</v>
      </c>
      <c r="AA451">
        <v>96.785617775743702</v>
      </c>
      <c r="AB451">
        <v>96.172070253227105</v>
      </c>
      <c r="AC451">
        <v>88.350972197664902</v>
      </c>
      <c r="AD451">
        <v>91.231750106495298</v>
      </c>
      <c r="AE451">
        <v>92.978289381787107</v>
      </c>
      <c r="AF451">
        <v>97.489787381597694</v>
      </c>
      <c r="AG451">
        <v>76.434777635077396</v>
      </c>
      <c r="AH451">
        <v>78.520464322319299</v>
      </c>
      <c r="AI451">
        <v>69.513312639218796</v>
      </c>
      <c r="AJ451">
        <v>76.775076004860594</v>
      </c>
      <c r="AK451">
        <v>86.635265015982199</v>
      </c>
      <c r="AL451">
        <v>72.207580550360603</v>
      </c>
      <c r="AM451">
        <v>99.7951535651912</v>
      </c>
      <c r="AN451">
        <v>64.172426970722796</v>
      </c>
      <c r="AO451">
        <v>90.541913579975002</v>
      </c>
      <c r="AP451">
        <v>72.068497181717902</v>
      </c>
      <c r="AQ451">
        <v>90.989146501365894</v>
      </c>
      <c r="AR451">
        <v>113.707479021339</v>
      </c>
      <c r="AS451">
        <v>121.70001058842701</v>
      </c>
      <c r="AT451">
        <v>98.1726901267089</v>
      </c>
      <c r="AU451">
        <v>102.46312950872</v>
      </c>
      <c r="AV451">
        <f t="shared" ref="AV451:AV514" si="19">AVERAGE(D451:AU451)</f>
        <v>89.43483421462804</v>
      </c>
      <c r="AW451">
        <f t="shared" si="18"/>
        <v>60.685105355909158</v>
      </c>
      <c r="AX451">
        <v>81.568231723219796</v>
      </c>
    </row>
    <row r="452" spans="1:50" x14ac:dyDescent="0.35">
      <c r="A452">
        <v>450</v>
      </c>
      <c r="B452" s="1">
        <v>43346</v>
      </c>
      <c r="C452" t="s">
        <v>407</v>
      </c>
      <c r="D452">
        <v>129.998694291427</v>
      </c>
      <c r="E452">
        <v>127.817919921537</v>
      </c>
      <c r="F452">
        <v>133.483052765655</v>
      </c>
      <c r="G452">
        <v>137.52523057989899</v>
      </c>
      <c r="H452">
        <v>118.361248504974</v>
      </c>
      <c r="I452">
        <v>118.657078892239</v>
      </c>
      <c r="J452">
        <v>125.61085714055901</v>
      </c>
      <c r="K452">
        <v>113.007108021889</v>
      </c>
      <c r="L452">
        <v>125.80428439583901</v>
      </c>
      <c r="M452">
        <v>125.31918178366</v>
      </c>
      <c r="N452">
        <v>132.15034503700701</v>
      </c>
      <c r="O452">
        <v>137.852468997758</v>
      </c>
      <c r="P452">
        <v>133.73000152446301</v>
      </c>
      <c r="Q452">
        <v>125.09046996644901</v>
      </c>
      <c r="R452">
        <v>111.102918761517</v>
      </c>
      <c r="S452">
        <v>116.10779737829699</v>
      </c>
      <c r="T452">
        <v>114.618444012707</v>
      </c>
      <c r="U452">
        <v>112.101185431565</v>
      </c>
      <c r="V452">
        <v>123.861129015408</v>
      </c>
      <c r="W452">
        <v>123.99855609762599</v>
      </c>
      <c r="X452">
        <v>122.808358082821</v>
      </c>
      <c r="Y452">
        <v>114.54399217567</v>
      </c>
      <c r="Z452">
        <v>111.562036773343</v>
      </c>
      <c r="AA452">
        <v>129.03537509124499</v>
      </c>
      <c r="AB452">
        <v>139.46490834068899</v>
      </c>
      <c r="AC452">
        <v>109.92965319476799</v>
      </c>
      <c r="AD452">
        <v>118.03608781016</v>
      </c>
      <c r="AE452">
        <v>125.15180231605601</v>
      </c>
      <c r="AF452">
        <v>119.199323172867</v>
      </c>
      <c r="AG452">
        <v>116.53638393467401</v>
      </c>
      <c r="AH452">
        <v>107.74975442096</v>
      </c>
      <c r="AI452">
        <v>103.368399980473</v>
      </c>
      <c r="AJ452">
        <v>116.210375246297</v>
      </c>
      <c r="AK452">
        <v>122.920993428613</v>
      </c>
      <c r="AL452">
        <v>115.242541316283</v>
      </c>
      <c r="AM452">
        <v>141.43262952906699</v>
      </c>
      <c r="AN452">
        <v>108.436101126564</v>
      </c>
      <c r="AO452">
        <v>123.26779166394201</v>
      </c>
      <c r="AP452">
        <v>115.61325450301401</v>
      </c>
      <c r="AQ452">
        <v>128.43664397052601</v>
      </c>
      <c r="AR452">
        <v>150.02560938807</v>
      </c>
      <c r="AS452">
        <v>148.68438704461201</v>
      </c>
      <c r="AT452">
        <v>142.85332306734099</v>
      </c>
      <c r="AU452">
        <v>139.97123713684601</v>
      </c>
      <c r="AV452">
        <f t="shared" si="19"/>
        <v>124.01543034625857</v>
      </c>
      <c r="AW452">
        <f t="shared" si="18"/>
        <v>95.265701487539687</v>
      </c>
      <c r="AX452">
        <v>82.057989454794594</v>
      </c>
    </row>
    <row r="453" spans="1:50" x14ac:dyDescent="0.35">
      <c r="A453">
        <v>451</v>
      </c>
      <c r="B453" s="1">
        <v>43347</v>
      </c>
      <c r="C453" t="s">
        <v>408</v>
      </c>
      <c r="D453">
        <v>118.744766294616</v>
      </c>
      <c r="E453">
        <v>119.03145168672999</v>
      </c>
      <c r="F453">
        <v>107.896756895255</v>
      </c>
      <c r="G453">
        <v>110.643206260336</v>
      </c>
      <c r="H453">
        <v>92.081875655936898</v>
      </c>
      <c r="I453">
        <v>91.511656837404601</v>
      </c>
      <c r="J453">
        <v>100.799087554872</v>
      </c>
      <c r="K453">
        <v>88.909220725010499</v>
      </c>
      <c r="L453">
        <v>102.19490428559401</v>
      </c>
      <c r="R453">
        <v>97.967366466622593</v>
      </c>
      <c r="S453">
        <v>98.803030251599097</v>
      </c>
      <c r="T453">
        <v>92.473744910772595</v>
      </c>
      <c r="U453">
        <v>102.081900869313</v>
      </c>
      <c r="V453">
        <v>100.518174952374</v>
      </c>
      <c r="W453">
        <v>106.059352556804</v>
      </c>
      <c r="X453">
        <v>96.086218195345396</v>
      </c>
      <c r="Y453">
        <v>88.335998602577604</v>
      </c>
      <c r="Z453">
        <v>89.332224708196406</v>
      </c>
      <c r="AA453">
        <v>101.358498463373</v>
      </c>
      <c r="AB453">
        <v>121.638276287652</v>
      </c>
      <c r="AC453">
        <v>92.550211029945302</v>
      </c>
      <c r="AD453">
        <v>100.222074918065</v>
      </c>
      <c r="AJ453">
        <v>90.120566206332398</v>
      </c>
      <c r="AK453">
        <v>89.874915121953094</v>
      </c>
      <c r="AL453">
        <v>87.120683513914997</v>
      </c>
      <c r="AM453">
        <v>116.07093306880699</v>
      </c>
      <c r="AN453">
        <v>80.697053003273595</v>
      </c>
      <c r="AO453">
        <v>96.584304434916902</v>
      </c>
      <c r="AP453">
        <v>70.797871091921806</v>
      </c>
      <c r="AQ453">
        <v>96.372112534955406</v>
      </c>
      <c r="AR453">
        <v>116.543033159431</v>
      </c>
      <c r="AS453">
        <v>116.80831340307</v>
      </c>
      <c r="AT453">
        <v>105.8321391834</v>
      </c>
      <c r="AU453">
        <v>104.46949391554401</v>
      </c>
      <c r="AV453">
        <f t="shared" si="19"/>
        <v>99.721512266056322</v>
      </c>
      <c r="AW453">
        <f t="shared" si="18"/>
        <v>70.971783407337441</v>
      </c>
      <c r="AX453">
        <v>81.5531419250689</v>
      </c>
    </row>
    <row r="454" spans="1:50" x14ac:dyDescent="0.35">
      <c r="A454">
        <v>452</v>
      </c>
      <c r="B454" s="1">
        <v>43348</v>
      </c>
      <c r="C454" t="s">
        <v>409</v>
      </c>
      <c r="D454">
        <v>155.56777656999699</v>
      </c>
      <c r="E454">
        <v>150.86108491708501</v>
      </c>
      <c r="F454">
        <v>146.66295757784201</v>
      </c>
      <c r="G454">
        <v>148.67585443396499</v>
      </c>
      <c r="H454">
        <v>131.85567395023801</v>
      </c>
      <c r="I454">
        <v>135.63843041221199</v>
      </c>
      <c r="J454">
        <v>134.75008364768101</v>
      </c>
      <c r="K454">
        <v>123.95336536091899</v>
      </c>
      <c r="L454">
        <v>131.75485360011399</v>
      </c>
      <c r="M454">
        <v>132.858469630499</v>
      </c>
      <c r="N454">
        <v>140.875476970139</v>
      </c>
      <c r="O454">
        <v>149.41141004310299</v>
      </c>
      <c r="P454">
        <v>145.90809224841999</v>
      </c>
      <c r="Q454">
        <v>144.15080917193299</v>
      </c>
      <c r="R454">
        <v>127.57567016649099</v>
      </c>
      <c r="S454">
        <v>125.126812186648</v>
      </c>
      <c r="T454">
        <v>126.52031030932601</v>
      </c>
      <c r="U454">
        <v>131.208238639314</v>
      </c>
      <c r="V454">
        <v>137.79532129490599</v>
      </c>
      <c r="W454">
        <v>127.6095225782</v>
      </c>
      <c r="X454">
        <v>133.726060797385</v>
      </c>
      <c r="Y454">
        <v>127.806510567826</v>
      </c>
      <c r="Z454">
        <v>132.49727029881501</v>
      </c>
      <c r="AA454">
        <v>136.075716199357</v>
      </c>
      <c r="AB454">
        <v>149.856759637572</v>
      </c>
      <c r="AC454">
        <v>124.352955866375</v>
      </c>
      <c r="AD454">
        <v>136.27729444927701</v>
      </c>
      <c r="AE454">
        <v>131.53375525822801</v>
      </c>
      <c r="AF454">
        <v>135.715104580933</v>
      </c>
      <c r="AG454">
        <v>121.08898399141999</v>
      </c>
      <c r="AH454">
        <v>122.367774050466</v>
      </c>
      <c r="AI454">
        <v>114.864413758805</v>
      </c>
      <c r="AJ454">
        <v>121.60164303658701</v>
      </c>
      <c r="AK454">
        <v>129.342199170024</v>
      </c>
      <c r="AL454">
        <v>121.449605602853</v>
      </c>
      <c r="AM454">
        <v>150.377417585735</v>
      </c>
      <c r="AN454">
        <v>116.997156425748</v>
      </c>
      <c r="AO454">
        <v>128.285029195086</v>
      </c>
      <c r="AP454">
        <v>122.524779284994</v>
      </c>
      <c r="AQ454">
        <v>137.90251376347501</v>
      </c>
      <c r="AR454">
        <v>155.89220453701699</v>
      </c>
      <c r="AS454">
        <v>163.93106812431401</v>
      </c>
      <c r="AT454">
        <v>146.62170142875101</v>
      </c>
      <c r="AU454">
        <v>142.743696902908</v>
      </c>
      <c r="AV454">
        <f t="shared" si="19"/>
        <v>135.28617791415874</v>
      </c>
      <c r="AW454">
        <f t="shared" si="18"/>
        <v>106.53644905543986</v>
      </c>
      <c r="AX454">
        <v>82.243778615640494</v>
      </c>
    </row>
    <row r="455" spans="1:50" x14ac:dyDescent="0.35">
      <c r="A455">
        <v>453</v>
      </c>
      <c r="B455" s="1">
        <v>43362</v>
      </c>
      <c r="C455" t="s">
        <v>267</v>
      </c>
      <c r="D455">
        <v>117.122423583862</v>
      </c>
      <c r="E455">
        <v>123.108267483861</v>
      </c>
      <c r="F455">
        <v>116.559537128713</v>
      </c>
      <c r="G455">
        <v>127.484638531011</v>
      </c>
      <c r="H455">
        <v>100.432999442202</v>
      </c>
      <c r="I455">
        <v>105.958413344699</v>
      </c>
      <c r="J455">
        <v>102.550093141093</v>
      </c>
      <c r="K455">
        <v>90.760450412641802</v>
      </c>
      <c r="L455">
        <v>104.123193947354</v>
      </c>
      <c r="M455">
        <v>93.949691873429899</v>
      </c>
      <c r="N455">
        <v>113.527552153716</v>
      </c>
      <c r="O455">
        <v>117.77041785610901</v>
      </c>
      <c r="P455">
        <v>103.105394970097</v>
      </c>
      <c r="Q455">
        <v>99.707714840696696</v>
      </c>
      <c r="R455">
        <v>93.035329367288</v>
      </c>
      <c r="S455">
        <v>98.4938062633897</v>
      </c>
      <c r="T455">
        <v>91.869014613246307</v>
      </c>
      <c r="U455">
        <v>100.448846535313</v>
      </c>
      <c r="V455">
        <v>92.081948673811596</v>
      </c>
      <c r="W455">
        <v>92.007842964371406</v>
      </c>
      <c r="X455">
        <v>99.021482274126896</v>
      </c>
      <c r="Y455">
        <v>95.042558279444705</v>
      </c>
      <c r="Z455">
        <v>99.363349673860995</v>
      </c>
      <c r="AA455">
        <v>96.213983223647503</v>
      </c>
      <c r="AB455">
        <v>111.063230178718</v>
      </c>
      <c r="AC455">
        <v>88.645932901894199</v>
      </c>
      <c r="AD455">
        <v>90.903526614150493</v>
      </c>
      <c r="AE455">
        <v>92.7516029659445</v>
      </c>
      <c r="AF455">
        <v>96.431825174181398</v>
      </c>
      <c r="AG455">
        <v>94.910168916787597</v>
      </c>
      <c r="AH455">
        <v>93.130652365735202</v>
      </c>
      <c r="AI455">
        <v>79.791394376095894</v>
      </c>
      <c r="AJ455">
        <v>96.239310504820395</v>
      </c>
      <c r="AK455">
        <v>91.674286285633201</v>
      </c>
      <c r="AL455">
        <v>86.0021714951626</v>
      </c>
      <c r="AM455">
        <v>101.782428100391</v>
      </c>
      <c r="AN455">
        <v>79.215899445248198</v>
      </c>
      <c r="AO455">
        <v>92.134206339460505</v>
      </c>
      <c r="AP455">
        <v>74.064608513493994</v>
      </c>
      <c r="AQ455">
        <v>96.081268955699002</v>
      </c>
      <c r="AR455">
        <v>120.966831413007</v>
      </c>
      <c r="AS455">
        <v>108.26251841931099</v>
      </c>
      <c r="AT455">
        <v>101.02373208037</v>
      </c>
      <c r="AU455">
        <v>97.443180570052306</v>
      </c>
      <c r="AV455">
        <f t="shared" si="19"/>
        <v>99.233130140775984</v>
      </c>
      <c r="AW455">
        <f t="shared" si="18"/>
        <v>70.483401282057102</v>
      </c>
      <c r="AX455">
        <v>81.862339698064702</v>
      </c>
    </row>
    <row r="456" spans="1:50" x14ac:dyDescent="0.35">
      <c r="A456">
        <v>454</v>
      </c>
      <c r="B456" s="1">
        <v>43370</v>
      </c>
      <c r="C456" t="s">
        <v>200</v>
      </c>
      <c r="D456">
        <v>73.166866225873406</v>
      </c>
      <c r="E456">
        <v>81.903469083980596</v>
      </c>
      <c r="F456">
        <v>83.414342561434694</v>
      </c>
      <c r="G456">
        <v>92.906208195895999</v>
      </c>
      <c r="H456">
        <v>71.494273182901793</v>
      </c>
      <c r="I456">
        <v>57.137575053392403</v>
      </c>
      <c r="J456">
        <v>69.601892623318506</v>
      </c>
      <c r="R456">
        <v>52.482940231800903</v>
      </c>
      <c r="S456">
        <v>64.026850215200895</v>
      </c>
      <c r="T456">
        <v>59.740424212571902</v>
      </c>
      <c r="U456">
        <v>51.372320684960997</v>
      </c>
      <c r="V456">
        <v>51.5397846512233</v>
      </c>
      <c r="W456">
        <v>60.007411555583303</v>
      </c>
      <c r="X456">
        <v>63.160470361505503</v>
      </c>
      <c r="Y456">
        <v>54.919105964337497</v>
      </c>
      <c r="Z456">
        <v>65.224163224525199</v>
      </c>
      <c r="AA456">
        <v>63.383186490535401</v>
      </c>
      <c r="AB456">
        <v>70.512805522259796</v>
      </c>
      <c r="AK456">
        <v>70.646772191894101</v>
      </c>
      <c r="AL456">
        <v>57.0417578787225</v>
      </c>
      <c r="AM456">
        <v>77.246489290270901</v>
      </c>
      <c r="AN456">
        <v>36.784493955644102</v>
      </c>
      <c r="AO456">
        <v>52.702786695117602</v>
      </c>
      <c r="AP456">
        <v>49.033115749908198</v>
      </c>
      <c r="AQ456">
        <v>60.125269488956597</v>
      </c>
      <c r="AR456">
        <v>85.643983591670207</v>
      </c>
      <c r="AS456">
        <v>71.278651930943496</v>
      </c>
      <c r="AT456">
        <v>58.037739669590898</v>
      </c>
      <c r="AU456">
        <v>61.757760351837398</v>
      </c>
      <c r="AV456">
        <f t="shared" si="19"/>
        <v>64.354927959857164</v>
      </c>
      <c r="AW456">
        <f t="shared" si="18"/>
        <v>35.605199101138282</v>
      </c>
      <c r="AX456">
        <v>81.072592222303101</v>
      </c>
    </row>
    <row r="457" spans="1:50" x14ac:dyDescent="0.35">
      <c r="A457">
        <v>455</v>
      </c>
      <c r="B457" s="1">
        <v>43373</v>
      </c>
      <c r="C457" t="s">
        <v>410</v>
      </c>
      <c r="D457">
        <v>102.57410900302899</v>
      </c>
      <c r="E457">
        <v>102.895725051673</v>
      </c>
      <c r="F457">
        <v>105.496257203699</v>
      </c>
      <c r="G457">
        <v>114.611729041139</v>
      </c>
      <c r="H457">
        <v>101.23495700116599</v>
      </c>
      <c r="I457">
        <v>95.159966751632695</v>
      </c>
      <c r="J457">
        <v>97.006747863933796</v>
      </c>
      <c r="K457">
        <v>89.621578378774899</v>
      </c>
      <c r="L457">
        <v>101.24627289311201</v>
      </c>
      <c r="M457">
        <v>97.925571718201297</v>
      </c>
      <c r="N457">
        <v>93.836774206856305</v>
      </c>
      <c r="O457">
        <v>102.312914252515</v>
      </c>
      <c r="P457">
        <v>111.98045617462201</v>
      </c>
      <c r="Q457">
        <v>103.176188185746</v>
      </c>
      <c r="R457">
        <v>91.326480518333994</v>
      </c>
      <c r="S457">
        <v>92.958951214797395</v>
      </c>
      <c r="T457">
        <v>86.913666107032796</v>
      </c>
      <c r="U457">
        <v>83.008266630648293</v>
      </c>
      <c r="V457">
        <v>89.377854573966701</v>
      </c>
      <c r="W457">
        <v>94.612476700068498</v>
      </c>
      <c r="X457">
        <v>92.829485447158802</v>
      </c>
      <c r="Y457">
        <v>86.163759192559596</v>
      </c>
      <c r="Z457">
        <v>89.902569913726097</v>
      </c>
      <c r="AA457">
        <v>93.154939599719597</v>
      </c>
      <c r="AB457">
        <v>100.438528636934</v>
      </c>
      <c r="AC457">
        <v>94.703245104996896</v>
      </c>
      <c r="AD457">
        <v>98.529940489076395</v>
      </c>
      <c r="AE457">
        <v>99.941222391524406</v>
      </c>
      <c r="AF457">
        <v>94.023051139943504</v>
      </c>
      <c r="AG457">
        <v>95.337190602654701</v>
      </c>
      <c r="AH457">
        <v>96.862844613655696</v>
      </c>
      <c r="AI457">
        <v>90.803177514724396</v>
      </c>
      <c r="AJ457">
        <v>97.084386230272898</v>
      </c>
      <c r="AK457">
        <v>102.80568035629</v>
      </c>
      <c r="AL457">
        <v>91.137267889806694</v>
      </c>
      <c r="AM457">
        <v>115.007892422485</v>
      </c>
      <c r="AN457">
        <v>78.594055135521003</v>
      </c>
      <c r="AO457">
        <v>98.292157792393795</v>
      </c>
      <c r="AP457">
        <v>89.502632388018299</v>
      </c>
      <c r="AQ457">
        <v>104.762859906814</v>
      </c>
      <c r="AR457">
        <v>108.964738002952</v>
      </c>
      <c r="AS457">
        <v>100.857291333482</v>
      </c>
      <c r="AT457">
        <v>94.291281071764899</v>
      </c>
      <c r="AU457">
        <v>103.488993368085</v>
      </c>
      <c r="AV457">
        <f t="shared" si="19"/>
        <v>97.153548500352429</v>
      </c>
      <c r="AW457">
        <f t="shared" si="18"/>
        <v>68.403819641633547</v>
      </c>
      <c r="AX457">
        <v>81.027114187766898</v>
      </c>
    </row>
    <row r="458" spans="1:50" x14ac:dyDescent="0.35">
      <c r="A458">
        <v>456</v>
      </c>
      <c r="B458" s="1">
        <v>43386</v>
      </c>
      <c r="C458" t="s">
        <v>411</v>
      </c>
      <c r="L458">
        <v>74.356810392269097</v>
      </c>
      <c r="M458">
        <v>78.149009546845406</v>
      </c>
      <c r="N458">
        <v>73.616801482146201</v>
      </c>
      <c r="O458">
        <v>80.660784908012999</v>
      </c>
      <c r="P458">
        <v>94.379361650021906</v>
      </c>
      <c r="Q458">
        <v>86.426675950756106</v>
      </c>
      <c r="R458">
        <v>79.352215500786698</v>
      </c>
      <c r="S458">
        <v>71.254640666018901</v>
      </c>
      <c r="T458">
        <v>75.762142546440501</v>
      </c>
      <c r="U458">
        <v>72.296005907349993</v>
      </c>
      <c r="AC458">
        <v>61.958674859491303</v>
      </c>
      <c r="AD458">
        <v>71.133810976097195</v>
      </c>
      <c r="AE458">
        <v>86.980755430470495</v>
      </c>
      <c r="AF458">
        <v>99.101903321202499</v>
      </c>
      <c r="AG458">
        <v>72.923590470293107</v>
      </c>
      <c r="AH458">
        <v>63.031231802489103</v>
      </c>
      <c r="AI458">
        <v>70.259618896407304</v>
      </c>
      <c r="AJ458">
        <v>74.163251966888893</v>
      </c>
      <c r="AK458">
        <v>63.605964251481801</v>
      </c>
      <c r="AV458">
        <f t="shared" si="19"/>
        <v>76.284907922393145</v>
      </c>
      <c r="AW458">
        <f t="shared" si="18"/>
        <v>47.535179063674263</v>
      </c>
      <c r="AX458">
        <v>80.766649998622398</v>
      </c>
    </row>
    <row r="459" spans="1:50" x14ac:dyDescent="0.35">
      <c r="A459">
        <v>457</v>
      </c>
      <c r="B459" s="1">
        <v>43391</v>
      </c>
      <c r="C459" t="s">
        <v>412</v>
      </c>
      <c r="D459">
        <v>156.25575867546399</v>
      </c>
      <c r="E459">
        <v>168.84026941716999</v>
      </c>
      <c r="F459">
        <v>161.20072958066501</v>
      </c>
      <c r="G459">
        <v>160.377699602978</v>
      </c>
      <c r="H459">
        <v>139.60660940606201</v>
      </c>
      <c r="I459">
        <v>136.943962965124</v>
      </c>
      <c r="J459">
        <v>143.114815291784</v>
      </c>
      <c r="K459">
        <v>130.94514017975399</v>
      </c>
      <c r="L459">
        <v>145.32557422517499</v>
      </c>
      <c r="M459">
        <v>145.871227122747</v>
      </c>
      <c r="N459">
        <v>143.385525733577</v>
      </c>
      <c r="O459">
        <v>146.115307527917</v>
      </c>
      <c r="P459">
        <v>143.954731937677</v>
      </c>
      <c r="Q459">
        <v>150.72650991325199</v>
      </c>
      <c r="R459">
        <v>132.775006689012</v>
      </c>
      <c r="S459">
        <v>132.059701882864</v>
      </c>
      <c r="T459">
        <v>131.07044763847301</v>
      </c>
      <c r="U459">
        <v>132.56232803655701</v>
      </c>
      <c r="V459">
        <v>133.17686082128199</v>
      </c>
      <c r="W459">
        <v>132.35294547930499</v>
      </c>
      <c r="X459">
        <v>139.81147026144501</v>
      </c>
      <c r="Y459">
        <v>127.961681202978</v>
      </c>
      <c r="Z459">
        <v>134.48231712377901</v>
      </c>
      <c r="AA459">
        <v>133.61575355020699</v>
      </c>
      <c r="AB459">
        <v>146.816153991015</v>
      </c>
      <c r="AC459">
        <v>129.918926028361</v>
      </c>
      <c r="AD459">
        <v>142.01006109321199</v>
      </c>
      <c r="AE459">
        <v>146.39584390117301</v>
      </c>
      <c r="AF459">
        <v>142.68800878717099</v>
      </c>
      <c r="AG459">
        <v>138.26927023067199</v>
      </c>
      <c r="AH459">
        <v>137.75041858643399</v>
      </c>
      <c r="AI459">
        <v>128.52151109403101</v>
      </c>
      <c r="AJ459">
        <v>138.59255147335699</v>
      </c>
      <c r="AK459">
        <v>146.97560434529899</v>
      </c>
      <c r="AL459">
        <v>132.953504672717</v>
      </c>
      <c r="AM459">
        <v>155.60815167988</v>
      </c>
      <c r="AN459">
        <v>119.108192937049</v>
      </c>
      <c r="AO459">
        <v>132.61540555753899</v>
      </c>
      <c r="AP459">
        <v>128.09293231447299</v>
      </c>
      <c r="AQ459">
        <v>138.63308655596401</v>
      </c>
      <c r="AR459">
        <v>152.40343629897399</v>
      </c>
      <c r="AS459">
        <v>144.504796662562</v>
      </c>
      <c r="AT459">
        <v>138.325319993856</v>
      </c>
      <c r="AU459">
        <v>137.27107119237999</v>
      </c>
      <c r="AV459">
        <f t="shared" si="19"/>
        <v>140.45424140139471</v>
      </c>
      <c r="AW459">
        <f t="shared" si="18"/>
        <v>111.70451254267583</v>
      </c>
      <c r="AX459">
        <v>80.2869373952324</v>
      </c>
    </row>
    <row r="460" spans="1:50" x14ac:dyDescent="0.35">
      <c r="A460">
        <v>458</v>
      </c>
      <c r="B460" s="1">
        <v>43396</v>
      </c>
      <c r="C460" t="s">
        <v>413</v>
      </c>
      <c r="D460">
        <v>138.048621543302</v>
      </c>
      <c r="E460">
        <v>145.061422396773</v>
      </c>
      <c r="F460">
        <v>142.60726185781701</v>
      </c>
      <c r="G460">
        <v>144.04265049277501</v>
      </c>
      <c r="H460">
        <v>127.00690500247801</v>
      </c>
      <c r="I460">
        <v>121.86415327913799</v>
      </c>
      <c r="J460">
        <v>124.91229302581399</v>
      </c>
      <c r="K460">
        <v>118.582423200042</v>
      </c>
      <c r="L460">
        <v>126.217600099347</v>
      </c>
      <c r="M460">
        <v>128.124469134208</v>
      </c>
      <c r="N460">
        <v>130.65004673250499</v>
      </c>
      <c r="O460">
        <v>136.05083084423001</v>
      </c>
      <c r="P460">
        <v>129.44788711093901</v>
      </c>
      <c r="Q460">
        <v>133.291843304553</v>
      </c>
      <c r="R460">
        <v>120.046269760641</v>
      </c>
      <c r="S460">
        <v>120.265198615608</v>
      </c>
      <c r="T460">
        <v>122.320939710592</v>
      </c>
      <c r="U460">
        <v>112.567707359875</v>
      </c>
      <c r="V460">
        <v>123.396414444941</v>
      </c>
      <c r="W460">
        <v>120.06277536073399</v>
      </c>
      <c r="X460">
        <v>125.96685116685801</v>
      </c>
      <c r="Y460">
        <v>113.26473111755</v>
      </c>
      <c r="Z460">
        <v>119.62690519087499</v>
      </c>
      <c r="AA460">
        <v>121.40932139641301</v>
      </c>
      <c r="AB460">
        <v>133.37582688589501</v>
      </c>
      <c r="AC460">
        <v>112.36847727601599</v>
      </c>
      <c r="AD460">
        <v>125.167877511407</v>
      </c>
      <c r="AE460">
        <v>132.848600052916</v>
      </c>
      <c r="AF460">
        <v>130.84003616663199</v>
      </c>
      <c r="AG460">
        <v>122.709167806351</v>
      </c>
      <c r="AH460">
        <v>122.30227925995101</v>
      </c>
      <c r="AI460">
        <v>116.69143589942</v>
      </c>
      <c r="AJ460">
        <v>122.08250913265699</v>
      </c>
      <c r="AK460">
        <v>127.246740915104</v>
      </c>
      <c r="AL460">
        <v>113.649202236674</v>
      </c>
      <c r="AM460">
        <v>138.74841522950101</v>
      </c>
      <c r="AN460">
        <v>106.04590641214401</v>
      </c>
      <c r="AO460">
        <v>123.79135909400399</v>
      </c>
      <c r="AP460">
        <v>113.99750759871</v>
      </c>
      <c r="AQ460">
        <v>127.978223224828</v>
      </c>
      <c r="AR460">
        <v>139.58458519545201</v>
      </c>
      <c r="AS460">
        <v>131.86640828452701</v>
      </c>
      <c r="AT460">
        <v>127.375328485655</v>
      </c>
      <c r="AU460">
        <v>133.44389452449099</v>
      </c>
      <c r="AV460">
        <f t="shared" si="19"/>
        <v>126.06702962137143</v>
      </c>
      <c r="AW460">
        <f t="shared" si="18"/>
        <v>97.31730076265255</v>
      </c>
      <c r="AX460">
        <v>79.588725605834398</v>
      </c>
    </row>
    <row r="461" spans="1:50" x14ac:dyDescent="0.35">
      <c r="A461">
        <v>459</v>
      </c>
      <c r="B461" s="1">
        <v>43398</v>
      </c>
      <c r="C461" t="s">
        <v>414</v>
      </c>
      <c r="D461">
        <v>153.53613299197201</v>
      </c>
      <c r="E461">
        <v>163.9054761955</v>
      </c>
      <c r="F461">
        <v>159.943960123972</v>
      </c>
      <c r="G461">
        <v>158.35514133551101</v>
      </c>
      <c r="H461">
        <v>137.354317206666</v>
      </c>
      <c r="I461">
        <v>135.69376616489899</v>
      </c>
      <c r="J461">
        <v>137.42056342108</v>
      </c>
      <c r="K461">
        <v>128.71423867130801</v>
      </c>
      <c r="L461">
        <v>142.70774951350899</v>
      </c>
      <c r="M461">
        <v>141.98572214176201</v>
      </c>
      <c r="N461">
        <v>144.087654435129</v>
      </c>
      <c r="O461">
        <v>147.650139349943</v>
      </c>
      <c r="P461">
        <v>142.215239863406</v>
      </c>
      <c r="Q461">
        <v>144.44472414233601</v>
      </c>
      <c r="R461">
        <v>131.79813558534701</v>
      </c>
      <c r="S461">
        <v>129.21381144968299</v>
      </c>
      <c r="T461">
        <v>131.29198978747601</v>
      </c>
      <c r="U461">
        <v>130.82702687781699</v>
      </c>
      <c r="V461">
        <v>129.758950489911</v>
      </c>
      <c r="W461">
        <v>132.01948721104901</v>
      </c>
      <c r="X461">
        <v>137.761158692907</v>
      </c>
      <c r="Y461">
        <v>129.73070879415801</v>
      </c>
      <c r="Z461">
        <v>132.02080592132799</v>
      </c>
      <c r="AA461">
        <v>134.70499325246001</v>
      </c>
      <c r="AB461">
        <v>142.71435717109199</v>
      </c>
      <c r="AC461">
        <v>126.24246416246</v>
      </c>
      <c r="AD461">
        <v>136.81524493455299</v>
      </c>
      <c r="AE461">
        <v>139.50310211603301</v>
      </c>
      <c r="AF461">
        <v>141.13292622904001</v>
      </c>
      <c r="AG461">
        <v>134.14195145042899</v>
      </c>
      <c r="AH461">
        <v>134.723685391472</v>
      </c>
      <c r="AI461">
        <v>129.104478379369</v>
      </c>
      <c r="AJ461">
        <v>136.56107316067099</v>
      </c>
      <c r="AK461">
        <v>143.66133570448801</v>
      </c>
      <c r="AL461">
        <v>127.906147936598</v>
      </c>
      <c r="AM461">
        <v>151.31691001486399</v>
      </c>
      <c r="AN461">
        <v>114.460406078755</v>
      </c>
      <c r="AO461">
        <v>128.59333718398301</v>
      </c>
      <c r="AP461">
        <v>127.85885726319999</v>
      </c>
      <c r="AQ461">
        <v>137.887352183948</v>
      </c>
      <c r="AR461">
        <v>152.725743667308</v>
      </c>
      <c r="AS461">
        <v>148.11137376093899</v>
      </c>
      <c r="AT461">
        <v>140.062322263851</v>
      </c>
      <c r="AU461">
        <v>140.366726640282</v>
      </c>
      <c r="AV461">
        <f t="shared" si="19"/>
        <v>138.43253839346511</v>
      </c>
      <c r="AW461">
        <f t="shared" si="18"/>
        <v>109.68280953474623</v>
      </c>
      <c r="AX461">
        <v>79.624684075186195</v>
      </c>
    </row>
    <row r="462" spans="1:50" x14ac:dyDescent="0.35">
      <c r="A462">
        <v>460</v>
      </c>
      <c r="B462" s="1">
        <v>43403</v>
      </c>
      <c r="C462" t="s">
        <v>415</v>
      </c>
      <c r="D462">
        <v>107.51762007872399</v>
      </c>
      <c r="E462">
        <v>112.051309109871</v>
      </c>
      <c r="F462">
        <v>108.167889723626</v>
      </c>
      <c r="G462">
        <v>107.83732410295799</v>
      </c>
      <c r="H462">
        <v>93.325104713175406</v>
      </c>
      <c r="I462">
        <v>93.973520736613096</v>
      </c>
      <c r="J462">
        <v>98.3291736974613</v>
      </c>
      <c r="K462">
        <v>80.974155862465096</v>
      </c>
      <c r="L462">
        <v>99.565492046164707</v>
      </c>
      <c r="M462">
        <v>84.417357834329195</v>
      </c>
      <c r="N462">
        <v>85.027425437723196</v>
      </c>
      <c r="O462">
        <v>97.409450173675907</v>
      </c>
      <c r="P462">
        <v>98.409583958037004</v>
      </c>
      <c r="Q462">
        <v>96.918813008477997</v>
      </c>
      <c r="R462">
        <v>91.104373365145506</v>
      </c>
      <c r="S462">
        <v>82.032733366776597</v>
      </c>
      <c r="T462">
        <v>89.293810420679193</v>
      </c>
      <c r="U462">
        <v>81.6153764512772</v>
      </c>
      <c r="V462">
        <v>84.034636501654305</v>
      </c>
      <c r="W462">
        <v>77.053246689166699</v>
      </c>
      <c r="X462">
        <v>89.3495523508888</v>
      </c>
      <c r="Y462">
        <v>79.905820523736296</v>
      </c>
      <c r="Z462">
        <v>85.832799288054701</v>
      </c>
      <c r="AA462">
        <v>88.7834726512407</v>
      </c>
      <c r="AB462">
        <v>89.5113687038059</v>
      </c>
      <c r="AC462">
        <v>86.272048028252996</v>
      </c>
      <c r="AD462">
        <v>93.534511476518404</v>
      </c>
      <c r="AE462">
        <v>88.238895910191502</v>
      </c>
      <c r="AF462">
        <v>100.263069095432</v>
      </c>
      <c r="AG462">
        <v>91.396483112803395</v>
      </c>
      <c r="AH462">
        <v>92.644854125675494</v>
      </c>
      <c r="AI462">
        <v>81.206863945518194</v>
      </c>
      <c r="AJ462">
        <v>94.934892012312901</v>
      </c>
      <c r="AK462">
        <v>89.370442363741304</v>
      </c>
      <c r="AL462">
        <v>87.223169651279306</v>
      </c>
      <c r="AM462">
        <v>100.15370422541601</v>
      </c>
      <c r="AN462">
        <v>70.441502862236405</v>
      </c>
      <c r="AO462">
        <v>90.734748093439094</v>
      </c>
      <c r="AP462">
        <v>68.492761042648397</v>
      </c>
      <c r="AQ462">
        <v>93.174188084514498</v>
      </c>
      <c r="AR462">
        <v>102.61255364919199</v>
      </c>
      <c r="AS462">
        <v>91.505760267034702</v>
      </c>
      <c r="AT462">
        <v>90.913806895577196</v>
      </c>
      <c r="AU462">
        <v>83.257657545323397</v>
      </c>
      <c r="AV462">
        <f t="shared" si="19"/>
        <v>90.882120981428059</v>
      </c>
      <c r="AW462">
        <f t="shared" si="18"/>
        <v>62.132392122709177</v>
      </c>
      <c r="AX462">
        <v>79.346723177146998</v>
      </c>
    </row>
    <row r="463" spans="1:50" x14ac:dyDescent="0.35">
      <c r="A463">
        <v>461</v>
      </c>
      <c r="B463" s="1">
        <v>43403</v>
      </c>
      <c r="C463" t="s">
        <v>416</v>
      </c>
      <c r="D463">
        <v>126.941989414584</v>
      </c>
      <c r="E463">
        <v>130.399372503845</v>
      </c>
      <c r="F463">
        <v>123.9972882851</v>
      </c>
      <c r="G463">
        <v>125.003277645079</v>
      </c>
      <c r="H463">
        <v>109.731623993281</v>
      </c>
      <c r="I463">
        <v>112.28830475846701</v>
      </c>
      <c r="J463">
        <v>114.417859552397</v>
      </c>
      <c r="K463">
        <v>105.680116037644</v>
      </c>
      <c r="L463">
        <v>118.512869294209</v>
      </c>
      <c r="M463">
        <v>114.90246101496599</v>
      </c>
      <c r="N463">
        <v>114.961472497093</v>
      </c>
      <c r="O463">
        <v>124.066139347736</v>
      </c>
      <c r="P463">
        <v>116.40528361694599</v>
      </c>
      <c r="Q463">
        <v>122.612532388448</v>
      </c>
      <c r="R463">
        <v>112.949944214205</v>
      </c>
      <c r="S463">
        <v>100.065380318314</v>
      </c>
      <c r="T463">
        <v>104.951893996379</v>
      </c>
      <c r="U463">
        <v>106.775439784274</v>
      </c>
      <c r="V463">
        <v>106.68426741651101</v>
      </c>
      <c r="W463">
        <v>106.053570740911</v>
      </c>
      <c r="X463">
        <v>109.640832162911</v>
      </c>
      <c r="Y463">
        <v>106.079045016835</v>
      </c>
      <c r="Z463">
        <v>107.785412262131</v>
      </c>
      <c r="AA463">
        <v>105.433994856545</v>
      </c>
      <c r="AB463">
        <v>123.446878762968</v>
      </c>
      <c r="AC463">
        <v>99.529861142267904</v>
      </c>
      <c r="AD463">
        <v>115.388225559628</v>
      </c>
      <c r="AE463">
        <v>120.202758636135</v>
      </c>
      <c r="AF463">
        <v>122.509325361232</v>
      </c>
      <c r="AG463">
        <v>116.177659843409</v>
      </c>
      <c r="AH463">
        <v>119.828927212633</v>
      </c>
      <c r="AI463">
        <v>106.999443521258</v>
      </c>
      <c r="AJ463">
        <v>113.907026703057</v>
      </c>
      <c r="AK463">
        <v>120.683211302586</v>
      </c>
      <c r="AL463">
        <v>108.872213449507</v>
      </c>
      <c r="AM463">
        <v>131.552189290576</v>
      </c>
      <c r="AN463">
        <v>97.092524903236395</v>
      </c>
      <c r="AO463">
        <v>114.44544484780801</v>
      </c>
      <c r="AP463">
        <v>106.606209591949</v>
      </c>
      <c r="AQ463">
        <v>115.07531884311901</v>
      </c>
      <c r="AR463">
        <v>132.40982894463201</v>
      </c>
      <c r="AS463">
        <v>120.59812447139301</v>
      </c>
      <c r="AT463">
        <v>117.361741648508</v>
      </c>
      <c r="AU463">
        <v>119.83215952594701</v>
      </c>
      <c r="AV463">
        <f t="shared" si="19"/>
        <v>114.74680556092409</v>
      </c>
      <c r="AW463">
        <f t="shared" si="18"/>
        <v>85.997076702205206</v>
      </c>
      <c r="AX463">
        <v>80.188963969210107</v>
      </c>
    </row>
    <row r="464" spans="1:50" x14ac:dyDescent="0.35">
      <c r="A464">
        <v>462</v>
      </c>
      <c r="B464" s="1">
        <v>43408</v>
      </c>
      <c r="C464" t="s">
        <v>417</v>
      </c>
      <c r="D464">
        <v>153.07533869840901</v>
      </c>
      <c r="E464">
        <v>158.18975455790701</v>
      </c>
      <c r="F464">
        <v>143.842196999028</v>
      </c>
      <c r="G464">
        <v>151.65096425432199</v>
      </c>
      <c r="H464">
        <v>139.49620724976401</v>
      </c>
      <c r="I464">
        <v>135.27472691286499</v>
      </c>
      <c r="J464">
        <v>135.72200990263599</v>
      </c>
      <c r="K464">
        <v>130.79635283114399</v>
      </c>
      <c r="L464">
        <v>142.26977110357399</v>
      </c>
      <c r="M464">
        <v>141.541947916856</v>
      </c>
      <c r="N464">
        <v>150.16692607433501</v>
      </c>
      <c r="O464">
        <v>157.97903629064899</v>
      </c>
      <c r="P464">
        <v>143.53634406619199</v>
      </c>
      <c r="Q464">
        <v>149.42193901998701</v>
      </c>
      <c r="R464">
        <v>136.42832566288899</v>
      </c>
      <c r="S464">
        <v>141.39655136771199</v>
      </c>
      <c r="T464">
        <v>132.02107703820101</v>
      </c>
      <c r="U464">
        <v>132.82238517205599</v>
      </c>
      <c r="V464">
        <v>139.65571669123599</v>
      </c>
      <c r="W464">
        <v>134.39415028709101</v>
      </c>
      <c r="X464">
        <v>138.12772853993101</v>
      </c>
      <c r="Y464">
        <v>136.74069723580399</v>
      </c>
      <c r="Z464">
        <v>144.46654670407901</v>
      </c>
      <c r="AA464">
        <v>145.88855169439199</v>
      </c>
      <c r="AB464">
        <v>159.951936048606</v>
      </c>
      <c r="AC464">
        <v>125.163227476263</v>
      </c>
      <c r="AD464">
        <v>136.314289593486</v>
      </c>
      <c r="AE464">
        <v>140.15193154824701</v>
      </c>
      <c r="AF464">
        <v>140.645578031187</v>
      </c>
      <c r="AG464">
        <v>135.26674056190501</v>
      </c>
      <c r="AH464">
        <v>137.770808791185</v>
      </c>
      <c r="AI464">
        <v>129.663572022518</v>
      </c>
      <c r="AJ464">
        <v>139.179796961298</v>
      </c>
      <c r="AK464">
        <v>145.673626168613</v>
      </c>
      <c r="AL464">
        <v>130.62883599552799</v>
      </c>
      <c r="AM464">
        <v>154.19387650488699</v>
      </c>
      <c r="AN464">
        <v>123.739201404748</v>
      </c>
      <c r="AO464">
        <v>140.123027367259</v>
      </c>
      <c r="AP464">
        <v>131.814532244899</v>
      </c>
      <c r="AQ464">
        <v>143.28718535399599</v>
      </c>
      <c r="AR464">
        <v>160.54117891815099</v>
      </c>
      <c r="AS464">
        <v>168.151067991893</v>
      </c>
      <c r="AT464">
        <v>162.89773289965399</v>
      </c>
      <c r="AU464">
        <v>163.59199142631201</v>
      </c>
      <c r="AV464">
        <f t="shared" si="19"/>
        <v>142.81034962685669</v>
      </c>
      <c r="AW464">
        <f t="shared" si="18"/>
        <v>114.06062076813781</v>
      </c>
      <c r="AX464">
        <v>80.677885927490706</v>
      </c>
    </row>
    <row r="465" spans="1:50" x14ac:dyDescent="0.35">
      <c r="A465">
        <v>463</v>
      </c>
      <c r="B465" s="1">
        <v>43411</v>
      </c>
      <c r="C465" t="s">
        <v>418</v>
      </c>
      <c r="I465">
        <v>106.323961412987</v>
      </c>
      <c r="J465">
        <v>98.079034399658596</v>
      </c>
      <c r="K465">
        <v>102.31746377880999</v>
      </c>
      <c r="L465">
        <v>112.18799917725499</v>
      </c>
      <c r="M465">
        <v>105.55649277787499</v>
      </c>
      <c r="N465">
        <v>106.90288217772699</v>
      </c>
      <c r="O465">
        <v>101.788313197665</v>
      </c>
      <c r="P465">
        <v>96.189436159657106</v>
      </c>
      <c r="Q465">
        <v>91.555208593219106</v>
      </c>
      <c r="R465">
        <v>86.047874536323505</v>
      </c>
      <c r="S465">
        <v>90.451568325168395</v>
      </c>
      <c r="T465">
        <v>89.848675723330899</v>
      </c>
      <c r="U465">
        <v>82.111434190079294</v>
      </c>
      <c r="AA465">
        <v>104.288981294896</v>
      </c>
      <c r="AB465">
        <v>126.929146969035</v>
      </c>
      <c r="AC465">
        <v>93.628888224282804</v>
      </c>
      <c r="AD465">
        <v>94.461925102760503</v>
      </c>
      <c r="AE465">
        <v>98.896044462349394</v>
      </c>
      <c r="AF465">
        <v>102.29723583728401</v>
      </c>
      <c r="AG465">
        <v>87.010460219251797</v>
      </c>
      <c r="AH465">
        <v>87.349039199304698</v>
      </c>
      <c r="AI465">
        <v>81.128670417720102</v>
      </c>
      <c r="AJ465">
        <v>91.372692721428606</v>
      </c>
      <c r="AK465">
        <v>89.849722496534298</v>
      </c>
      <c r="AL465">
        <v>86.5561919912778</v>
      </c>
      <c r="AM465">
        <v>102.842007129553</v>
      </c>
      <c r="AS465">
        <v>117.639101803838</v>
      </c>
      <c r="AT465">
        <v>108.75916627413</v>
      </c>
      <c r="AU465">
        <v>114.726769146276</v>
      </c>
      <c r="AV465">
        <f t="shared" si="19"/>
        <v>98.520565094471664</v>
      </c>
      <c r="AW465">
        <f t="shared" si="18"/>
        <v>69.770836235752782</v>
      </c>
      <c r="AX465">
        <v>80.070798143872693</v>
      </c>
    </row>
    <row r="466" spans="1:50" x14ac:dyDescent="0.35">
      <c r="A466">
        <v>464</v>
      </c>
      <c r="B466" s="1">
        <v>43411</v>
      </c>
      <c r="C466" t="s">
        <v>419</v>
      </c>
      <c r="D466">
        <v>131.855920408439</v>
      </c>
      <c r="E466">
        <v>142.38585148751201</v>
      </c>
      <c r="F466">
        <v>128.413763706119</v>
      </c>
      <c r="G466">
        <v>148.508465691559</v>
      </c>
      <c r="H466">
        <v>132.45466474741801</v>
      </c>
      <c r="I466">
        <v>127.773681114898</v>
      </c>
      <c r="J466">
        <v>118.32586780246299</v>
      </c>
      <c r="K466">
        <v>125.025494724544</v>
      </c>
      <c r="L466">
        <v>128.65791373366901</v>
      </c>
      <c r="M466">
        <v>128.435957523951</v>
      </c>
      <c r="N466">
        <v>134.43472059565599</v>
      </c>
      <c r="O466">
        <v>143.02152921345501</v>
      </c>
      <c r="P466">
        <v>132.881311300373</v>
      </c>
      <c r="Q466">
        <v>127.3867285983</v>
      </c>
      <c r="R466">
        <v>121.651747162471</v>
      </c>
      <c r="S466">
        <v>127.044321518109</v>
      </c>
      <c r="T466">
        <v>125.44227927566899</v>
      </c>
      <c r="U466">
        <v>124.085983346555</v>
      </c>
      <c r="V466">
        <v>116.222180803111</v>
      </c>
      <c r="W466">
        <v>125.87237332458299</v>
      </c>
      <c r="X466">
        <v>130.298730818807</v>
      </c>
      <c r="Y466">
        <v>112.50722376891299</v>
      </c>
      <c r="Z466">
        <v>119.87294773000301</v>
      </c>
      <c r="AA466">
        <v>132.31614089732199</v>
      </c>
      <c r="AB466">
        <v>141.72552964943199</v>
      </c>
      <c r="AC466">
        <v>121.45922406894501</v>
      </c>
      <c r="AD466">
        <v>124.740890137454</v>
      </c>
      <c r="AE466">
        <v>132.661135107566</v>
      </c>
      <c r="AF466">
        <v>130.38719740307801</v>
      </c>
      <c r="AG466">
        <v>121.64395137104501</v>
      </c>
      <c r="AH466">
        <v>124.493119832535</v>
      </c>
      <c r="AI466">
        <v>119.35212991346199</v>
      </c>
      <c r="AJ466">
        <v>131.79732365654399</v>
      </c>
      <c r="AK466">
        <v>134.577081580238</v>
      </c>
      <c r="AL466">
        <v>122.017063957595</v>
      </c>
      <c r="AM466">
        <v>149.97480862433</v>
      </c>
      <c r="AN466">
        <v>108.470370376049</v>
      </c>
      <c r="AO466">
        <v>126.771373317238</v>
      </c>
      <c r="AP466">
        <v>125.732353597569</v>
      </c>
      <c r="AQ466">
        <v>139.472699329189</v>
      </c>
      <c r="AR466">
        <v>154.59393742169999</v>
      </c>
      <c r="AS466">
        <v>157.43740813273601</v>
      </c>
      <c r="AT466">
        <v>141.10419829235499</v>
      </c>
      <c r="AU466">
        <v>147.58941648094401</v>
      </c>
      <c r="AV466">
        <f t="shared" si="19"/>
        <v>130.47447753508868</v>
      </c>
      <c r="AW466">
        <f t="shared" si="18"/>
        <v>101.7247486763698</v>
      </c>
      <c r="AX466">
        <v>80.975081391036397</v>
      </c>
    </row>
    <row r="467" spans="1:50" x14ac:dyDescent="0.35">
      <c r="A467">
        <v>465</v>
      </c>
      <c r="B467" s="1">
        <v>43423</v>
      </c>
      <c r="C467" t="s">
        <v>420</v>
      </c>
      <c r="D467">
        <v>123.622827747968</v>
      </c>
      <c r="E467">
        <v>130.38620019876299</v>
      </c>
      <c r="F467">
        <v>120.863808473322</v>
      </c>
      <c r="G467">
        <v>136.39206122175099</v>
      </c>
      <c r="H467">
        <v>119.46413098994</v>
      </c>
      <c r="I467">
        <v>112.443784750522</v>
      </c>
      <c r="J467">
        <v>107.65135009441801</v>
      </c>
      <c r="K467">
        <v>105.336192763913</v>
      </c>
      <c r="L467">
        <v>120.148784675756</v>
      </c>
      <c r="M467">
        <v>119.59661583448199</v>
      </c>
      <c r="N467">
        <v>115.842960349801</v>
      </c>
      <c r="O467">
        <v>131.761866094114</v>
      </c>
      <c r="P467">
        <v>126.27908700862299</v>
      </c>
      <c r="Q467">
        <v>123.419462605672</v>
      </c>
      <c r="R467">
        <v>116.73912216092</v>
      </c>
      <c r="S467">
        <v>121.4932588243</v>
      </c>
      <c r="T467">
        <v>111.75551370669599</v>
      </c>
      <c r="U467">
        <v>108.47138753573</v>
      </c>
      <c r="V467">
        <v>106.98367568258401</v>
      </c>
      <c r="W467">
        <v>103.566590471493</v>
      </c>
      <c r="X467">
        <v>113.115910855446</v>
      </c>
      <c r="Y467">
        <v>108.091241197857</v>
      </c>
      <c r="Z467">
        <v>119.25263793193901</v>
      </c>
      <c r="AA467">
        <v>121.316692353965</v>
      </c>
      <c r="AB467">
        <v>137.28405322181899</v>
      </c>
      <c r="AC467">
        <v>102.43040864411699</v>
      </c>
      <c r="AD467">
        <v>114.38601613229901</v>
      </c>
      <c r="AE467">
        <v>118.122791078598</v>
      </c>
      <c r="AF467">
        <v>117.098542904103</v>
      </c>
      <c r="AG467">
        <v>108.70348758178299</v>
      </c>
      <c r="AH467">
        <v>110.63260653857201</v>
      </c>
      <c r="AI467">
        <v>105.377037537859</v>
      </c>
      <c r="AJ467">
        <v>110.93284294364599</v>
      </c>
      <c r="AK467">
        <v>120.939899491069</v>
      </c>
      <c r="AL467">
        <v>104.815289533628</v>
      </c>
      <c r="AM467">
        <v>123.28501184042899</v>
      </c>
      <c r="AN467">
        <v>89.593756783725993</v>
      </c>
      <c r="AO467">
        <v>102.472007983192</v>
      </c>
      <c r="AP467">
        <v>101.130235809091</v>
      </c>
      <c r="AQ467">
        <v>112.258477967243</v>
      </c>
      <c r="AR467">
        <v>134.52916352864099</v>
      </c>
      <c r="AS467">
        <v>122.252526729135</v>
      </c>
      <c r="AT467">
        <v>122.063989570226</v>
      </c>
      <c r="AU467">
        <v>117.86730062023599</v>
      </c>
      <c r="AV467">
        <f t="shared" si="19"/>
        <v>115.91296840839517</v>
      </c>
      <c r="AW467">
        <f t="shared" si="18"/>
        <v>87.163239549676291</v>
      </c>
      <c r="AX467">
        <v>80.728559977648402</v>
      </c>
    </row>
    <row r="468" spans="1:50" x14ac:dyDescent="0.35">
      <c r="A468">
        <v>466</v>
      </c>
      <c r="B468" s="1">
        <v>43426</v>
      </c>
      <c r="C468" t="s">
        <v>421</v>
      </c>
      <c r="D468">
        <v>122.56387200706401</v>
      </c>
      <c r="E468">
        <v>128.88836781991401</v>
      </c>
      <c r="F468">
        <v>119.243543568155</v>
      </c>
      <c r="G468">
        <v>129.56626521795701</v>
      </c>
      <c r="H468">
        <v>109.498050511176</v>
      </c>
      <c r="I468">
        <v>106.942341098893</v>
      </c>
      <c r="J468">
        <v>105.06424940066501</v>
      </c>
      <c r="K468">
        <v>100.344079880753</v>
      </c>
      <c r="L468">
        <v>112.943533404413</v>
      </c>
      <c r="M468">
        <v>116.899932342112</v>
      </c>
      <c r="N468">
        <v>115.04065510535899</v>
      </c>
      <c r="O468">
        <v>125.23222408110099</v>
      </c>
      <c r="P468">
        <v>108.57368879322399</v>
      </c>
      <c r="Q468">
        <v>120.579937570166</v>
      </c>
      <c r="R468">
        <v>102.53430063150201</v>
      </c>
      <c r="S468">
        <v>109.183589463389</v>
      </c>
      <c r="T468">
        <v>99.914891052009196</v>
      </c>
      <c r="U468">
        <v>102.85035900480401</v>
      </c>
      <c r="V468">
        <v>99.361385233864894</v>
      </c>
      <c r="W468">
        <v>97.228482222601798</v>
      </c>
      <c r="X468">
        <v>105.13917211816199</v>
      </c>
      <c r="Y468">
        <v>104.56602749679</v>
      </c>
      <c r="Z468">
        <v>111.786409298442</v>
      </c>
      <c r="AA468">
        <v>104.46855220262</v>
      </c>
      <c r="AB468">
        <v>127.310824144531</v>
      </c>
      <c r="AC468">
        <v>97.061613135729402</v>
      </c>
      <c r="AD468">
        <v>101.10606295382701</v>
      </c>
      <c r="AE468">
        <v>116.30909815011201</v>
      </c>
      <c r="AF468">
        <v>101.713818178921</v>
      </c>
      <c r="AG468">
        <v>98.689345575116505</v>
      </c>
      <c r="AH468">
        <v>98.843417597661102</v>
      </c>
      <c r="AI468">
        <v>88.263919956033007</v>
      </c>
      <c r="AJ468">
        <v>103.204998872423</v>
      </c>
      <c r="AK468">
        <v>114.36559987614901</v>
      </c>
      <c r="AL468">
        <v>97.737500582391107</v>
      </c>
      <c r="AM468">
        <v>128.88857646181501</v>
      </c>
      <c r="AN468">
        <v>90.718677782488797</v>
      </c>
      <c r="AO468">
        <v>103.47067802398099</v>
      </c>
      <c r="AP468">
        <v>100.318175014251</v>
      </c>
      <c r="AQ468">
        <v>111.629478661693</v>
      </c>
      <c r="AR468">
        <v>123.344346538667</v>
      </c>
      <c r="AS468">
        <v>118.460908571978</v>
      </c>
      <c r="AT468">
        <v>114.493621626128</v>
      </c>
      <c r="AU468">
        <v>115.34874795243</v>
      </c>
      <c r="AV468">
        <f t="shared" si="19"/>
        <v>109.31121179957869</v>
      </c>
      <c r="AW468">
        <f t="shared" si="18"/>
        <v>80.561482940859804</v>
      </c>
      <c r="AX468">
        <v>81.407996450503802</v>
      </c>
    </row>
    <row r="469" spans="1:50" x14ac:dyDescent="0.35">
      <c r="A469">
        <v>467</v>
      </c>
      <c r="B469" s="1">
        <v>43426</v>
      </c>
      <c r="C469" t="s">
        <v>422</v>
      </c>
      <c r="D469">
        <v>146.40195288223899</v>
      </c>
      <c r="E469">
        <v>152.52712246606001</v>
      </c>
      <c r="F469">
        <v>143.02283345002999</v>
      </c>
      <c r="G469">
        <v>149.740954077336</v>
      </c>
      <c r="H469">
        <v>131.35027207224601</v>
      </c>
      <c r="I469">
        <v>132.642090200806</v>
      </c>
      <c r="J469">
        <v>127.00840869584501</v>
      </c>
      <c r="K469">
        <v>125.31630735643</v>
      </c>
      <c r="L469">
        <v>138.20996570082301</v>
      </c>
      <c r="M469">
        <v>134.68938925129899</v>
      </c>
      <c r="N469">
        <v>138.15267528996699</v>
      </c>
      <c r="O469">
        <v>147.50137513874199</v>
      </c>
      <c r="P469">
        <v>137.71830016804901</v>
      </c>
      <c r="Q469">
        <v>142.063898858691</v>
      </c>
      <c r="R469">
        <v>133.82753064875899</v>
      </c>
      <c r="S469">
        <v>129.126381852484</v>
      </c>
      <c r="T469">
        <v>128.57124640827001</v>
      </c>
      <c r="U469">
        <v>126.290600953332</v>
      </c>
      <c r="V469">
        <v>124.60341107652501</v>
      </c>
      <c r="W469">
        <v>124.893234955422</v>
      </c>
      <c r="X469">
        <v>132.82915960560601</v>
      </c>
      <c r="Y469">
        <v>129.47454456701001</v>
      </c>
      <c r="Z469">
        <v>135.32300969896099</v>
      </c>
      <c r="AA469">
        <v>134.447855907296</v>
      </c>
      <c r="AB469">
        <v>153.62299916796201</v>
      </c>
      <c r="AC469">
        <v>120.409084520083</v>
      </c>
      <c r="AD469">
        <v>130.58128874504499</v>
      </c>
      <c r="AE469">
        <v>135.46997337560799</v>
      </c>
      <c r="AF469">
        <v>137.759174254409</v>
      </c>
      <c r="AG469">
        <v>126.175717272726</v>
      </c>
      <c r="AH469">
        <v>124.536041767149</v>
      </c>
      <c r="AI469">
        <v>122.65817660051999</v>
      </c>
      <c r="AJ469">
        <v>130.996470830969</v>
      </c>
      <c r="AK469">
        <v>133.92809737092099</v>
      </c>
      <c r="AL469">
        <v>123.20806372887699</v>
      </c>
      <c r="AM469">
        <v>149.802315109745</v>
      </c>
      <c r="AN469">
        <v>113.971111039836</v>
      </c>
      <c r="AO469">
        <v>128.334803819401</v>
      </c>
      <c r="AP469">
        <v>123.360053609253</v>
      </c>
      <c r="AQ469">
        <v>134.979013696594</v>
      </c>
      <c r="AR469">
        <v>151.237822409057</v>
      </c>
      <c r="AS469">
        <v>148.983039145882</v>
      </c>
      <c r="AT469">
        <v>142.59958564174099</v>
      </c>
      <c r="AU469">
        <v>144.75754286640699</v>
      </c>
      <c r="AV469">
        <f t="shared" si="19"/>
        <v>134.61597491487302</v>
      </c>
      <c r="AW469">
        <f t="shared" si="18"/>
        <v>105.86624605615414</v>
      </c>
      <c r="AX469">
        <v>81.614977879178596</v>
      </c>
    </row>
    <row r="470" spans="1:50" x14ac:dyDescent="0.35">
      <c r="A470">
        <v>468</v>
      </c>
      <c r="B470" s="1">
        <v>43427</v>
      </c>
      <c r="C470" t="s">
        <v>423</v>
      </c>
      <c r="D470">
        <v>122.537148850859</v>
      </c>
      <c r="E470">
        <v>130.56843742395299</v>
      </c>
      <c r="F470">
        <v>126.55963348939601</v>
      </c>
      <c r="G470">
        <v>129.28779129807899</v>
      </c>
      <c r="H470">
        <v>100.920782389032</v>
      </c>
      <c r="I470">
        <v>102.937341300998</v>
      </c>
      <c r="J470">
        <v>98.777640179434201</v>
      </c>
      <c r="K470">
        <v>99.048248533805307</v>
      </c>
      <c r="L470">
        <v>108.10527517492601</v>
      </c>
      <c r="M470">
        <v>105.15979558883799</v>
      </c>
      <c r="N470">
        <v>107.960979132406</v>
      </c>
      <c r="O470">
        <v>117.42623388315501</v>
      </c>
      <c r="U470">
        <v>100.19793867055699</v>
      </c>
      <c r="V470">
        <v>96.078690313155107</v>
      </c>
      <c r="W470">
        <v>93.229041243653995</v>
      </c>
      <c r="X470">
        <v>102.601249700119</v>
      </c>
      <c r="Y470">
        <v>101.37431255372201</v>
      </c>
      <c r="Z470">
        <v>95.0941653164369</v>
      </c>
      <c r="AA470">
        <v>98.718084390853704</v>
      </c>
      <c r="AB470">
        <v>123.426444205905</v>
      </c>
      <c r="AC470">
        <v>93.7256702544706</v>
      </c>
      <c r="AD470">
        <v>97.115993468539301</v>
      </c>
      <c r="AE470">
        <v>104.03695114755701</v>
      </c>
      <c r="AF470">
        <v>104.027767575887</v>
      </c>
      <c r="AG470">
        <v>108.732153002293</v>
      </c>
      <c r="AM470">
        <v>125.328628073654</v>
      </c>
      <c r="AN470">
        <v>95.4701144932272</v>
      </c>
      <c r="AO470">
        <v>104.04885438509901</v>
      </c>
      <c r="AP470">
        <v>100.322291291775</v>
      </c>
      <c r="AQ470">
        <v>102.90455190795601</v>
      </c>
      <c r="AR470">
        <v>131.51315438509599</v>
      </c>
      <c r="AS470">
        <v>114.49376404700701</v>
      </c>
      <c r="AT470">
        <v>106.478774592652</v>
      </c>
      <c r="AU470">
        <v>111.229301377939</v>
      </c>
      <c r="AV470">
        <f t="shared" si="19"/>
        <v>107.63050598948342</v>
      </c>
      <c r="AW470">
        <f t="shared" si="18"/>
        <v>78.880777130764542</v>
      </c>
      <c r="AX470">
        <v>82.556521125768398</v>
      </c>
    </row>
    <row r="471" spans="1:50" x14ac:dyDescent="0.35">
      <c r="A471">
        <v>469</v>
      </c>
      <c r="B471" s="1">
        <v>43438</v>
      </c>
      <c r="C471" t="s">
        <v>424</v>
      </c>
      <c r="D471">
        <v>138.41413226656499</v>
      </c>
      <c r="E471">
        <v>139.307921606299</v>
      </c>
      <c r="F471">
        <v>138.14554510934599</v>
      </c>
      <c r="G471">
        <v>147.20953156815699</v>
      </c>
      <c r="H471">
        <v>125.81085607193801</v>
      </c>
      <c r="I471">
        <v>131.16683628900901</v>
      </c>
      <c r="J471">
        <v>131.17627430515699</v>
      </c>
      <c r="K471">
        <v>124.41324282769</v>
      </c>
      <c r="L471">
        <v>138.67939137850499</v>
      </c>
      <c r="M471">
        <v>131.847391608446</v>
      </c>
      <c r="N471">
        <v>135.62798729729101</v>
      </c>
      <c r="O471">
        <v>142.10736935238401</v>
      </c>
      <c r="P471">
        <v>138.70411901282401</v>
      </c>
      <c r="Q471">
        <v>140.062256554697</v>
      </c>
      <c r="R471">
        <v>134.428473479156</v>
      </c>
      <c r="S471">
        <v>125.987102981112</v>
      </c>
      <c r="T471">
        <v>119.383067724809</v>
      </c>
      <c r="U471">
        <v>127.75746885972799</v>
      </c>
      <c r="V471">
        <v>124.490376774392</v>
      </c>
      <c r="W471">
        <v>122.41144361704301</v>
      </c>
      <c r="X471">
        <v>126.67883404041299</v>
      </c>
      <c r="Y471">
        <v>117.967022253576</v>
      </c>
      <c r="Z471">
        <v>135.98541087074199</v>
      </c>
      <c r="AA471">
        <v>126.164458458562</v>
      </c>
      <c r="AB471">
        <v>135.448219124845</v>
      </c>
      <c r="AC471">
        <v>121.29719538996601</v>
      </c>
      <c r="AD471">
        <v>123.896096191246</v>
      </c>
      <c r="AE471">
        <v>133.23386182674901</v>
      </c>
      <c r="AF471">
        <v>136.301082149389</v>
      </c>
      <c r="AG471">
        <v>129.91695940853799</v>
      </c>
      <c r="AH471">
        <v>127.386537024864</v>
      </c>
      <c r="AI471">
        <v>120.993798443722</v>
      </c>
      <c r="AJ471">
        <v>126.89419226989899</v>
      </c>
      <c r="AK471">
        <v>136.23184442398801</v>
      </c>
      <c r="AL471">
        <v>119.535553134937</v>
      </c>
      <c r="AM471">
        <v>146.24833607348</v>
      </c>
      <c r="AN471">
        <v>114.324498104333</v>
      </c>
      <c r="AO471">
        <v>126.957655326243</v>
      </c>
      <c r="AP471">
        <v>119.419255766375</v>
      </c>
      <c r="AQ471">
        <v>133.31728600742699</v>
      </c>
      <c r="AR471">
        <v>149.637442932721</v>
      </c>
      <c r="AS471">
        <v>148.51751010124099</v>
      </c>
      <c r="AT471">
        <v>139.96586362569099</v>
      </c>
      <c r="AU471">
        <v>145.159138122066</v>
      </c>
      <c r="AV471">
        <f t="shared" si="19"/>
        <v>131.78656453989913</v>
      </c>
      <c r="AW471">
        <f t="shared" si="18"/>
        <v>103.03683568118025</v>
      </c>
      <c r="AX471">
        <v>83.301832560752203</v>
      </c>
    </row>
    <row r="472" spans="1:50" x14ac:dyDescent="0.35">
      <c r="A472">
        <v>470</v>
      </c>
      <c r="B472" s="1">
        <v>43441</v>
      </c>
      <c r="C472" t="s">
        <v>425</v>
      </c>
      <c r="D472">
        <v>142.81027916441599</v>
      </c>
      <c r="E472">
        <v>147.309660708601</v>
      </c>
      <c r="F472">
        <v>142.34224750609101</v>
      </c>
      <c r="G472">
        <v>142.852769642445</v>
      </c>
      <c r="H472">
        <v>122.30943859116201</v>
      </c>
      <c r="I472">
        <v>128.29944802503701</v>
      </c>
      <c r="J472">
        <v>129.58201896039901</v>
      </c>
      <c r="K472">
        <v>121.65199550197801</v>
      </c>
      <c r="L472">
        <v>130.22682711132001</v>
      </c>
      <c r="M472">
        <v>128.81020208071499</v>
      </c>
      <c r="N472">
        <v>132.455731469873</v>
      </c>
      <c r="O472">
        <v>136.504199367533</v>
      </c>
      <c r="P472">
        <v>136.22894161164601</v>
      </c>
      <c r="Q472">
        <v>139.87694971998499</v>
      </c>
      <c r="R472">
        <v>127.55693963656999</v>
      </c>
      <c r="S472">
        <v>122.02063097896701</v>
      </c>
      <c r="T472">
        <v>118.16392945707</v>
      </c>
      <c r="U472">
        <v>121.624441364319</v>
      </c>
      <c r="V472">
        <v>124.237241888217</v>
      </c>
      <c r="W472">
        <v>121.31094109118401</v>
      </c>
      <c r="X472">
        <v>125.80456906513599</v>
      </c>
      <c r="Y472">
        <v>119.047087031968</v>
      </c>
      <c r="Z472">
        <v>126.54926696508799</v>
      </c>
      <c r="AA472">
        <v>118.335754067311</v>
      </c>
      <c r="AB472">
        <v>133.01411687499299</v>
      </c>
      <c r="AC472">
        <v>117.047020813231</v>
      </c>
      <c r="AD472">
        <v>122.003980751258</v>
      </c>
      <c r="AE472">
        <v>129.97384524978</v>
      </c>
      <c r="AF472">
        <v>131.43405209626701</v>
      </c>
      <c r="AG472">
        <v>127.249910791964</v>
      </c>
      <c r="AH472">
        <v>125.611458764753</v>
      </c>
      <c r="AI472">
        <v>119.347504391995</v>
      </c>
      <c r="AJ472">
        <v>127.222934629506</v>
      </c>
      <c r="AK472">
        <v>130.15185175104099</v>
      </c>
      <c r="AL472">
        <v>117.341274755307</v>
      </c>
      <c r="AM472">
        <v>143.97387902066799</v>
      </c>
      <c r="AN472">
        <v>112.124650791759</v>
      </c>
      <c r="AO472">
        <v>125.10063056641199</v>
      </c>
      <c r="AP472">
        <v>116.46494189486199</v>
      </c>
      <c r="AQ472">
        <v>132.89189986433499</v>
      </c>
      <c r="AR472">
        <v>144.513782168478</v>
      </c>
      <c r="AS472">
        <v>139.924583918613</v>
      </c>
      <c r="AT472">
        <v>128.82822797483001</v>
      </c>
      <c r="AU472">
        <v>135.879946713956</v>
      </c>
      <c r="AV472">
        <f t="shared" si="19"/>
        <v>128.77300010888729</v>
      </c>
      <c r="AW472">
        <f t="shared" si="18"/>
        <v>100.02327125016841</v>
      </c>
      <c r="AX472">
        <v>82.7994602129219</v>
      </c>
    </row>
    <row r="473" spans="1:50" x14ac:dyDescent="0.35">
      <c r="A473">
        <v>471</v>
      </c>
      <c r="B473" s="1">
        <v>43442</v>
      </c>
      <c r="C473" t="s">
        <v>257</v>
      </c>
      <c r="D473">
        <v>114.93311248211999</v>
      </c>
      <c r="E473">
        <v>111.95564757700799</v>
      </c>
      <c r="F473">
        <v>110.671760674957</v>
      </c>
      <c r="G473">
        <v>99.524955283277393</v>
      </c>
      <c r="H473">
        <v>94.164452292726097</v>
      </c>
      <c r="I473">
        <v>93.948662460433198</v>
      </c>
      <c r="J473">
        <v>99.921411988549806</v>
      </c>
      <c r="K473">
        <v>88.359745798615194</v>
      </c>
      <c r="L473">
        <v>102.755786910937</v>
      </c>
      <c r="M473">
        <v>97.434715518445898</v>
      </c>
      <c r="N473">
        <v>101.835622444778</v>
      </c>
      <c r="O473">
        <v>115.09177287862801</v>
      </c>
      <c r="P473">
        <v>102.47897002192499</v>
      </c>
      <c r="Q473">
        <v>112.805032796758</v>
      </c>
      <c r="R473">
        <v>93.485764793026405</v>
      </c>
      <c r="S473">
        <v>81.180576906194901</v>
      </c>
      <c r="T473">
        <v>91.426208066011398</v>
      </c>
      <c r="U473">
        <v>81.870486387671704</v>
      </c>
      <c r="V473">
        <v>96.292163855194005</v>
      </c>
      <c r="W473">
        <v>81.011748735222397</v>
      </c>
      <c r="X473">
        <v>96.055271131174905</v>
      </c>
      <c r="Y473">
        <v>95.710575449453302</v>
      </c>
      <c r="Z473">
        <v>90.984131307148502</v>
      </c>
      <c r="AA473">
        <v>96.504835998603298</v>
      </c>
      <c r="AB473">
        <v>88.511612115774199</v>
      </c>
      <c r="AC473">
        <v>92.512995428701899</v>
      </c>
      <c r="AD473">
        <v>92.473149291175005</v>
      </c>
      <c r="AE473">
        <v>95.1593393851321</v>
      </c>
      <c r="AF473">
        <v>99.180786439266996</v>
      </c>
      <c r="AG473">
        <v>82.383222230817594</v>
      </c>
      <c r="AH473">
        <v>94.965696797902794</v>
      </c>
      <c r="AI473">
        <v>79.474808827300606</v>
      </c>
      <c r="AJ473">
        <v>95.528305928308001</v>
      </c>
      <c r="AK473">
        <v>97.963832141547101</v>
      </c>
      <c r="AL473">
        <v>87.043734169943804</v>
      </c>
      <c r="AM473">
        <v>109.97906233206599</v>
      </c>
      <c r="AN473">
        <v>64.805958036792006</v>
      </c>
      <c r="AO473">
        <v>92.423325104852097</v>
      </c>
      <c r="AP473">
        <v>91.437877391315695</v>
      </c>
      <c r="AQ473">
        <v>93.681471897773093</v>
      </c>
      <c r="AR473">
        <v>111.54121548082399</v>
      </c>
      <c r="AS473">
        <v>98.189729458368603</v>
      </c>
      <c r="AT473">
        <v>100.34215466378301</v>
      </c>
      <c r="AU473">
        <v>110.24859034071299</v>
      </c>
      <c r="AV473">
        <f t="shared" si="19"/>
        <v>96.096597255027689</v>
      </c>
      <c r="AW473">
        <f t="shared" si="18"/>
        <v>67.346868396308807</v>
      </c>
      <c r="AX473">
        <v>82.5120953666014</v>
      </c>
    </row>
    <row r="474" spans="1:50" x14ac:dyDescent="0.35">
      <c r="A474">
        <v>472</v>
      </c>
      <c r="B474" s="1">
        <v>43451</v>
      </c>
      <c r="C474" t="s">
        <v>426</v>
      </c>
      <c r="D474">
        <v>88.190901468070194</v>
      </c>
      <c r="E474">
        <v>102.504737201211</v>
      </c>
      <c r="F474">
        <v>99.443537750885596</v>
      </c>
      <c r="G474">
        <v>101.974517262319</v>
      </c>
      <c r="H474">
        <v>84.391265005791396</v>
      </c>
      <c r="I474">
        <v>82.326450396547202</v>
      </c>
      <c r="J474">
        <v>97.211004285654298</v>
      </c>
      <c r="K474">
        <v>78.556895922973993</v>
      </c>
      <c r="L474">
        <v>88.363582703361303</v>
      </c>
      <c r="M474">
        <v>84.2567695826354</v>
      </c>
      <c r="N474">
        <v>80.567959175563203</v>
      </c>
      <c r="O474">
        <v>97.015548709060795</v>
      </c>
      <c r="P474">
        <v>88.596903111225203</v>
      </c>
      <c r="Q474">
        <v>98.870055231870296</v>
      </c>
      <c r="R474">
        <v>89.231921964790104</v>
      </c>
      <c r="S474">
        <v>75.433760372518606</v>
      </c>
      <c r="T474">
        <v>79.695983172365004</v>
      </c>
      <c r="U474">
        <v>72.122232477788302</v>
      </c>
      <c r="V474">
        <v>79.982609190616301</v>
      </c>
      <c r="W474">
        <v>73.212815675562297</v>
      </c>
      <c r="X474">
        <v>74.928947090297498</v>
      </c>
      <c r="Y474">
        <v>80.342859030680302</v>
      </c>
      <c r="Z474">
        <v>87.365205638978495</v>
      </c>
      <c r="AA474">
        <v>73.811641803473094</v>
      </c>
      <c r="AB474">
        <v>92.688447481777402</v>
      </c>
      <c r="AC474">
        <v>70.197311639413698</v>
      </c>
      <c r="AD474">
        <v>84.791742819506297</v>
      </c>
      <c r="AE474">
        <v>84.374133111552695</v>
      </c>
      <c r="AF474">
        <v>90.912061558942099</v>
      </c>
      <c r="AG474">
        <v>79.404151037659204</v>
      </c>
      <c r="AH474">
        <v>77.353223196159504</v>
      </c>
      <c r="AI474">
        <v>74.468429602251007</v>
      </c>
      <c r="AJ474">
        <v>87.598147237250799</v>
      </c>
      <c r="AK474">
        <v>84.636438258537794</v>
      </c>
      <c r="AL474">
        <v>70.059272124238305</v>
      </c>
      <c r="AM474">
        <v>94.039828761358606</v>
      </c>
      <c r="AN474">
        <v>64.401915288780998</v>
      </c>
      <c r="AO474">
        <v>79.445103939092505</v>
      </c>
      <c r="AP474">
        <v>65.855500726478297</v>
      </c>
      <c r="AQ474">
        <v>83.347586523685607</v>
      </c>
      <c r="AR474">
        <v>90.205466995231205</v>
      </c>
      <c r="AS474">
        <v>78.892258029977796</v>
      </c>
      <c r="AT474">
        <v>72.885880292730405</v>
      </c>
      <c r="AU474">
        <v>72.162794033739701</v>
      </c>
      <c r="AV474">
        <f t="shared" si="19"/>
        <v>83.093586292786412</v>
      </c>
      <c r="AW474">
        <f t="shared" si="18"/>
        <v>54.34385743406753</v>
      </c>
      <c r="AX474">
        <v>83.470780999011097</v>
      </c>
    </row>
    <row r="475" spans="1:50" x14ac:dyDescent="0.35">
      <c r="A475">
        <v>473</v>
      </c>
      <c r="B475" s="1">
        <v>43451</v>
      </c>
      <c r="C475" t="s">
        <v>427</v>
      </c>
      <c r="D475">
        <v>116.294400128267</v>
      </c>
      <c r="E475">
        <v>120.156978963298</v>
      </c>
      <c r="F475">
        <v>127.919705951503</v>
      </c>
      <c r="G475">
        <v>125.645644407931</v>
      </c>
      <c r="H475">
        <v>97.371466565388403</v>
      </c>
      <c r="I475">
        <v>103.46119062746099</v>
      </c>
      <c r="J475">
        <v>117.958568715819</v>
      </c>
      <c r="K475">
        <v>114.38671516002</v>
      </c>
      <c r="L475">
        <v>113.225275832717</v>
      </c>
      <c r="M475">
        <v>116.50268264844</v>
      </c>
      <c r="N475">
        <v>118.466854194578</v>
      </c>
      <c r="O475">
        <v>123.670726727461</v>
      </c>
      <c r="P475">
        <v>111.63940890369599</v>
      </c>
      <c r="Q475">
        <v>121.53446894301599</v>
      </c>
      <c r="R475">
        <v>112.27848048113199</v>
      </c>
      <c r="S475">
        <v>103.405154569309</v>
      </c>
      <c r="T475">
        <v>95.972199382406103</v>
      </c>
      <c r="U475">
        <v>101.389389789465</v>
      </c>
      <c r="V475">
        <v>102.36372174820799</v>
      </c>
      <c r="W475">
        <v>97.244255133854594</v>
      </c>
      <c r="X475">
        <v>110.06747587456699</v>
      </c>
      <c r="Y475">
        <v>108.468570456872</v>
      </c>
      <c r="Z475">
        <v>112.693188127624</v>
      </c>
      <c r="AA475">
        <v>104.22768225435701</v>
      </c>
      <c r="AB475">
        <v>117.871570236282</v>
      </c>
      <c r="AC475">
        <v>101.36090820178801</v>
      </c>
      <c r="AD475">
        <v>107.42577265571001</v>
      </c>
      <c r="AE475">
        <v>118.79956594458901</v>
      </c>
      <c r="AF475">
        <v>116.669091484098</v>
      </c>
      <c r="AG475">
        <v>112.02219958137999</v>
      </c>
      <c r="AH475">
        <v>105.22896868313499</v>
      </c>
      <c r="AI475">
        <v>109.881537640245</v>
      </c>
      <c r="AJ475">
        <v>111.449620880015</v>
      </c>
      <c r="AK475">
        <v>112.695848961282</v>
      </c>
      <c r="AV475">
        <f t="shared" si="19"/>
        <v>111.46321440752688</v>
      </c>
      <c r="AW475">
        <f t="shared" si="18"/>
        <v>82.713485548807995</v>
      </c>
      <c r="AX475">
        <v>84.048856083824504</v>
      </c>
    </row>
    <row r="476" spans="1:50" x14ac:dyDescent="0.35">
      <c r="A476">
        <v>474</v>
      </c>
      <c r="B476" s="1">
        <v>43453</v>
      </c>
      <c r="C476" t="s">
        <v>428</v>
      </c>
      <c r="D476">
        <v>144.900715090548</v>
      </c>
      <c r="E476">
        <v>149.38368652483501</v>
      </c>
      <c r="F476">
        <v>144.37720253244899</v>
      </c>
      <c r="G476">
        <v>146.61820058391601</v>
      </c>
      <c r="H476">
        <v>126.507705500757</v>
      </c>
      <c r="I476">
        <v>130.78091768789901</v>
      </c>
      <c r="J476">
        <v>130.09653911822701</v>
      </c>
      <c r="K476">
        <v>124.95653984853401</v>
      </c>
      <c r="L476">
        <v>133.377162903499</v>
      </c>
      <c r="M476">
        <v>129.150272102565</v>
      </c>
      <c r="N476">
        <v>133.395908865526</v>
      </c>
      <c r="O476">
        <v>142.38848870361099</v>
      </c>
      <c r="P476">
        <v>134.874976058003</v>
      </c>
      <c r="Q476">
        <v>140.46781240874901</v>
      </c>
      <c r="R476">
        <v>127.293019945704</v>
      </c>
      <c r="S476">
        <v>122.302046152546</v>
      </c>
      <c r="T476">
        <v>123.54649026367299</v>
      </c>
      <c r="U476">
        <v>123.32692192246201</v>
      </c>
      <c r="V476">
        <v>125.673959196468</v>
      </c>
      <c r="W476">
        <v>121.988777370929</v>
      </c>
      <c r="X476">
        <v>117.462528476532</v>
      </c>
      <c r="Y476">
        <v>119.685846249384</v>
      </c>
      <c r="Z476">
        <v>127.642833060472</v>
      </c>
      <c r="AA476">
        <v>120.621306391839</v>
      </c>
      <c r="AB476">
        <v>143.99059764041499</v>
      </c>
      <c r="AC476">
        <v>122.730709427028</v>
      </c>
      <c r="AD476">
        <v>132.08644818685099</v>
      </c>
      <c r="AE476">
        <v>133.95057905548299</v>
      </c>
      <c r="AF476">
        <v>136.90571729480499</v>
      </c>
      <c r="AG476">
        <v>127.507110603952</v>
      </c>
      <c r="AH476">
        <v>123.815464662262</v>
      </c>
      <c r="AI476">
        <v>123.069976533724</v>
      </c>
      <c r="AJ476">
        <v>133.038193616049</v>
      </c>
      <c r="AK476">
        <v>132.25358233428099</v>
      </c>
      <c r="AL476">
        <v>117.780600786482</v>
      </c>
      <c r="AM476">
        <v>145.89486522043501</v>
      </c>
      <c r="AN476">
        <v>107.37873777834299</v>
      </c>
      <c r="AO476">
        <v>123.63800001868999</v>
      </c>
      <c r="AP476">
        <v>116.505753297266</v>
      </c>
      <c r="AQ476">
        <v>131.01173778702099</v>
      </c>
      <c r="AR476">
        <v>141.24961989965601</v>
      </c>
      <c r="AS476">
        <v>129.766850787973</v>
      </c>
      <c r="AT476">
        <v>123.010249602625</v>
      </c>
      <c r="AU476">
        <v>135.083252396582</v>
      </c>
      <c r="AV476">
        <f t="shared" si="19"/>
        <v>130.03381599747846</v>
      </c>
      <c r="AW476">
        <f t="shared" si="18"/>
        <v>101.28408713875957</v>
      </c>
      <c r="AX476">
        <v>83.570634575937106</v>
      </c>
    </row>
    <row r="477" spans="1:50" x14ac:dyDescent="0.35">
      <c r="A477">
        <v>475</v>
      </c>
      <c r="B477" s="1">
        <v>43459</v>
      </c>
      <c r="C477" t="s">
        <v>429</v>
      </c>
      <c r="D477">
        <v>115.482404070852</v>
      </c>
      <c r="E477">
        <v>123.835252615063</v>
      </c>
      <c r="F477">
        <v>118.052918670259</v>
      </c>
      <c r="G477">
        <v>121.579389764296</v>
      </c>
      <c r="H477">
        <v>93.946510807896104</v>
      </c>
      <c r="I477">
        <v>88.210979138467906</v>
      </c>
      <c r="J477">
        <v>97.313116892345903</v>
      </c>
      <c r="K477">
        <v>85.442047210051996</v>
      </c>
      <c r="L477">
        <v>104.535467895396</v>
      </c>
      <c r="M477">
        <v>96.936297655394995</v>
      </c>
      <c r="N477">
        <v>103.141678125223</v>
      </c>
      <c r="O477">
        <v>99.517855898243099</v>
      </c>
      <c r="U477">
        <v>89.316532193778698</v>
      </c>
      <c r="V477">
        <v>94.4735363222714</v>
      </c>
      <c r="W477">
        <v>84.015149327367894</v>
      </c>
      <c r="X477">
        <v>97.044581009767697</v>
      </c>
      <c r="Y477">
        <v>95.530435052472399</v>
      </c>
      <c r="Z477">
        <v>87.884406370054805</v>
      </c>
      <c r="AA477">
        <v>86.288998780300304</v>
      </c>
      <c r="AB477">
        <v>91.503224526273897</v>
      </c>
      <c r="AC477">
        <v>91.430852171910601</v>
      </c>
      <c r="AD477">
        <v>94.505100150235194</v>
      </c>
      <c r="AE477">
        <v>104.573701870977</v>
      </c>
      <c r="AF477">
        <v>101.437072115392</v>
      </c>
      <c r="AG477">
        <v>90.361232053758201</v>
      </c>
      <c r="AM477">
        <v>117.818184001768</v>
      </c>
      <c r="AN477">
        <v>87.977804762956694</v>
      </c>
      <c r="AO477">
        <v>95.206883607065095</v>
      </c>
      <c r="AP477">
        <v>94.904408076020204</v>
      </c>
      <c r="AQ477">
        <v>103.650192978712</v>
      </c>
      <c r="AR477">
        <v>119.777607299154</v>
      </c>
      <c r="AS477">
        <v>108.170065903929</v>
      </c>
      <c r="AT477">
        <v>100.942770747884</v>
      </c>
      <c r="AU477">
        <v>92.314727835625604</v>
      </c>
      <c r="AV477">
        <f t="shared" si="19"/>
        <v>99.327099585328327</v>
      </c>
      <c r="AW477">
        <f t="shared" si="18"/>
        <v>70.577370726609445</v>
      </c>
      <c r="AX477">
        <v>83.446036461475401</v>
      </c>
    </row>
    <row r="478" spans="1:50" x14ac:dyDescent="0.35">
      <c r="A478">
        <v>476</v>
      </c>
      <c r="B478" s="1">
        <v>43461</v>
      </c>
      <c r="C478" t="s">
        <v>430</v>
      </c>
      <c r="D478">
        <v>133.541153294976</v>
      </c>
      <c r="E478">
        <v>141.807009638598</v>
      </c>
      <c r="F478">
        <v>138.35306194883299</v>
      </c>
      <c r="G478">
        <v>142.18233398949999</v>
      </c>
      <c r="H478">
        <v>116.38391599911699</v>
      </c>
      <c r="I478">
        <v>114.439725811873</v>
      </c>
      <c r="J478">
        <v>127.14870192188199</v>
      </c>
      <c r="K478">
        <v>120.656846237517</v>
      </c>
      <c r="L478">
        <v>128.03799727095199</v>
      </c>
      <c r="M478">
        <v>123.17054482557199</v>
      </c>
      <c r="N478">
        <v>126.207604193064</v>
      </c>
      <c r="O478">
        <v>131.165702308645</v>
      </c>
      <c r="P478">
        <v>126.674225695506</v>
      </c>
      <c r="Q478">
        <v>130.42170011493801</v>
      </c>
      <c r="R478">
        <v>121.777807989659</v>
      </c>
      <c r="S478">
        <v>120.604354942124</v>
      </c>
      <c r="T478">
        <v>107.270969437471</v>
      </c>
      <c r="U478">
        <v>113.238690022943</v>
      </c>
      <c r="V478">
        <v>121.631312359416</v>
      </c>
      <c r="W478">
        <v>116.937434448483</v>
      </c>
      <c r="X478">
        <v>116.219982335173</v>
      </c>
      <c r="Y478">
        <v>114.46721334832399</v>
      </c>
      <c r="Z478">
        <v>122.86580379338299</v>
      </c>
      <c r="AA478">
        <v>113.646549569782</v>
      </c>
      <c r="AB478">
        <v>123.845645411123</v>
      </c>
      <c r="AC478">
        <v>114.46878709371801</v>
      </c>
      <c r="AD478">
        <v>122.983140330163</v>
      </c>
      <c r="AE478">
        <v>130.935845068134</v>
      </c>
      <c r="AF478">
        <v>131.42974234203899</v>
      </c>
      <c r="AG478">
        <v>119.00698297787601</v>
      </c>
      <c r="AH478">
        <v>121.01332429559901</v>
      </c>
      <c r="AI478">
        <v>110.604055515391</v>
      </c>
      <c r="AJ478">
        <v>121.664563962814</v>
      </c>
      <c r="AK478">
        <v>127.464189771286</v>
      </c>
      <c r="AL478">
        <v>116.03488385121101</v>
      </c>
      <c r="AM478">
        <v>138.377616228318</v>
      </c>
      <c r="AN478">
        <v>106.744930894124</v>
      </c>
      <c r="AO478">
        <v>121.67803536069199</v>
      </c>
      <c r="AP478">
        <v>114.616280216871</v>
      </c>
      <c r="AQ478">
        <v>128.34753965004299</v>
      </c>
      <c r="AR478">
        <v>143.873009642601</v>
      </c>
      <c r="AS478">
        <v>139.39051079602299</v>
      </c>
      <c r="AT478">
        <v>129.28390305111799</v>
      </c>
      <c r="AU478">
        <v>133.10204061274499</v>
      </c>
      <c r="AV478">
        <f t="shared" si="19"/>
        <v>124.17535610385498</v>
      </c>
      <c r="AW478">
        <f t="shared" si="18"/>
        <v>95.425627245136099</v>
      </c>
      <c r="AX478">
        <v>83.164031309585795</v>
      </c>
    </row>
    <row r="479" spans="1:50" x14ac:dyDescent="0.35">
      <c r="A479">
        <v>477</v>
      </c>
      <c r="B479" s="1">
        <v>43463</v>
      </c>
      <c r="C479" t="s">
        <v>420</v>
      </c>
      <c r="D479">
        <v>106.596905543668</v>
      </c>
      <c r="E479">
        <v>118.362361756773</v>
      </c>
      <c r="F479">
        <v>114.99896142872799</v>
      </c>
      <c r="G479">
        <v>129.09905027411401</v>
      </c>
      <c r="H479">
        <v>107.996706897563</v>
      </c>
      <c r="I479">
        <v>95.038307377096103</v>
      </c>
      <c r="J479">
        <v>101.884723610677</v>
      </c>
      <c r="K479">
        <v>103.2910965961</v>
      </c>
      <c r="L479">
        <v>119.049696455872</v>
      </c>
      <c r="M479">
        <v>108.00843689064401</v>
      </c>
      <c r="N479">
        <v>109.540598897929</v>
      </c>
      <c r="O479">
        <v>113.003718769347</v>
      </c>
      <c r="P479">
        <v>112.047743765459</v>
      </c>
      <c r="Q479">
        <v>110.15720717535299</v>
      </c>
      <c r="R479">
        <v>112.34367413664999</v>
      </c>
      <c r="S479">
        <v>104.11960708852</v>
      </c>
      <c r="T479">
        <v>102.333776900725</v>
      </c>
      <c r="U479">
        <v>94.948137037536796</v>
      </c>
      <c r="V479">
        <v>92.285696682715695</v>
      </c>
      <c r="W479">
        <v>92.923734134559496</v>
      </c>
      <c r="X479">
        <v>99.058511210421997</v>
      </c>
      <c r="Y479">
        <v>100.756467752345</v>
      </c>
      <c r="Z479">
        <v>117.48317352962999</v>
      </c>
      <c r="AA479">
        <v>108.658431595607</v>
      </c>
      <c r="AB479">
        <v>113.529818164733</v>
      </c>
      <c r="AC479">
        <v>87.107328733021504</v>
      </c>
      <c r="AD479">
        <v>97.731708042234501</v>
      </c>
      <c r="AE479">
        <v>108.235970516829</v>
      </c>
      <c r="AF479">
        <v>113.249085037936</v>
      </c>
      <c r="AG479">
        <v>107.842186834535</v>
      </c>
      <c r="AH479">
        <v>103.514991835411</v>
      </c>
      <c r="AI479">
        <v>93.815464806049803</v>
      </c>
      <c r="AJ479">
        <v>105.344243465152</v>
      </c>
      <c r="AK479">
        <v>110.323375524433</v>
      </c>
      <c r="AL479">
        <v>92.002348456279194</v>
      </c>
      <c r="AM479">
        <v>115.15571948983199</v>
      </c>
      <c r="AN479">
        <v>75.874264277425993</v>
      </c>
      <c r="AO479">
        <v>96.146297305837393</v>
      </c>
      <c r="AP479">
        <v>90.065123894825405</v>
      </c>
      <c r="AQ479">
        <v>99.570630399088202</v>
      </c>
      <c r="AR479">
        <v>108.913704661705</v>
      </c>
      <c r="AS479">
        <v>118.52636396400101</v>
      </c>
      <c r="AT479">
        <v>111.79057352784299</v>
      </c>
      <c r="AU479">
        <v>109.488891137566</v>
      </c>
      <c r="AV479">
        <f t="shared" si="19"/>
        <v>105.27760944506299</v>
      </c>
      <c r="AW479">
        <f t="shared" si="18"/>
        <v>76.527880586344111</v>
      </c>
      <c r="AX479">
        <v>83.849491071326</v>
      </c>
    </row>
    <row r="480" spans="1:50" x14ac:dyDescent="0.35">
      <c r="A480">
        <v>478</v>
      </c>
      <c r="B480" s="1">
        <v>43474</v>
      </c>
      <c r="C480" t="s">
        <v>232</v>
      </c>
      <c r="D480">
        <v>79.380271764706805</v>
      </c>
      <c r="E480">
        <v>90.341132305569602</v>
      </c>
      <c r="F480">
        <v>97.707068686537994</v>
      </c>
      <c r="G480">
        <v>103.814596314905</v>
      </c>
      <c r="H480">
        <v>90.556463310937602</v>
      </c>
      <c r="I480">
        <v>81.261626699956807</v>
      </c>
      <c r="J480">
        <v>83.110749032843103</v>
      </c>
      <c r="K480">
        <v>83.544742130536704</v>
      </c>
      <c r="L480">
        <v>101.31634871925</v>
      </c>
      <c r="M480">
        <v>88.541673855438901</v>
      </c>
      <c r="N480">
        <v>86.674454747516407</v>
      </c>
      <c r="O480">
        <v>88.228206104310004</v>
      </c>
      <c r="P480">
        <v>97.984256644834701</v>
      </c>
      <c r="Q480">
        <v>89.099211711454998</v>
      </c>
      <c r="R480">
        <v>82.933114792754694</v>
      </c>
      <c r="S480">
        <v>85.906694518185503</v>
      </c>
      <c r="T480">
        <v>88.678839951560207</v>
      </c>
      <c r="U480">
        <v>76.257358758767495</v>
      </c>
      <c r="V480">
        <v>70.374299419653596</v>
      </c>
      <c r="W480">
        <v>68.499840795910202</v>
      </c>
      <c r="X480">
        <v>81.551796925861694</v>
      </c>
      <c r="Y480">
        <v>73.483062183277596</v>
      </c>
      <c r="Z480">
        <v>90.387213440426905</v>
      </c>
      <c r="AA480">
        <v>76.165301878573302</v>
      </c>
      <c r="AB480">
        <v>86.973347945944596</v>
      </c>
      <c r="AC480">
        <v>68.434156659512496</v>
      </c>
      <c r="AD480">
        <v>85.1519928940222</v>
      </c>
      <c r="AE480">
        <v>82.141483868916396</v>
      </c>
      <c r="AF480">
        <v>90.831717870469404</v>
      </c>
      <c r="AG480">
        <v>88.876430871001602</v>
      </c>
      <c r="AH480">
        <v>93.285922523741903</v>
      </c>
      <c r="AI480">
        <v>73.104903042722498</v>
      </c>
      <c r="AJ480">
        <v>88.300318876442503</v>
      </c>
      <c r="AK480">
        <v>84.098616851237395</v>
      </c>
      <c r="AL480">
        <v>86.887265998016304</v>
      </c>
      <c r="AM480">
        <v>94.633685747652805</v>
      </c>
      <c r="AN480">
        <v>66.467144468904294</v>
      </c>
      <c r="AO480">
        <v>67.666895033192404</v>
      </c>
      <c r="AP480">
        <v>65.851514407350095</v>
      </c>
      <c r="AQ480">
        <v>92.8509744106087</v>
      </c>
      <c r="AR480">
        <v>103.03695889492001</v>
      </c>
      <c r="AS480">
        <v>110.108872351378</v>
      </c>
      <c r="AT480">
        <v>101.851883688797</v>
      </c>
      <c r="AU480">
        <v>94.010047731966097</v>
      </c>
      <c r="AV480">
        <f t="shared" si="19"/>
        <v>85.917328609785585</v>
      </c>
      <c r="AW480">
        <f t="shared" si="18"/>
        <v>57.167599751066703</v>
      </c>
      <c r="AX480">
        <v>83.173401690396901</v>
      </c>
    </row>
    <row r="481" spans="1:50" x14ac:dyDescent="0.35">
      <c r="A481">
        <v>479</v>
      </c>
      <c r="B481" s="1">
        <v>43476</v>
      </c>
      <c r="C481" t="s">
        <v>431</v>
      </c>
      <c r="D481">
        <v>128.89007624806101</v>
      </c>
      <c r="E481">
        <v>137.94607270005699</v>
      </c>
      <c r="F481">
        <v>139.24814849125599</v>
      </c>
      <c r="G481">
        <v>143.81831602522701</v>
      </c>
      <c r="H481">
        <v>120.838088922658</v>
      </c>
      <c r="I481">
        <v>111.268006838632</v>
      </c>
      <c r="J481">
        <v>121.497768775694</v>
      </c>
      <c r="K481">
        <v>122.33208988860601</v>
      </c>
      <c r="L481">
        <v>131.95438286515301</v>
      </c>
      <c r="M481">
        <v>124.07059165512599</v>
      </c>
      <c r="N481">
        <v>124.14104792667899</v>
      </c>
      <c r="O481">
        <v>132.412057827528</v>
      </c>
      <c r="P481">
        <v>126.347809429428</v>
      </c>
      <c r="Q481">
        <v>135.339637222916</v>
      </c>
      <c r="R481">
        <v>129.01229469114</v>
      </c>
      <c r="S481">
        <v>122.396867570837</v>
      </c>
      <c r="T481">
        <v>113.106058058481</v>
      </c>
      <c r="U481">
        <v>108.348613496409</v>
      </c>
      <c r="V481">
        <v>118.36140905012</v>
      </c>
      <c r="W481">
        <v>117.87848121946</v>
      </c>
      <c r="X481">
        <v>126.200118673219</v>
      </c>
      <c r="Y481">
        <v>120.285258590984</v>
      </c>
      <c r="Z481">
        <v>126.400362165085</v>
      </c>
      <c r="AA481">
        <v>115.473036434861</v>
      </c>
      <c r="AB481">
        <v>129.271595141635</v>
      </c>
      <c r="AC481">
        <v>107.22941561773899</v>
      </c>
      <c r="AD481">
        <v>120.721514048781</v>
      </c>
      <c r="AE481">
        <v>131.17899723740601</v>
      </c>
      <c r="AF481">
        <v>134.974507435037</v>
      </c>
      <c r="AG481">
        <v>120.889462049055</v>
      </c>
      <c r="AH481">
        <v>123.547643020199</v>
      </c>
      <c r="AI481">
        <v>112.481574141593</v>
      </c>
      <c r="AJ481">
        <v>117.381091870739</v>
      </c>
      <c r="AK481">
        <v>125.71319413293701</v>
      </c>
      <c r="AL481">
        <v>117.19666256676901</v>
      </c>
      <c r="AM481">
        <v>143.10211009197101</v>
      </c>
      <c r="AN481">
        <v>105.430514962749</v>
      </c>
      <c r="AO481">
        <v>122.863236008013</v>
      </c>
      <c r="AP481">
        <v>115.653932148991</v>
      </c>
      <c r="AQ481">
        <v>132.767216581273</v>
      </c>
      <c r="AR481">
        <v>151.09300954106601</v>
      </c>
      <c r="AS481">
        <v>147.168163017599</v>
      </c>
      <c r="AT481">
        <v>147.42510204742899</v>
      </c>
      <c r="AU481">
        <v>156.27832578910201</v>
      </c>
      <c r="AV481">
        <f t="shared" si="19"/>
        <v>126.36213323222046</v>
      </c>
      <c r="AW481">
        <f t="shared" si="18"/>
        <v>97.612404373501576</v>
      </c>
      <c r="AX481">
        <v>82.634637968532402</v>
      </c>
    </row>
    <row r="482" spans="1:50" x14ac:dyDescent="0.35">
      <c r="A482">
        <v>480</v>
      </c>
      <c r="B482" s="1">
        <v>43482</v>
      </c>
      <c r="C482" t="s">
        <v>432</v>
      </c>
      <c r="D482">
        <v>116.110983707057</v>
      </c>
      <c r="E482">
        <v>116.099187843967</v>
      </c>
      <c r="F482">
        <v>117.16677480612999</v>
      </c>
      <c r="G482">
        <v>131.73363182262</v>
      </c>
      <c r="P482">
        <v>95.812503323479703</v>
      </c>
      <c r="Q482">
        <v>111.000866102225</v>
      </c>
      <c r="R482">
        <v>103.937059306851</v>
      </c>
      <c r="S482">
        <v>106.67133217086101</v>
      </c>
      <c r="T482">
        <v>96.107450737418205</v>
      </c>
      <c r="U482">
        <v>99.276558957354396</v>
      </c>
      <c r="V482">
        <v>102.127662186151</v>
      </c>
      <c r="W482">
        <v>100.99279404107</v>
      </c>
      <c r="X482">
        <v>105.08216784119099</v>
      </c>
      <c r="Y482">
        <v>102.33978714987499</v>
      </c>
      <c r="AH482">
        <v>98.722391254731093</v>
      </c>
      <c r="AI482">
        <v>90.988186418635806</v>
      </c>
      <c r="AJ482">
        <v>97.350136131442994</v>
      </c>
      <c r="AK482">
        <v>97.092616433237893</v>
      </c>
      <c r="AL482">
        <v>93.294052035739398</v>
      </c>
      <c r="AM482">
        <v>128.68374624063401</v>
      </c>
      <c r="AN482">
        <v>89.737999521491801</v>
      </c>
      <c r="AO482">
        <v>99.8899275995567</v>
      </c>
      <c r="AP482">
        <v>103.961155689875</v>
      </c>
      <c r="AQ482">
        <v>117.006173091362</v>
      </c>
      <c r="AR482">
        <v>127.20945999401</v>
      </c>
      <c r="AV482">
        <f t="shared" si="19"/>
        <v>105.9357841762787</v>
      </c>
      <c r="AW482">
        <f t="shared" si="18"/>
        <v>77.18605531755982</v>
      </c>
      <c r="AX482">
        <v>83.422837544968601</v>
      </c>
    </row>
    <row r="483" spans="1:50" x14ac:dyDescent="0.35">
      <c r="A483">
        <v>481</v>
      </c>
      <c r="B483" s="1">
        <v>43490</v>
      </c>
      <c r="C483" t="s">
        <v>229</v>
      </c>
      <c r="D483">
        <v>75.710024147767299</v>
      </c>
      <c r="E483">
        <v>80.787238881341395</v>
      </c>
      <c r="F483">
        <v>80.558068148585207</v>
      </c>
      <c r="G483">
        <v>90.033555537765295</v>
      </c>
      <c r="H483">
        <v>63.899571446050402</v>
      </c>
      <c r="I483">
        <v>59.2994617778959</v>
      </c>
      <c r="J483">
        <v>70.268758606701994</v>
      </c>
      <c r="K483">
        <v>65.440969575915702</v>
      </c>
      <c r="L483">
        <v>74.524242878926202</v>
      </c>
      <c r="M483">
        <v>65.331561823559298</v>
      </c>
      <c r="N483">
        <v>76.616945328657593</v>
      </c>
      <c r="O483">
        <v>77.354844885284706</v>
      </c>
      <c r="P483">
        <v>65.855843694728705</v>
      </c>
      <c r="Q483">
        <v>76.9875923237188</v>
      </c>
      <c r="R483">
        <v>72.146524833211103</v>
      </c>
      <c r="S483">
        <v>68.455774207752299</v>
      </c>
      <c r="T483">
        <v>57.866366319976798</v>
      </c>
      <c r="U483">
        <v>54.835909145485402</v>
      </c>
      <c r="V483">
        <v>61.776237800380102</v>
      </c>
      <c r="W483">
        <v>70.302913362658302</v>
      </c>
      <c r="X483">
        <v>61.349572133461898</v>
      </c>
      <c r="Y483">
        <v>63.446938786840697</v>
      </c>
      <c r="Z483">
        <v>74.336065301903801</v>
      </c>
      <c r="AA483">
        <v>67.929171837244098</v>
      </c>
      <c r="AB483">
        <v>73.245301088055896</v>
      </c>
      <c r="AC483">
        <v>51.840575876870098</v>
      </c>
      <c r="AD483">
        <v>69.011072759660095</v>
      </c>
      <c r="AE483">
        <v>80.314879772314796</v>
      </c>
      <c r="AF483">
        <v>77.841753721951093</v>
      </c>
      <c r="AG483">
        <v>69.308748646466796</v>
      </c>
      <c r="AH483">
        <v>63.818718117802902</v>
      </c>
      <c r="AI483">
        <v>65.560067084343501</v>
      </c>
      <c r="AJ483">
        <v>65.150275579751394</v>
      </c>
      <c r="AK483">
        <v>66.644443957145</v>
      </c>
      <c r="AL483">
        <v>61.795091326453303</v>
      </c>
      <c r="AM483">
        <v>83.999108552043396</v>
      </c>
      <c r="AN483">
        <v>45.931128169090996</v>
      </c>
      <c r="AO483">
        <v>56.415655383750703</v>
      </c>
      <c r="AP483">
        <v>54.065339976085902</v>
      </c>
      <c r="AQ483">
        <v>67.704962200806605</v>
      </c>
      <c r="AR483">
        <v>83.895639318250403</v>
      </c>
      <c r="AS483">
        <v>83.230885931879797</v>
      </c>
      <c r="AT483">
        <v>82.363832657671196</v>
      </c>
      <c r="AU483">
        <v>70.878663752113994</v>
      </c>
      <c r="AV483">
        <f t="shared" si="19"/>
        <v>69.275688560416384</v>
      </c>
      <c r="AW483">
        <f t="shared" si="18"/>
        <v>40.525959701697502</v>
      </c>
      <c r="AX483">
        <v>83.086694233149601</v>
      </c>
    </row>
    <row r="484" spans="1:50" x14ac:dyDescent="0.35">
      <c r="A484">
        <v>482</v>
      </c>
      <c r="B484" s="1">
        <v>43491</v>
      </c>
      <c r="C484" t="s">
        <v>422</v>
      </c>
      <c r="D484">
        <v>94.747240383716303</v>
      </c>
      <c r="E484">
        <v>96.267203354143902</v>
      </c>
      <c r="F484">
        <v>91.378927629051404</v>
      </c>
      <c r="G484">
        <v>99.322623865714306</v>
      </c>
      <c r="H484">
        <v>86.313886163792404</v>
      </c>
      <c r="I484">
        <v>71.1209927597057</v>
      </c>
      <c r="J484">
        <v>76.849312662275906</v>
      </c>
      <c r="K484">
        <v>83.058948628807101</v>
      </c>
      <c r="L484">
        <v>83.848930482367905</v>
      </c>
      <c r="M484">
        <v>80.828090007100897</v>
      </c>
      <c r="N484">
        <v>87.330281190292297</v>
      </c>
      <c r="O484">
        <v>92.279168346397796</v>
      </c>
      <c r="P484">
        <v>86.731622054264193</v>
      </c>
      <c r="Q484">
        <v>89.619222745151006</v>
      </c>
      <c r="R484">
        <v>82.852732622176106</v>
      </c>
      <c r="S484">
        <v>88.294609657003093</v>
      </c>
      <c r="T484">
        <v>82.947141223662499</v>
      </c>
      <c r="U484">
        <v>79.8285488057751</v>
      </c>
      <c r="V484">
        <v>74.132178753081405</v>
      </c>
      <c r="W484">
        <v>72.734705866156304</v>
      </c>
      <c r="X484">
        <v>73.3420888778613</v>
      </c>
      <c r="Y484">
        <v>76.824172952933296</v>
      </c>
      <c r="Z484">
        <v>97.222459769879407</v>
      </c>
      <c r="AA484">
        <v>83.4769279837341</v>
      </c>
      <c r="AB484">
        <v>90.904533417276497</v>
      </c>
      <c r="AC484">
        <v>77.256200330804802</v>
      </c>
      <c r="AD484">
        <v>77.195112893659996</v>
      </c>
      <c r="AE484">
        <v>89.197788522939803</v>
      </c>
      <c r="AF484">
        <v>96.210289421187198</v>
      </c>
      <c r="AG484">
        <v>86.167868105219497</v>
      </c>
      <c r="AH484">
        <v>84.949597807796096</v>
      </c>
      <c r="AI484">
        <v>70.020885735598497</v>
      </c>
      <c r="AJ484">
        <v>81.340023913671303</v>
      </c>
      <c r="AK484">
        <v>79.725295978857204</v>
      </c>
      <c r="AL484">
        <v>80.9113947876521</v>
      </c>
      <c r="AM484">
        <v>98.9725845641414</v>
      </c>
      <c r="AN484">
        <v>55.278857731632101</v>
      </c>
      <c r="AO484">
        <v>72.031958261950905</v>
      </c>
      <c r="AP484">
        <v>66.932420371878194</v>
      </c>
      <c r="AQ484">
        <v>85.226827377976605</v>
      </c>
      <c r="AR484">
        <v>102.753923011982</v>
      </c>
      <c r="AS484">
        <v>104.70999888059499</v>
      </c>
      <c r="AT484">
        <v>91.665367542283093</v>
      </c>
      <c r="AU484">
        <v>82.967402039110695</v>
      </c>
      <c r="AV484">
        <f t="shared" si="19"/>
        <v>84.222053351846725</v>
      </c>
      <c r="AW484">
        <f t="shared" si="18"/>
        <v>55.472324493127843</v>
      </c>
      <c r="AX484">
        <v>83.495097756693596</v>
      </c>
    </row>
    <row r="485" spans="1:50" x14ac:dyDescent="0.35">
      <c r="A485">
        <v>483</v>
      </c>
      <c r="B485" s="1">
        <v>43501</v>
      </c>
      <c r="C485" t="s">
        <v>422</v>
      </c>
      <c r="D485">
        <v>109.89458310624001</v>
      </c>
      <c r="E485">
        <v>122.45491594099499</v>
      </c>
      <c r="F485">
        <v>115.901872689757</v>
      </c>
      <c r="G485">
        <v>127.117979761768</v>
      </c>
      <c r="H485">
        <v>108.220772969249</v>
      </c>
      <c r="I485">
        <v>103.340066528561</v>
      </c>
      <c r="J485">
        <v>104.401927986904</v>
      </c>
      <c r="K485">
        <v>101.92434719396699</v>
      </c>
      <c r="L485">
        <v>118.071312547538</v>
      </c>
      <c r="M485">
        <v>115.383289494343</v>
      </c>
      <c r="N485">
        <v>116.52257723700799</v>
      </c>
      <c r="O485">
        <v>116.916362985261</v>
      </c>
      <c r="P485">
        <v>117.378945011833</v>
      </c>
      <c r="Q485">
        <v>113.665351340136</v>
      </c>
      <c r="R485">
        <v>108.626120905715</v>
      </c>
      <c r="S485">
        <v>117.197741736022</v>
      </c>
      <c r="T485">
        <v>109.056483889916</v>
      </c>
      <c r="U485">
        <v>103.511302289304</v>
      </c>
      <c r="V485">
        <v>92.826785395361</v>
      </c>
      <c r="W485">
        <v>103.65999010714</v>
      </c>
      <c r="X485">
        <v>108.05993983231799</v>
      </c>
      <c r="Y485">
        <v>98.329649574419804</v>
      </c>
      <c r="Z485">
        <v>110.311071293572</v>
      </c>
      <c r="AA485">
        <v>113.44595255083</v>
      </c>
      <c r="AB485">
        <v>122.119821832553</v>
      </c>
      <c r="AC485">
        <v>99.175987580576802</v>
      </c>
      <c r="AD485">
        <v>101.112582567704</v>
      </c>
      <c r="AE485">
        <v>118.128550801421</v>
      </c>
      <c r="AF485">
        <v>117.60202821882299</v>
      </c>
      <c r="AG485">
        <v>110.568491787624</v>
      </c>
      <c r="AH485">
        <v>107.809065869764</v>
      </c>
      <c r="AI485">
        <v>105.68442553867099</v>
      </c>
      <c r="AJ485">
        <v>110.855712765333</v>
      </c>
      <c r="AK485">
        <v>105.89332308539301</v>
      </c>
      <c r="AL485">
        <v>92.651410477279299</v>
      </c>
      <c r="AM485">
        <v>123.24018327562599</v>
      </c>
      <c r="AN485">
        <v>84.366288198240795</v>
      </c>
      <c r="AO485">
        <v>94.509851404261696</v>
      </c>
      <c r="AP485">
        <v>87.267230543305601</v>
      </c>
      <c r="AQ485">
        <v>101.810703031391</v>
      </c>
      <c r="AR485">
        <v>118.87307004739699</v>
      </c>
      <c r="AS485">
        <v>131.20560183364299</v>
      </c>
      <c r="AT485">
        <v>123.276442926839</v>
      </c>
      <c r="AU485">
        <v>113.44835668415701</v>
      </c>
      <c r="AV485">
        <f t="shared" si="19"/>
        <v>109.67769251904912</v>
      </c>
      <c r="AW485">
        <f t="shared" si="18"/>
        <v>80.927963660330235</v>
      </c>
      <c r="AX485">
        <v>82.7462219078799</v>
      </c>
    </row>
    <row r="486" spans="1:50" x14ac:dyDescent="0.35">
      <c r="A486">
        <v>484</v>
      </c>
      <c r="B486" s="1">
        <v>43506</v>
      </c>
      <c r="C486" t="s">
        <v>433</v>
      </c>
      <c r="D486">
        <v>115.225476083179</v>
      </c>
      <c r="E486">
        <v>113.167283521128</v>
      </c>
      <c r="F486">
        <v>115.737871419366</v>
      </c>
      <c r="G486">
        <v>116.589754416918</v>
      </c>
      <c r="H486">
        <v>97.715119199620204</v>
      </c>
      <c r="I486">
        <v>97.406153778009298</v>
      </c>
      <c r="J486">
        <v>104.147153422607</v>
      </c>
      <c r="K486">
        <v>88.743354544978203</v>
      </c>
      <c r="L486">
        <v>105.86791011212701</v>
      </c>
      <c r="M486">
        <v>99.0550150911494</v>
      </c>
      <c r="N486">
        <v>103.34710744106199</v>
      </c>
      <c r="O486">
        <v>114.92483806302501</v>
      </c>
      <c r="P486">
        <v>103.656500256038</v>
      </c>
      <c r="Q486">
        <v>119.836539359936</v>
      </c>
      <c r="R486">
        <v>96.759866017253898</v>
      </c>
      <c r="S486">
        <v>102.959307984728</v>
      </c>
      <c r="T486">
        <v>95.3267652313735</v>
      </c>
      <c r="U486">
        <v>94.910832359535306</v>
      </c>
      <c r="V486">
        <v>98.212873041326802</v>
      </c>
      <c r="W486">
        <v>85.291948959048298</v>
      </c>
      <c r="X486">
        <v>100.42377704198201</v>
      </c>
      <c r="Y486">
        <v>93.363559242047401</v>
      </c>
      <c r="Z486">
        <v>94.649400094644193</v>
      </c>
      <c r="AA486">
        <v>96.963575570357506</v>
      </c>
      <c r="AB486">
        <v>98.759183202364198</v>
      </c>
      <c r="AC486">
        <v>98.003249400502995</v>
      </c>
      <c r="AD486">
        <v>98.353429080763405</v>
      </c>
      <c r="AE486">
        <v>115.125515015064</v>
      </c>
      <c r="AF486">
        <v>102.236680713895</v>
      </c>
      <c r="AG486">
        <v>93.3892249877061</v>
      </c>
      <c r="AH486">
        <v>97.195348596030598</v>
      </c>
      <c r="AI486">
        <v>81.213394639765099</v>
      </c>
      <c r="AJ486">
        <v>98.267127158890503</v>
      </c>
      <c r="AK486">
        <v>97.675831077107006</v>
      </c>
      <c r="AL486">
        <v>90.880044106471601</v>
      </c>
      <c r="AM486">
        <v>125.86607485118</v>
      </c>
      <c r="AN486">
        <v>77.859068660564205</v>
      </c>
      <c r="AO486">
        <v>98.329197856086495</v>
      </c>
      <c r="AP486">
        <v>95.758762107160706</v>
      </c>
      <c r="AQ486">
        <v>105.180694403207</v>
      </c>
      <c r="AR486">
        <v>126.837662975108</v>
      </c>
      <c r="AS486">
        <v>121.153057106213</v>
      </c>
      <c r="AT486">
        <v>113.161002156576</v>
      </c>
      <c r="AU486">
        <v>115.824719581228</v>
      </c>
      <c r="AV486">
        <f t="shared" si="19"/>
        <v>102.39434658925738</v>
      </c>
      <c r="AW486">
        <f t="shared" si="18"/>
        <v>73.644617730538499</v>
      </c>
      <c r="AX486">
        <v>82.457010111060995</v>
      </c>
    </row>
    <row r="487" spans="1:50" x14ac:dyDescent="0.35">
      <c r="A487">
        <v>485</v>
      </c>
      <c r="B487" s="1">
        <v>43506</v>
      </c>
      <c r="C487" t="s">
        <v>434</v>
      </c>
      <c r="D487">
        <v>130.627862924048</v>
      </c>
      <c r="E487">
        <v>137.82373115648099</v>
      </c>
      <c r="F487">
        <v>138.51766250348501</v>
      </c>
      <c r="G487">
        <v>142.51016888247</v>
      </c>
      <c r="H487">
        <v>124.287409862408</v>
      </c>
      <c r="I487">
        <v>122.97871012772799</v>
      </c>
      <c r="J487">
        <v>128.43250917245601</v>
      </c>
      <c r="K487">
        <v>120.326593914779</v>
      </c>
      <c r="L487">
        <v>127.28367459505699</v>
      </c>
      <c r="M487">
        <v>125.695548768761</v>
      </c>
      <c r="N487">
        <v>129.293910235552</v>
      </c>
      <c r="O487">
        <v>133.686709039513</v>
      </c>
      <c r="P487">
        <v>133.98414804549799</v>
      </c>
      <c r="Q487">
        <v>140.430733760365</v>
      </c>
      <c r="R487">
        <v>124.51563848844501</v>
      </c>
      <c r="S487">
        <v>123.170019966026</v>
      </c>
      <c r="T487">
        <v>120.09248124642301</v>
      </c>
      <c r="U487">
        <v>113.38548649085401</v>
      </c>
      <c r="V487">
        <v>122.001686881182</v>
      </c>
      <c r="W487">
        <v>121.114125619886</v>
      </c>
      <c r="X487">
        <v>122.690737251619</v>
      </c>
      <c r="Y487">
        <v>114.57299089769501</v>
      </c>
      <c r="Z487">
        <v>119.473831043448</v>
      </c>
      <c r="AA487">
        <v>120.613474737988</v>
      </c>
      <c r="AB487">
        <v>135.528035402103</v>
      </c>
      <c r="AC487">
        <v>119.740669325369</v>
      </c>
      <c r="AD487">
        <v>124.693337991463</v>
      </c>
      <c r="AE487">
        <v>135.75239460210301</v>
      </c>
      <c r="AF487">
        <v>138.16292677965001</v>
      </c>
      <c r="AG487">
        <v>126.157458270652</v>
      </c>
      <c r="AH487">
        <v>123.764402625534</v>
      </c>
      <c r="AI487">
        <v>121.49553445925</v>
      </c>
      <c r="AJ487">
        <v>125.58292431235699</v>
      </c>
      <c r="AK487">
        <v>127.777196453763</v>
      </c>
      <c r="AL487">
        <v>117.642043203025</v>
      </c>
      <c r="AM487">
        <v>147.00345999220099</v>
      </c>
      <c r="AN487">
        <v>111.850145550384</v>
      </c>
      <c r="AO487">
        <v>124.595770210331</v>
      </c>
      <c r="AP487">
        <v>118.14305603135099</v>
      </c>
      <c r="AQ487">
        <v>135.12465251801001</v>
      </c>
      <c r="AR487">
        <v>151.87523309545799</v>
      </c>
      <c r="AS487">
        <v>146.39710814446701</v>
      </c>
      <c r="AT487">
        <v>142.572331212069</v>
      </c>
      <c r="AU487">
        <v>144.55705125159199</v>
      </c>
      <c r="AV487">
        <f t="shared" si="19"/>
        <v>128.54376311462045</v>
      </c>
      <c r="AW487">
        <f t="shared" si="18"/>
        <v>99.794034255901565</v>
      </c>
      <c r="AX487">
        <v>81.352314504462598</v>
      </c>
    </row>
    <row r="488" spans="1:50" x14ac:dyDescent="0.35">
      <c r="A488">
        <v>486</v>
      </c>
      <c r="B488" s="1">
        <v>43513</v>
      </c>
      <c r="C488" t="s">
        <v>435</v>
      </c>
      <c r="D488">
        <v>129.68906365270601</v>
      </c>
      <c r="E488">
        <v>139.76875854663999</v>
      </c>
      <c r="F488">
        <v>134.125120097246</v>
      </c>
      <c r="G488">
        <v>144.36693042209001</v>
      </c>
      <c r="H488">
        <v>125.644733683051</v>
      </c>
      <c r="I488">
        <v>122.63281085501799</v>
      </c>
      <c r="J488">
        <v>120.806190248805</v>
      </c>
      <c r="K488">
        <v>123.441539930423</v>
      </c>
      <c r="L488">
        <v>131.268546755111</v>
      </c>
      <c r="M488">
        <v>130.46222161675001</v>
      </c>
      <c r="N488">
        <v>131.885381507202</v>
      </c>
      <c r="O488">
        <v>131.257996410245</v>
      </c>
      <c r="P488">
        <v>122.664734926544</v>
      </c>
      <c r="Q488">
        <v>138.911863856461</v>
      </c>
      <c r="R488">
        <v>134.95489829184999</v>
      </c>
      <c r="S488">
        <v>125.11745795449799</v>
      </c>
      <c r="T488">
        <v>121.154790454043</v>
      </c>
      <c r="U488">
        <v>113.80741730352899</v>
      </c>
      <c r="V488">
        <v>124.267487395654</v>
      </c>
      <c r="W488">
        <v>123.79259043267101</v>
      </c>
      <c r="X488">
        <v>120.696245319696</v>
      </c>
      <c r="Y488">
        <v>118.75749241376499</v>
      </c>
      <c r="Z488">
        <v>131.10063927287601</v>
      </c>
      <c r="AA488">
        <v>130.85324616358599</v>
      </c>
      <c r="AB488">
        <v>143.84152540583801</v>
      </c>
      <c r="AC488">
        <v>121.16293220811001</v>
      </c>
      <c r="AD488">
        <v>125.95663510886099</v>
      </c>
      <c r="AE488">
        <v>135.91238167131701</v>
      </c>
      <c r="AF488">
        <v>137.45592501919401</v>
      </c>
      <c r="AG488">
        <v>121.543657777766</v>
      </c>
      <c r="AH488">
        <v>125.92256982852101</v>
      </c>
      <c r="AI488">
        <v>125.768446357733</v>
      </c>
      <c r="AJ488">
        <v>127.092863230174</v>
      </c>
      <c r="AK488">
        <v>125.252165679252</v>
      </c>
      <c r="AL488">
        <v>120.488394032484</v>
      </c>
      <c r="AM488">
        <v>151.71374293705901</v>
      </c>
      <c r="AN488">
        <v>103.81300894242899</v>
      </c>
      <c r="AO488">
        <v>124.88818672694001</v>
      </c>
      <c r="AP488">
        <v>119.501597809134</v>
      </c>
      <c r="AQ488">
        <v>132.78830125052701</v>
      </c>
      <c r="AR488">
        <v>153.012287651554</v>
      </c>
      <c r="AS488">
        <v>154.75414192113701</v>
      </c>
      <c r="AT488">
        <v>141.451031183959</v>
      </c>
      <c r="AU488">
        <v>148.94686631902499</v>
      </c>
      <c r="AV488">
        <f t="shared" si="19"/>
        <v>129.83397314935169</v>
      </c>
      <c r="AW488">
        <f t="shared" si="18"/>
        <v>101.08424429063281</v>
      </c>
      <c r="AX488">
        <v>81.281740856275604</v>
      </c>
    </row>
    <row r="489" spans="1:50" x14ac:dyDescent="0.35">
      <c r="A489">
        <v>487</v>
      </c>
      <c r="B489" s="1">
        <v>43515</v>
      </c>
      <c r="C489" t="s">
        <v>436</v>
      </c>
      <c r="D489">
        <v>103.638594169931</v>
      </c>
      <c r="E489">
        <v>106.59599034660999</v>
      </c>
      <c r="F489">
        <v>110.21149593728801</v>
      </c>
      <c r="G489">
        <v>106.59547621409</v>
      </c>
      <c r="H489">
        <v>94.075027635669201</v>
      </c>
      <c r="I489">
        <v>95.618578724611893</v>
      </c>
      <c r="J489">
        <v>96.653341231392105</v>
      </c>
      <c r="K489">
        <v>87.668208643373006</v>
      </c>
      <c r="L489">
        <v>103.896673804507</v>
      </c>
      <c r="M489">
        <v>97.658096466140705</v>
      </c>
      <c r="N489">
        <v>105.224833170526</v>
      </c>
      <c r="O489">
        <v>95.659830649050804</v>
      </c>
      <c r="P489">
        <v>98.515453982797595</v>
      </c>
      <c r="Q489">
        <v>97.0353341794616</v>
      </c>
      <c r="R489">
        <v>97.484986797521699</v>
      </c>
      <c r="S489">
        <v>103.52134640694401</v>
      </c>
      <c r="T489">
        <v>90.612238346119398</v>
      </c>
      <c r="U489">
        <v>79.782111420604096</v>
      </c>
      <c r="V489">
        <v>90.678667377500105</v>
      </c>
      <c r="W489">
        <v>88.843706596320501</v>
      </c>
      <c r="X489">
        <v>96.233695858010506</v>
      </c>
      <c r="Y489">
        <v>77.958542055854807</v>
      </c>
      <c r="Z489">
        <v>96.227853209900104</v>
      </c>
      <c r="AA489">
        <v>95.226554165544101</v>
      </c>
      <c r="AB489">
        <v>105.96605117905099</v>
      </c>
      <c r="AC489">
        <v>93.377373413271201</v>
      </c>
      <c r="AD489">
        <v>93.115183182239804</v>
      </c>
      <c r="AE489">
        <v>107.23146110954301</v>
      </c>
      <c r="AF489">
        <v>98.832632307147904</v>
      </c>
      <c r="AG489">
        <v>85.182696647011397</v>
      </c>
      <c r="AH489">
        <v>94.9724349723123</v>
      </c>
      <c r="AI489">
        <v>80.521353503910802</v>
      </c>
      <c r="AJ489">
        <v>95.856262484956105</v>
      </c>
      <c r="AK489">
        <v>93.855766461846599</v>
      </c>
      <c r="AL489">
        <v>86.782026708261398</v>
      </c>
      <c r="AM489">
        <v>111.573801695692</v>
      </c>
      <c r="AN489">
        <v>69.431780373367602</v>
      </c>
      <c r="AO489">
        <v>92.838726172027506</v>
      </c>
      <c r="AP489">
        <v>89.544233683904494</v>
      </c>
      <c r="AQ489">
        <v>91.649925490530293</v>
      </c>
      <c r="AR489">
        <v>113.759913126987</v>
      </c>
      <c r="AS489">
        <v>110.808718786706</v>
      </c>
      <c r="AT489">
        <v>101.602954197312</v>
      </c>
      <c r="AU489">
        <v>93.279868748994502</v>
      </c>
      <c r="AV489">
        <f t="shared" si="19"/>
        <v>96.04090458261004</v>
      </c>
      <c r="AW489">
        <f t="shared" si="18"/>
        <v>67.291175723891158</v>
      </c>
      <c r="AX489">
        <v>81.171285705489296</v>
      </c>
    </row>
    <row r="490" spans="1:50" x14ac:dyDescent="0.35">
      <c r="A490">
        <v>488</v>
      </c>
      <c r="B490" s="1">
        <v>43521</v>
      </c>
      <c r="C490" t="s">
        <v>437</v>
      </c>
      <c r="D490">
        <v>130.345673404472</v>
      </c>
      <c r="E490">
        <v>136.689333031378</v>
      </c>
      <c r="F490">
        <v>133.87386948558699</v>
      </c>
      <c r="G490">
        <v>138.82867059494299</v>
      </c>
      <c r="H490">
        <v>124.038645259639</v>
      </c>
      <c r="I490">
        <v>113.29741347984</v>
      </c>
      <c r="J490">
        <v>120.86966513547</v>
      </c>
      <c r="K490">
        <v>112.36387561890901</v>
      </c>
      <c r="L490">
        <v>123.82697433883401</v>
      </c>
      <c r="M490">
        <v>125.758619992175</v>
      </c>
      <c r="N490">
        <v>126.70338466687799</v>
      </c>
      <c r="O490">
        <v>118.067821950187</v>
      </c>
      <c r="P490">
        <v>126.465971094246</v>
      </c>
      <c r="Q490">
        <v>129.84499836174399</v>
      </c>
      <c r="R490">
        <v>120.267411699565</v>
      </c>
      <c r="S490">
        <v>114.566363352064</v>
      </c>
      <c r="T490">
        <v>110.40618636351201</v>
      </c>
      <c r="U490">
        <v>109.29830292333099</v>
      </c>
      <c r="V490">
        <v>118.691924479295</v>
      </c>
      <c r="W490">
        <v>115.025595538134</v>
      </c>
      <c r="X490">
        <v>108.565873595959</v>
      </c>
      <c r="Y490">
        <v>106.696375923063</v>
      </c>
      <c r="Z490">
        <v>115.69399966520599</v>
      </c>
      <c r="AA490">
        <v>118.637471000126</v>
      </c>
      <c r="AB490">
        <v>123.912864020192</v>
      </c>
      <c r="AC490">
        <v>110.129427597304</v>
      </c>
      <c r="AD490">
        <v>114.79945661281801</v>
      </c>
      <c r="AE490">
        <v>125.84203265845601</v>
      </c>
      <c r="AF490">
        <v>124.58547309191199</v>
      </c>
      <c r="AG490">
        <v>115.507713594707</v>
      </c>
      <c r="AH490">
        <v>115.132400700627</v>
      </c>
      <c r="AI490">
        <v>111.642079502778</v>
      </c>
      <c r="AJ490">
        <v>116.114471923057</v>
      </c>
      <c r="AK490">
        <v>121.511304304768</v>
      </c>
      <c r="AL490">
        <v>109.69727521741299</v>
      </c>
      <c r="AM490">
        <v>136.62274580151799</v>
      </c>
      <c r="AN490">
        <v>100.835862981426</v>
      </c>
      <c r="AO490">
        <v>114.430598132612</v>
      </c>
      <c r="AP490">
        <v>107.42835232609499</v>
      </c>
      <c r="AQ490">
        <v>121.801519898004</v>
      </c>
      <c r="AR490">
        <v>140.97548008414299</v>
      </c>
      <c r="AS490">
        <v>144.80981385277801</v>
      </c>
      <c r="AT490">
        <v>136.66075265447299</v>
      </c>
      <c r="AU490">
        <v>132.37113695049001</v>
      </c>
      <c r="AV490">
        <f t="shared" si="19"/>
        <v>120.99170870136653</v>
      </c>
      <c r="AW490">
        <f t="shared" si="18"/>
        <v>92.241979842647652</v>
      </c>
      <c r="AX490">
        <v>80.116854567712707</v>
      </c>
    </row>
    <row r="491" spans="1:50" x14ac:dyDescent="0.35">
      <c r="A491">
        <v>489</v>
      </c>
      <c r="B491" s="1">
        <v>43522</v>
      </c>
      <c r="C491" t="s">
        <v>438</v>
      </c>
      <c r="D491">
        <v>120.664849166575</v>
      </c>
      <c r="E491">
        <v>123.36629667003599</v>
      </c>
      <c r="F491">
        <v>117.577163182557</v>
      </c>
      <c r="G491">
        <v>130.26836074996899</v>
      </c>
      <c r="H491">
        <v>105.439133183352</v>
      </c>
      <c r="I491">
        <v>108.583354252524</v>
      </c>
      <c r="J491">
        <v>106.299351519205</v>
      </c>
      <c r="K491">
        <v>98.793852388762303</v>
      </c>
      <c r="L491">
        <v>111.405448941556</v>
      </c>
      <c r="M491">
        <v>113.91154082242601</v>
      </c>
      <c r="N491">
        <v>113.519178501695</v>
      </c>
      <c r="O491">
        <v>121.003793032522</v>
      </c>
      <c r="P491">
        <v>108.695220520788</v>
      </c>
      <c r="Q491">
        <v>123.32305571320801</v>
      </c>
      <c r="R491">
        <v>102.23214584683301</v>
      </c>
      <c r="S491">
        <v>107.900706688149</v>
      </c>
      <c r="T491">
        <v>94.5997735967605</v>
      </c>
      <c r="U491">
        <v>103.21452302549</v>
      </c>
      <c r="V491">
        <v>99.589053148166798</v>
      </c>
      <c r="W491">
        <v>100.995260512492</v>
      </c>
      <c r="X491">
        <v>99.980060082258404</v>
      </c>
      <c r="Y491">
        <v>90.366244083068196</v>
      </c>
      <c r="Z491">
        <v>108.542399581607</v>
      </c>
      <c r="AA491">
        <v>98.682004996012495</v>
      </c>
      <c r="AB491">
        <v>122.389670879813</v>
      </c>
      <c r="AC491">
        <v>98.594180594679599</v>
      </c>
      <c r="AD491">
        <v>105.78123596999301</v>
      </c>
      <c r="AE491">
        <v>120.548921047531</v>
      </c>
      <c r="AF491">
        <v>104.74735776222801</v>
      </c>
      <c r="AG491">
        <v>106.33193781083899</v>
      </c>
      <c r="AH491">
        <v>97.145689121485503</v>
      </c>
      <c r="AI491">
        <v>94.146561684320403</v>
      </c>
      <c r="AJ491">
        <v>100.09839052991001</v>
      </c>
      <c r="AK491">
        <v>94.441447094323394</v>
      </c>
      <c r="AL491">
        <v>94.382770202244998</v>
      </c>
      <c r="AM491">
        <v>129.73311531526301</v>
      </c>
      <c r="AN491">
        <v>92.387365440829399</v>
      </c>
      <c r="AO491">
        <v>97.633368292736193</v>
      </c>
      <c r="AP491">
        <v>87.701183927171897</v>
      </c>
      <c r="AQ491">
        <v>111.755337646798</v>
      </c>
      <c r="AR491">
        <v>126.089688198019</v>
      </c>
      <c r="AS491">
        <v>127.593724979828</v>
      </c>
      <c r="AT491">
        <v>121.089417649236</v>
      </c>
      <c r="AU491">
        <v>118.48594397824201</v>
      </c>
      <c r="AV491">
        <f t="shared" si="19"/>
        <v>108.18250178026143</v>
      </c>
      <c r="AW491">
        <f t="shared" si="18"/>
        <v>79.432772921542551</v>
      </c>
      <c r="AX491">
        <v>80.014036486947703</v>
      </c>
    </row>
    <row r="492" spans="1:50" x14ac:dyDescent="0.35">
      <c r="A492">
        <v>490</v>
      </c>
      <c r="B492" s="1">
        <v>43533</v>
      </c>
      <c r="C492" t="s">
        <v>420</v>
      </c>
      <c r="D492">
        <v>133.82136930548899</v>
      </c>
      <c r="E492">
        <v>139.741447552978</v>
      </c>
      <c r="F492">
        <v>134.347479058728</v>
      </c>
      <c r="G492">
        <v>142.06467644903299</v>
      </c>
      <c r="H492">
        <v>120.686191520732</v>
      </c>
      <c r="I492">
        <v>118.694342604471</v>
      </c>
      <c r="J492">
        <v>121.51905484956499</v>
      </c>
      <c r="K492">
        <v>112.809311110157</v>
      </c>
      <c r="L492">
        <v>124.192270680585</v>
      </c>
      <c r="M492">
        <v>123.645098651433</v>
      </c>
      <c r="N492">
        <v>129.054131924627</v>
      </c>
      <c r="O492">
        <v>131.713853400559</v>
      </c>
      <c r="P492">
        <v>124.72244482420101</v>
      </c>
      <c r="Q492">
        <v>131.08995603899001</v>
      </c>
      <c r="R492">
        <v>121.52325453211</v>
      </c>
      <c r="S492">
        <v>120.580073941395</v>
      </c>
      <c r="T492">
        <v>112.732609138397</v>
      </c>
      <c r="U492">
        <v>112.344491317427</v>
      </c>
      <c r="V492">
        <v>122.2388344419</v>
      </c>
      <c r="W492">
        <v>119.475826259998</v>
      </c>
      <c r="X492">
        <v>114.76285947139399</v>
      </c>
      <c r="Y492">
        <v>109.79111908587799</v>
      </c>
      <c r="Z492">
        <v>114.479514709349</v>
      </c>
      <c r="AA492">
        <v>113.406755603261</v>
      </c>
      <c r="AB492">
        <v>129.12862490662499</v>
      </c>
      <c r="AC492">
        <v>114.555895799768</v>
      </c>
      <c r="AD492">
        <v>122.877606355353</v>
      </c>
      <c r="AE492">
        <v>133.798423587217</v>
      </c>
      <c r="AF492">
        <v>130.36229591884401</v>
      </c>
      <c r="AG492">
        <v>116.540992927601</v>
      </c>
      <c r="AH492">
        <v>115.446094697593</v>
      </c>
      <c r="AI492">
        <v>114.058239662817</v>
      </c>
      <c r="AJ492">
        <v>123.443585454421</v>
      </c>
      <c r="AK492">
        <v>125.468279652628</v>
      </c>
      <c r="AL492">
        <v>112.98332151424</v>
      </c>
      <c r="AM492">
        <v>138.23664597565099</v>
      </c>
      <c r="AN492">
        <v>105.770983921444</v>
      </c>
      <c r="AO492">
        <v>120.07237373916701</v>
      </c>
      <c r="AP492">
        <v>112.815309144384</v>
      </c>
      <c r="AQ492">
        <v>127.170729451159</v>
      </c>
      <c r="AR492">
        <v>139.314666680741</v>
      </c>
      <c r="AS492">
        <v>138.45259327357101</v>
      </c>
      <c r="AT492">
        <v>132.30343594068799</v>
      </c>
      <c r="AU492">
        <v>134.27509908836601</v>
      </c>
      <c r="AV492">
        <f t="shared" si="19"/>
        <v>123.55709464011217</v>
      </c>
      <c r="AW492">
        <f t="shared" si="18"/>
        <v>94.807365781393287</v>
      </c>
      <c r="AX492">
        <v>79.408120122878799</v>
      </c>
    </row>
    <row r="493" spans="1:50" x14ac:dyDescent="0.35">
      <c r="A493">
        <v>491</v>
      </c>
      <c r="B493" s="1">
        <v>43536</v>
      </c>
      <c r="C493" t="s">
        <v>422</v>
      </c>
      <c r="D493">
        <v>134.43408894532399</v>
      </c>
      <c r="E493">
        <v>141.17477066024901</v>
      </c>
      <c r="F493">
        <v>136.023465966923</v>
      </c>
      <c r="G493">
        <v>140.92536159383599</v>
      </c>
      <c r="H493">
        <v>119.82940231600401</v>
      </c>
      <c r="I493">
        <v>120.820794640239</v>
      </c>
      <c r="J493">
        <v>126.353347983592</v>
      </c>
      <c r="K493">
        <v>119.815451004146</v>
      </c>
      <c r="L493">
        <v>125.719263775879</v>
      </c>
      <c r="M493">
        <v>127.49282648340601</v>
      </c>
      <c r="N493">
        <v>132.731104401235</v>
      </c>
      <c r="O493">
        <v>133.00220686193401</v>
      </c>
      <c r="P493">
        <v>130.54803968100799</v>
      </c>
      <c r="Q493">
        <v>136.8011649561</v>
      </c>
      <c r="R493">
        <v>121.354462116845</v>
      </c>
      <c r="S493">
        <v>122.648431523319</v>
      </c>
      <c r="T493">
        <v>114.46117607749299</v>
      </c>
      <c r="U493">
        <v>113.06224868959001</v>
      </c>
      <c r="V493">
        <v>124.372146899754</v>
      </c>
      <c r="W493">
        <v>121.044992818277</v>
      </c>
      <c r="X493">
        <v>114.929578206686</v>
      </c>
      <c r="Y493">
        <v>110.65649000922301</v>
      </c>
      <c r="Z493">
        <v>118.788506092204</v>
      </c>
      <c r="AA493">
        <v>116.61158040395</v>
      </c>
      <c r="AB493">
        <v>130.43083044549499</v>
      </c>
      <c r="AC493">
        <v>118.126666559299</v>
      </c>
      <c r="AD493">
        <v>126.21230296884301</v>
      </c>
      <c r="AE493">
        <v>133.45299117896499</v>
      </c>
      <c r="AF493">
        <v>130.51739562595299</v>
      </c>
      <c r="AG493">
        <v>117.30366464279901</v>
      </c>
      <c r="AH493">
        <v>119.70239259099699</v>
      </c>
      <c r="AI493">
        <v>119.131115997851</v>
      </c>
      <c r="AJ493">
        <v>124.41794787702101</v>
      </c>
      <c r="AK493">
        <v>125.10605045775699</v>
      </c>
      <c r="AL493">
        <v>114.30920758695601</v>
      </c>
      <c r="AM493">
        <v>145.77974734576401</v>
      </c>
      <c r="AN493">
        <v>104.379763454201</v>
      </c>
      <c r="AO493">
        <v>120.971723499083</v>
      </c>
      <c r="AP493">
        <v>112.836730255365</v>
      </c>
      <c r="AQ493">
        <v>127.977826651924</v>
      </c>
      <c r="AR493">
        <v>145.939522259678</v>
      </c>
      <c r="AS493">
        <v>142.24709681061</v>
      </c>
      <c r="AT493">
        <v>136.46350821504299</v>
      </c>
      <c r="AU493">
        <v>136.503714702097</v>
      </c>
      <c r="AV493">
        <f t="shared" si="19"/>
        <v>125.80479775529354</v>
      </c>
      <c r="AW493">
        <f t="shared" si="18"/>
        <v>97.055068896574653</v>
      </c>
      <c r="AX493">
        <v>79.669798269157099</v>
      </c>
    </row>
    <row r="494" spans="1:50" x14ac:dyDescent="0.35">
      <c r="A494">
        <v>492</v>
      </c>
      <c r="B494" s="1">
        <v>43541</v>
      </c>
      <c r="C494" t="s">
        <v>422</v>
      </c>
      <c r="D494">
        <v>143.104580687854</v>
      </c>
      <c r="E494">
        <v>150.42686789705201</v>
      </c>
      <c r="F494">
        <v>144.50193182056199</v>
      </c>
      <c r="G494">
        <v>154.115682640816</v>
      </c>
      <c r="H494">
        <v>133.17855150609799</v>
      </c>
      <c r="I494">
        <v>133.47812851479799</v>
      </c>
      <c r="J494">
        <v>134.72848972172599</v>
      </c>
      <c r="K494">
        <v>126.802703756607</v>
      </c>
      <c r="L494">
        <v>137.898134984085</v>
      </c>
      <c r="M494">
        <v>137.141333324762</v>
      </c>
      <c r="N494">
        <v>141.48235892988799</v>
      </c>
      <c r="O494">
        <v>137.50675910538499</v>
      </c>
      <c r="P494">
        <v>137.307941509655</v>
      </c>
      <c r="Q494">
        <v>144.880686542549</v>
      </c>
      <c r="R494">
        <v>137.47960289651999</v>
      </c>
      <c r="S494">
        <v>133.03675297795999</v>
      </c>
      <c r="T494">
        <v>126.58323140008299</v>
      </c>
      <c r="U494">
        <v>122.98507625468</v>
      </c>
      <c r="V494">
        <v>130.37139297765401</v>
      </c>
      <c r="W494">
        <v>128.076336878045</v>
      </c>
      <c r="X494">
        <v>122.199804094266</v>
      </c>
      <c r="Y494">
        <v>114.10212216974701</v>
      </c>
      <c r="Z494">
        <v>132.749033746012</v>
      </c>
      <c r="AA494">
        <v>128.61716731630401</v>
      </c>
      <c r="AB494">
        <v>139.52251868531499</v>
      </c>
      <c r="AC494">
        <v>124.885153885211</v>
      </c>
      <c r="AD494">
        <v>137.29541467004901</v>
      </c>
      <c r="AE494">
        <v>140.945712389573</v>
      </c>
      <c r="AF494">
        <v>140.214207205831</v>
      </c>
      <c r="AG494">
        <v>123.421063197084</v>
      </c>
      <c r="AH494">
        <v>124.042326155506</v>
      </c>
      <c r="AI494">
        <v>129.67852910022901</v>
      </c>
      <c r="AJ494">
        <v>137.673465931024</v>
      </c>
      <c r="AK494">
        <v>129.67032989206601</v>
      </c>
      <c r="AL494">
        <v>118.175000517748</v>
      </c>
      <c r="AM494">
        <v>152.48248545428501</v>
      </c>
      <c r="AN494">
        <v>125.880321902341</v>
      </c>
      <c r="AO494">
        <v>121.801775116825</v>
      </c>
      <c r="AP494">
        <v>113.699993167443</v>
      </c>
      <c r="AQ494">
        <v>132.73257341150099</v>
      </c>
      <c r="AR494">
        <v>154.20093427297101</v>
      </c>
      <c r="AS494">
        <v>160.83760267793301</v>
      </c>
      <c r="AT494">
        <v>146.15336295457999</v>
      </c>
      <c r="AU494">
        <v>146.38899299374901</v>
      </c>
      <c r="AV494">
        <f t="shared" si="19"/>
        <v>134.8285553462357</v>
      </c>
      <c r="AW494">
        <f t="shared" si="18"/>
        <v>106.07882648751682</v>
      </c>
      <c r="AX494">
        <v>80.151342530812201</v>
      </c>
    </row>
    <row r="495" spans="1:50" x14ac:dyDescent="0.35">
      <c r="A495">
        <v>493</v>
      </c>
      <c r="B495" s="1">
        <v>43543</v>
      </c>
      <c r="C495" t="s">
        <v>439</v>
      </c>
      <c r="D495">
        <v>145.86583135740099</v>
      </c>
      <c r="E495">
        <v>151.33074132034901</v>
      </c>
      <c r="F495">
        <v>146.08279685741499</v>
      </c>
      <c r="G495">
        <v>165.059732314847</v>
      </c>
      <c r="H495">
        <v>136.29270468967701</v>
      </c>
      <c r="I495">
        <v>134.96430615623399</v>
      </c>
      <c r="J495">
        <v>132.73029271905401</v>
      </c>
      <c r="K495">
        <v>131.47501425972399</v>
      </c>
      <c r="L495">
        <v>140.67164956414101</v>
      </c>
      <c r="M495">
        <v>137.32019043920701</v>
      </c>
      <c r="N495">
        <v>150.37340066929599</v>
      </c>
      <c r="O495">
        <v>141.26610654634601</v>
      </c>
      <c r="P495">
        <v>137.808834591698</v>
      </c>
      <c r="Q495">
        <v>150.04953918276499</v>
      </c>
      <c r="R495">
        <v>145.03685651946799</v>
      </c>
      <c r="S495">
        <v>142.57499646005101</v>
      </c>
      <c r="T495">
        <v>131.068699653576</v>
      </c>
      <c r="U495">
        <v>126.821937118656</v>
      </c>
      <c r="V495">
        <v>140.378611548142</v>
      </c>
      <c r="W495">
        <v>131.33648412575999</v>
      </c>
      <c r="X495">
        <v>129.82400206677801</v>
      </c>
      <c r="Y495">
        <v>119.33173758526399</v>
      </c>
      <c r="Z495">
        <v>140.10217120690101</v>
      </c>
      <c r="AA495">
        <v>136.192255424422</v>
      </c>
      <c r="AB495">
        <v>150.52523896033901</v>
      </c>
      <c r="AC495">
        <v>124.364032033258</v>
      </c>
      <c r="AD495">
        <v>140.92622643523799</v>
      </c>
      <c r="AE495">
        <v>145.86129699537099</v>
      </c>
      <c r="AF495">
        <v>140.71345876191501</v>
      </c>
      <c r="AG495">
        <v>126.416335278123</v>
      </c>
      <c r="AH495">
        <v>125.539478057173</v>
      </c>
      <c r="AI495">
        <v>130.59941228600701</v>
      </c>
      <c r="AJ495">
        <v>140.32000887617301</v>
      </c>
      <c r="AK495">
        <v>130.49432527296801</v>
      </c>
      <c r="AL495">
        <v>119.127326729205</v>
      </c>
      <c r="AM495">
        <v>155.82128885834001</v>
      </c>
      <c r="AN495">
        <v>123.93733239907</v>
      </c>
      <c r="AO495">
        <v>123.191861664542</v>
      </c>
      <c r="AP495">
        <v>116.30594683263099</v>
      </c>
      <c r="AQ495">
        <v>135.348519185622</v>
      </c>
      <c r="AR495">
        <v>157.66716859616699</v>
      </c>
      <c r="AS495">
        <v>161.484445773727</v>
      </c>
      <c r="AT495">
        <v>149.85091286180301</v>
      </c>
      <c r="AU495">
        <v>159.70708644204601</v>
      </c>
      <c r="AV495">
        <f t="shared" si="19"/>
        <v>138.68546806083842</v>
      </c>
      <c r="AW495">
        <f t="shared" si="18"/>
        <v>109.93573920211954</v>
      </c>
      <c r="AX495">
        <v>79.219743400511703</v>
      </c>
    </row>
    <row r="496" spans="1:50" x14ac:dyDescent="0.35">
      <c r="A496">
        <v>494</v>
      </c>
      <c r="B496" s="1">
        <v>43547</v>
      </c>
      <c r="C496" t="s">
        <v>128</v>
      </c>
      <c r="D496">
        <v>113.319720986847</v>
      </c>
      <c r="E496">
        <v>110.008764321276</v>
      </c>
      <c r="F496">
        <v>111.8600348466</v>
      </c>
      <c r="G496">
        <v>102.670165094534</v>
      </c>
      <c r="H496">
        <v>93.057204451074199</v>
      </c>
      <c r="I496">
        <v>86.561913197097297</v>
      </c>
      <c r="J496">
        <v>101.271483090815</v>
      </c>
      <c r="K496">
        <v>90.957018498513804</v>
      </c>
      <c r="L496">
        <v>100.86263080123101</v>
      </c>
      <c r="M496">
        <v>99.817529722838202</v>
      </c>
      <c r="N496">
        <v>107.092435605549</v>
      </c>
      <c r="O496">
        <v>97.499467956364896</v>
      </c>
      <c r="P496">
        <v>100.584984580004</v>
      </c>
      <c r="Q496">
        <v>97.894348303399198</v>
      </c>
      <c r="R496">
        <v>93.657746780664795</v>
      </c>
      <c r="S496">
        <v>84.833433856095695</v>
      </c>
      <c r="T496">
        <v>83.997104281774398</v>
      </c>
      <c r="U496">
        <v>81.467687860133097</v>
      </c>
      <c r="V496">
        <v>96.410796638725799</v>
      </c>
      <c r="W496">
        <v>95.319563906603804</v>
      </c>
      <c r="X496">
        <v>96.140885036095099</v>
      </c>
      <c r="Y496">
        <v>80.864846217607194</v>
      </c>
      <c r="Z496">
        <v>91.055306441974295</v>
      </c>
      <c r="AA496">
        <v>91.483454121571896</v>
      </c>
      <c r="AB496">
        <v>98.748442346383101</v>
      </c>
      <c r="AC496">
        <v>94.9648371700778</v>
      </c>
      <c r="AD496">
        <v>97.062186289726696</v>
      </c>
      <c r="AE496">
        <v>107.99607577066899</v>
      </c>
      <c r="AF496">
        <v>96.542761799462895</v>
      </c>
      <c r="AG496">
        <v>84.149594233656103</v>
      </c>
      <c r="AH496">
        <v>95.738702424239406</v>
      </c>
      <c r="AI496">
        <v>80.039420065969097</v>
      </c>
      <c r="AJ496">
        <v>99.368681711152504</v>
      </c>
      <c r="AK496">
        <v>96.587992266376105</v>
      </c>
      <c r="AL496">
        <v>87.014681954568999</v>
      </c>
      <c r="AM496">
        <v>111.51744593560601</v>
      </c>
      <c r="AN496">
        <v>72.130711936943499</v>
      </c>
      <c r="AO496">
        <v>93.121157687105907</v>
      </c>
      <c r="AP496">
        <v>76.946342556763099</v>
      </c>
      <c r="AQ496">
        <v>89.539904971558201</v>
      </c>
      <c r="AR496">
        <v>103.941699315707</v>
      </c>
      <c r="AS496">
        <v>120.485405561703</v>
      </c>
      <c r="AT496">
        <v>102.07558611643501</v>
      </c>
      <c r="AU496">
        <v>101.798749239822</v>
      </c>
      <c r="AV496">
        <f t="shared" si="19"/>
        <v>95.874066044348083</v>
      </c>
      <c r="AW496">
        <f t="shared" si="18"/>
        <v>67.124337185629201</v>
      </c>
      <c r="AX496">
        <v>79.375994446164697</v>
      </c>
    </row>
    <row r="497" spans="1:50" x14ac:dyDescent="0.35">
      <c r="A497">
        <v>495</v>
      </c>
      <c r="B497" s="1">
        <v>43548</v>
      </c>
      <c r="C497" t="s">
        <v>420</v>
      </c>
      <c r="D497">
        <v>128.39065598355199</v>
      </c>
      <c r="E497">
        <v>127.727098736846</v>
      </c>
      <c r="F497">
        <v>132.64911692702299</v>
      </c>
      <c r="G497">
        <v>132.01835136832599</v>
      </c>
      <c r="H497">
        <v>111.099796835554</v>
      </c>
      <c r="I497">
        <v>110.361217041942</v>
      </c>
      <c r="J497">
        <v>124.451729000057</v>
      </c>
      <c r="K497">
        <v>110.99219963107799</v>
      </c>
      <c r="L497">
        <v>121.96494642573499</v>
      </c>
      <c r="M497">
        <v>122.35917976746499</v>
      </c>
      <c r="N497">
        <v>122.74787213750599</v>
      </c>
      <c r="O497">
        <v>125.76097461417601</v>
      </c>
      <c r="P497">
        <v>121.786566463762</v>
      </c>
      <c r="Q497">
        <v>127.602147682667</v>
      </c>
      <c r="R497">
        <v>115.602715264221</v>
      </c>
      <c r="S497">
        <v>108.400275865696</v>
      </c>
      <c r="T497">
        <v>105.965609734232</v>
      </c>
      <c r="U497">
        <v>108.717310601598</v>
      </c>
      <c r="V497">
        <v>117.24901660997899</v>
      </c>
      <c r="W497">
        <v>114.009242806095</v>
      </c>
      <c r="X497">
        <v>111.696366110458</v>
      </c>
      <c r="Y497">
        <v>107.121123389521</v>
      </c>
      <c r="Z497">
        <v>113.990657301147</v>
      </c>
      <c r="AA497">
        <v>111.988622907224</v>
      </c>
      <c r="AB497">
        <v>121.27563198681599</v>
      </c>
      <c r="AC497">
        <v>116.709721411741</v>
      </c>
      <c r="AD497">
        <v>121.844368508095</v>
      </c>
      <c r="AE497">
        <v>127.753792665022</v>
      </c>
      <c r="AF497">
        <v>119.955347932496</v>
      </c>
      <c r="AG497">
        <v>115.327452997648</v>
      </c>
      <c r="AH497">
        <v>112.621999490769</v>
      </c>
      <c r="AI497">
        <v>111.839947182714</v>
      </c>
      <c r="AJ497">
        <v>122.70021269926799</v>
      </c>
      <c r="AK497">
        <v>125.752378143998</v>
      </c>
      <c r="AL497">
        <v>109.478568976551</v>
      </c>
      <c r="AM497">
        <v>131.74344181778</v>
      </c>
      <c r="AN497">
        <v>101.53325281749299</v>
      </c>
      <c r="AO497">
        <v>114.677025410186</v>
      </c>
      <c r="AP497">
        <v>100.586376994882</v>
      </c>
      <c r="AQ497">
        <v>118.618909436986</v>
      </c>
      <c r="AR497">
        <v>135.52786813933699</v>
      </c>
      <c r="AS497">
        <v>141.84312421511001</v>
      </c>
      <c r="AT497">
        <v>131.610643325974</v>
      </c>
      <c r="AU497">
        <v>130.85280019632199</v>
      </c>
      <c r="AV497">
        <f t="shared" si="19"/>
        <v>119.24785585352383</v>
      </c>
      <c r="AW497">
        <f t="shared" si="18"/>
        <v>90.498126994804949</v>
      </c>
      <c r="AX497">
        <v>78.705309363701005</v>
      </c>
    </row>
    <row r="498" spans="1:50" x14ac:dyDescent="0.35">
      <c r="A498">
        <v>496</v>
      </c>
      <c r="B498" s="1">
        <v>43556</v>
      </c>
      <c r="C498" t="s">
        <v>440</v>
      </c>
      <c r="D498">
        <v>150.00203922548999</v>
      </c>
      <c r="E498">
        <v>153.591558776765</v>
      </c>
      <c r="F498">
        <v>143.48059919239799</v>
      </c>
      <c r="G498">
        <v>152.38520499295001</v>
      </c>
      <c r="H498">
        <v>134.019256508014</v>
      </c>
      <c r="I498">
        <v>120.08595267165001</v>
      </c>
      <c r="J498">
        <v>118.492522006619</v>
      </c>
      <c r="K498">
        <v>115.39321099279501</v>
      </c>
      <c r="L498">
        <v>127.179102956519</v>
      </c>
      <c r="M498">
        <v>128.74396431222499</v>
      </c>
      <c r="N498">
        <v>135.862235280981</v>
      </c>
      <c r="O498">
        <v>141.194561449655</v>
      </c>
      <c r="P498">
        <v>131.146326614028</v>
      </c>
      <c r="Q498">
        <v>144.367805297724</v>
      </c>
      <c r="R498">
        <v>136.24443044164599</v>
      </c>
      <c r="S498">
        <v>139.99287939131</v>
      </c>
      <c r="T498">
        <v>130.72971744953</v>
      </c>
      <c r="U498">
        <v>127.923295437044</v>
      </c>
      <c r="V498">
        <v>128.974633358972</v>
      </c>
      <c r="W498">
        <v>128.317911601802</v>
      </c>
      <c r="X498">
        <v>132.915041085002</v>
      </c>
      <c r="Y498">
        <v>119.528068734334</v>
      </c>
      <c r="Z498">
        <v>137.85115519688699</v>
      </c>
      <c r="AA498">
        <v>137.64736686922501</v>
      </c>
      <c r="AB498">
        <v>143.184759490967</v>
      </c>
      <c r="AC498">
        <v>123.930551099344</v>
      </c>
      <c r="AD498">
        <v>139.17967344566</v>
      </c>
      <c r="AE498">
        <v>143.33113444864901</v>
      </c>
      <c r="AF498">
        <v>141.61049736657699</v>
      </c>
      <c r="AG498">
        <v>130.155273762842</v>
      </c>
      <c r="AH498">
        <v>124.57915563467</v>
      </c>
      <c r="AI498">
        <v>128.00600948594999</v>
      </c>
      <c r="AJ498">
        <v>139.95361019084999</v>
      </c>
      <c r="AK498">
        <v>141.65445478342701</v>
      </c>
      <c r="AL498">
        <v>119.81957327146399</v>
      </c>
      <c r="AM498">
        <v>154.34341904430099</v>
      </c>
      <c r="AN498">
        <v>121.91160881488101</v>
      </c>
      <c r="AO498">
        <v>124.67456210544999</v>
      </c>
      <c r="AP498">
        <v>120.32870046785899</v>
      </c>
      <c r="AQ498">
        <v>136.515528102232</v>
      </c>
      <c r="AR498">
        <v>159.285903972505</v>
      </c>
      <c r="AS498">
        <v>157.998596534873</v>
      </c>
      <c r="AT498">
        <v>147.852160189834</v>
      </c>
      <c r="AU498">
        <v>156.13187591289801</v>
      </c>
      <c r="AV498">
        <f t="shared" si="19"/>
        <v>135.69354290838177</v>
      </c>
      <c r="AW498">
        <f t="shared" si="18"/>
        <v>106.94381404966289</v>
      </c>
      <c r="AX498">
        <v>78.123354104244001</v>
      </c>
    </row>
    <row r="499" spans="1:50" x14ac:dyDescent="0.35">
      <c r="A499">
        <v>497</v>
      </c>
      <c r="B499" s="1">
        <v>43558</v>
      </c>
      <c r="C499" t="s">
        <v>441</v>
      </c>
      <c r="D499">
        <v>121.567634666299</v>
      </c>
      <c r="E499">
        <v>129.79650681514099</v>
      </c>
      <c r="F499">
        <v>127.02414067692</v>
      </c>
      <c r="G499">
        <v>139.83480487034399</v>
      </c>
      <c r="H499">
        <v>121.212821739189</v>
      </c>
      <c r="I499">
        <v>117.212706527835</v>
      </c>
      <c r="J499">
        <v>113.34772388267901</v>
      </c>
      <c r="K499">
        <v>114.05307365363799</v>
      </c>
      <c r="L499">
        <v>124.645706097474</v>
      </c>
      <c r="M499">
        <v>119.906608857533</v>
      </c>
      <c r="N499">
        <v>129.35592162587301</v>
      </c>
      <c r="O499">
        <v>133.12540594614501</v>
      </c>
      <c r="P499">
        <v>118.923476201253</v>
      </c>
      <c r="Q499">
        <v>119.35359701943101</v>
      </c>
      <c r="R499">
        <v>116.85997458574001</v>
      </c>
      <c r="S499">
        <v>116.397024143474</v>
      </c>
      <c r="T499">
        <v>114.20794877457701</v>
      </c>
      <c r="U499">
        <v>108.21145617672801</v>
      </c>
      <c r="V499">
        <v>104.776992053295</v>
      </c>
      <c r="W499">
        <v>115.348095210425</v>
      </c>
      <c r="X499">
        <v>115.330615043544</v>
      </c>
      <c r="Y499">
        <v>96.572215223914895</v>
      </c>
      <c r="Z499">
        <v>116.688064610293</v>
      </c>
      <c r="AA499">
        <v>121.16361602818699</v>
      </c>
      <c r="AB499">
        <v>129.036321297874</v>
      </c>
      <c r="AC499">
        <v>111.30521751469</v>
      </c>
      <c r="AD499">
        <v>124.22450098037901</v>
      </c>
      <c r="AE499">
        <v>132.42792856937101</v>
      </c>
      <c r="AF499">
        <v>122.228950640414</v>
      </c>
      <c r="AG499">
        <v>117.663941069838</v>
      </c>
      <c r="AH499">
        <v>109.84525394473</v>
      </c>
      <c r="AI499">
        <v>104.826974264974</v>
      </c>
      <c r="AJ499">
        <v>125.8991797713</v>
      </c>
      <c r="AK499">
        <v>125.38578964592099</v>
      </c>
      <c r="AL499">
        <v>106.404999041135</v>
      </c>
      <c r="AM499">
        <v>124.899133813378</v>
      </c>
      <c r="AN499">
        <v>105.297527045685</v>
      </c>
      <c r="AO499">
        <v>109.94704428362201</v>
      </c>
      <c r="AP499">
        <v>100.613938877078</v>
      </c>
      <c r="AQ499">
        <v>123.828518965603</v>
      </c>
      <c r="AR499">
        <v>136.20715815611501</v>
      </c>
      <c r="AS499">
        <v>138.19701493735801</v>
      </c>
      <c r="AT499">
        <v>127.361339809746</v>
      </c>
      <c r="AU499">
        <v>129.29387723244099</v>
      </c>
      <c r="AV499">
        <f t="shared" si="19"/>
        <v>119.54115318844511</v>
      </c>
      <c r="AW499">
        <f t="shared" si="18"/>
        <v>90.791424329726226</v>
      </c>
      <c r="AX499">
        <v>78.766963049018102</v>
      </c>
    </row>
    <row r="500" spans="1:50" x14ac:dyDescent="0.35">
      <c r="A500">
        <v>498</v>
      </c>
      <c r="B500" s="1">
        <v>43561</v>
      </c>
      <c r="C500" t="s">
        <v>442</v>
      </c>
      <c r="D500">
        <v>124.420246820652</v>
      </c>
      <c r="E500">
        <v>114.92640816202</v>
      </c>
      <c r="F500">
        <v>114.06854444612399</v>
      </c>
      <c r="G500">
        <v>125.823742384474</v>
      </c>
      <c r="H500">
        <v>113.47392597425799</v>
      </c>
      <c r="I500">
        <v>110.372986689402</v>
      </c>
      <c r="J500">
        <v>106.258077297754</v>
      </c>
      <c r="K500">
        <v>101.86954715097799</v>
      </c>
      <c r="L500">
        <v>117.250179997998</v>
      </c>
      <c r="M500">
        <v>107.046790917522</v>
      </c>
      <c r="N500">
        <v>109.333199025632</v>
      </c>
      <c r="O500">
        <v>125.404241515694</v>
      </c>
      <c r="P500">
        <v>113.861886828679</v>
      </c>
      <c r="Q500">
        <v>111.70230158816</v>
      </c>
      <c r="R500">
        <v>98.825135912459999</v>
      </c>
      <c r="S500">
        <v>108.774895468282</v>
      </c>
      <c r="T500">
        <v>105.63324345633001</v>
      </c>
      <c r="U500">
        <v>99.907962147034596</v>
      </c>
      <c r="V500">
        <v>100.72664629376401</v>
      </c>
      <c r="W500">
        <v>100.995525853704</v>
      </c>
      <c r="X500">
        <v>111.533737161948</v>
      </c>
      <c r="Y500">
        <v>103.402523091954</v>
      </c>
      <c r="Z500">
        <v>102.645122189568</v>
      </c>
      <c r="AA500">
        <v>112.77354461941999</v>
      </c>
      <c r="AB500">
        <v>122.739175444298</v>
      </c>
      <c r="AC500">
        <v>104.31642113917501</v>
      </c>
      <c r="AD500">
        <v>117.47901172436799</v>
      </c>
      <c r="AE500">
        <v>120.246443361114</v>
      </c>
      <c r="AF500">
        <v>117.18341578736801</v>
      </c>
      <c r="AG500">
        <v>114.96567553364601</v>
      </c>
      <c r="AH500">
        <v>102.94898823932201</v>
      </c>
      <c r="AI500">
        <v>91.738000146939001</v>
      </c>
      <c r="AJ500">
        <v>109.91399079510801</v>
      </c>
      <c r="AK500">
        <v>111.664411116545</v>
      </c>
      <c r="AL500">
        <v>95.288166058493999</v>
      </c>
      <c r="AM500">
        <v>125.960286116414</v>
      </c>
      <c r="AN500">
        <v>95.6375052186538</v>
      </c>
      <c r="AO500">
        <v>104.001019757715</v>
      </c>
      <c r="AP500">
        <v>88.365391803821893</v>
      </c>
      <c r="AQ500">
        <v>99.294653638637001</v>
      </c>
      <c r="AR500">
        <v>116.367072476803</v>
      </c>
      <c r="AS500">
        <v>129.282976895704</v>
      </c>
      <c r="AT500">
        <v>120.5200941746</v>
      </c>
      <c r="AU500">
        <v>112.713804176794</v>
      </c>
      <c r="AV500">
        <f t="shared" si="19"/>
        <v>110.03765724089389</v>
      </c>
      <c r="AW500">
        <f t="shared" si="18"/>
        <v>81.287928382175011</v>
      </c>
      <c r="AX500">
        <v>79.592745583414995</v>
      </c>
    </row>
    <row r="501" spans="1:50" x14ac:dyDescent="0.35">
      <c r="A501">
        <v>499</v>
      </c>
      <c r="B501" s="1">
        <v>43562</v>
      </c>
      <c r="C501" t="s">
        <v>211</v>
      </c>
      <c r="G501">
        <v>99.663399199363695</v>
      </c>
      <c r="H501">
        <v>88.662537488515298</v>
      </c>
      <c r="I501">
        <v>75.168470994125698</v>
      </c>
      <c r="J501">
        <v>80.277481155447603</v>
      </c>
      <c r="K501">
        <v>74.737792450615501</v>
      </c>
      <c r="L501">
        <v>88.143779343924507</v>
      </c>
      <c r="M501">
        <v>85.280727047789796</v>
      </c>
      <c r="N501">
        <v>83.762378496842601</v>
      </c>
      <c r="O501">
        <v>95.172169876908598</v>
      </c>
      <c r="P501">
        <v>96.746124503513101</v>
      </c>
      <c r="X501">
        <v>76.015417779989207</v>
      </c>
      <c r="Y501">
        <v>65.159814214134997</v>
      </c>
      <c r="Z501">
        <v>75.974201397315895</v>
      </c>
      <c r="AA501">
        <v>75.548335102438301</v>
      </c>
      <c r="AB501">
        <v>88.361611548842802</v>
      </c>
      <c r="AC501">
        <v>79.513961130323494</v>
      </c>
      <c r="AD501">
        <v>85.500022858528396</v>
      </c>
      <c r="AE501">
        <v>86.755038378386004</v>
      </c>
      <c r="AF501">
        <v>87.063485445724595</v>
      </c>
      <c r="AG501">
        <v>75.541480033955807</v>
      </c>
      <c r="AH501">
        <v>81.227941220331999</v>
      </c>
      <c r="AP501">
        <v>67.900331064743796</v>
      </c>
      <c r="AQ501">
        <v>88.456352984855997</v>
      </c>
      <c r="AR501">
        <v>91.213941593455004</v>
      </c>
      <c r="AS501">
        <v>97.077377938461396</v>
      </c>
      <c r="AT501">
        <v>84.2686472615204</v>
      </c>
      <c r="AU501">
        <v>73.340248761660106</v>
      </c>
      <c r="AV501">
        <f t="shared" si="19"/>
        <v>83.20492849154499</v>
      </c>
      <c r="AW501">
        <f t="shared" si="18"/>
        <v>54.455199632826108</v>
      </c>
      <c r="AX501">
        <v>78.909384481481894</v>
      </c>
    </row>
    <row r="502" spans="1:50" x14ac:dyDescent="0.35">
      <c r="A502">
        <v>500</v>
      </c>
      <c r="B502" s="1">
        <v>43571</v>
      </c>
      <c r="C502" t="s">
        <v>443</v>
      </c>
      <c r="E502">
        <v>135.73325924524201</v>
      </c>
      <c r="F502">
        <v>115.558475827519</v>
      </c>
      <c r="G502">
        <v>123.239245675034</v>
      </c>
      <c r="H502">
        <v>107.665483356783</v>
      </c>
      <c r="I502">
        <v>109.69780642512499</v>
      </c>
      <c r="J502">
        <v>105.67378356388799</v>
      </c>
      <c r="K502">
        <v>103.341005654722</v>
      </c>
      <c r="L502">
        <v>109.874450645316</v>
      </c>
      <c r="M502">
        <v>103.931370341678</v>
      </c>
      <c r="N502">
        <v>110.64995432758499</v>
      </c>
      <c r="O502">
        <v>121.054583897608</v>
      </c>
      <c r="P502">
        <v>119.63173636443901</v>
      </c>
      <c r="Q502">
        <v>108.73276319767599</v>
      </c>
      <c r="V502">
        <v>99.646567383169</v>
      </c>
      <c r="W502">
        <v>97.971464039877901</v>
      </c>
      <c r="X502">
        <v>102.49002571343399</v>
      </c>
      <c r="Y502">
        <v>99.829613397439303</v>
      </c>
      <c r="Z502">
        <v>98.096049532039999</v>
      </c>
      <c r="AA502">
        <v>109.98341035689</v>
      </c>
      <c r="AB502">
        <v>124.822154592128</v>
      </c>
      <c r="AC502">
        <v>95.697827956123106</v>
      </c>
      <c r="AD502">
        <v>98.412385283763101</v>
      </c>
      <c r="AE502">
        <v>109.08172252107001</v>
      </c>
      <c r="AF502">
        <v>102.33126994499</v>
      </c>
      <c r="AG502">
        <v>93.831435077282407</v>
      </c>
      <c r="AH502">
        <v>95.411846576610998</v>
      </c>
      <c r="AI502">
        <v>92.784526809625106</v>
      </c>
      <c r="AO502">
        <v>102.137838340103</v>
      </c>
      <c r="AP502">
        <v>95.885362958824601</v>
      </c>
      <c r="AQ502">
        <v>109.741235105447</v>
      </c>
      <c r="AR502">
        <v>131.95140176484301</v>
      </c>
      <c r="AS502">
        <v>141.583052410829</v>
      </c>
      <c r="AT502">
        <v>133.34430878081801</v>
      </c>
      <c r="AU502">
        <v>127.29845649243801</v>
      </c>
      <c r="AV502">
        <f t="shared" si="19"/>
        <v>109.9151727517753</v>
      </c>
      <c r="AW502">
        <f t="shared" si="18"/>
        <v>81.16544389305642</v>
      </c>
      <c r="AX502">
        <v>78.765209184310095</v>
      </c>
    </row>
    <row r="503" spans="1:50" x14ac:dyDescent="0.35">
      <c r="A503">
        <v>501</v>
      </c>
      <c r="B503" s="1">
        <v>43571</v>
      </c>
      <c r="C503" t="s">
        <v>440</v>
      </c>
      <c r="D503">
        <v>144.51414151236</v>
      </c>
      <c r="E503">
        <v>149.87304101873701</v>
      </c>
      <c r="F503">
        <v>142.975194209259</v>
      </c>
      <c r="G503">
        <v>144.04428074166</v>
      </c>
      <c r="H503">
        <v>128.16657275249699</v>
      </c>
      <c r="I503">
        <v>132.06064286924499</v>
      </c>
      <c r="J503">
        <v>129.93639012296501</v>
      </c>
      <c r="K503">
        <v>123.42965118052599</v>
      </c>
      <c r="L503">
        <v>139.406425923651</v>
      </c>
      <c r="M503">
        <v>130.201930354307</v>
      </c>
      <c r="N503">
        <v>134.90776559910799</v>
      </c>
      <c r="O503">
        <v>143.14224640575301</v>
      </c>
      <c r="P503">
        <v>159.95884748185199</v>
      </c>
      <c r="Q503">
        <v>132.24968310819699</v>
      </c>
      <c r="R503">
        <v>130.52451053343799</v>
      </c>
      <c r="S503">
        <v>134.620831544053</v>
      </c>
      <c r="T503">
        <v>127.550527406314</v>
      </c>
      <c r="U503">
        <v>128.76319869155699</v>
      </c>
      <c r="V503">
        <v>125.29741717003699</v>
      </c>
      <c r="W503">
        <v>121.742629199695</v>
      </c>
      <c r="X503">
        <v>123.450060765283</v>
      </c>
      <c r="Y503">
        <v>114.98699041272199</v>
      </c>
      <c r="Z503">
        <v>120.26775544369499</v>
      </c>
      <c r="AA503">
        <v>130.41012609040001</v>
      </c>
      <c r="AB503">
        <v>143.04036064294101</v>
      </c>
      <c r="AC503">
        <v>123.66662644946901</v>
      </c>
      <c r="AD503">
        <v>128.46550057699099</v>
      </c>
      <c r="AE503">
        <v>134.81934117973501</v>
      </c>
      <c r="AF503">
        <v>139.097141187951</v>
      </c>
      <c r="AG503">
        <v>124.208650111555</v>
      </c>
      <c r="AH503">
        <v>123.530928952412</v>
      </c>
      <c r="AI503">
        <v>118.392430067726</v>
      </c>
      <c r="AJ503">
        <v>136.26264572449699</v>
      </c>
      <c r="AK503">
        <v>143.10041126444801</v>
      </c>
      <c r="AL503">
        <v>120.61823074292499</v>
      </c>
      <c r="AM503">
        <v>145.721943180078</v>
      </c>
      <c r="AN503">
        <v>120.057811820194</v>
      </c>
      <c r="AO503">
        <v>130.66982854345201</v>
      </c>
      <c r="AP503">
        <v>116.782880422723</v>
      </c>
      <c r="AQ503">
        <v>132.38403316201001</v>
      </c>
      <c r="AR503">
        <v>158.095631423307</v>
      </c>
      <c r="AS503">
        <v>164.83954026182801</v>
      </c>
      <c r="AT503">
        <v>153.300194451712</v>
      </c>
      <c r="AU503">
        <v>146.223024831788</v>
      </c>
      <c r="AV503">
        <f t="shared" si="19"/>
        <v>133.99450035306938</v>
      </c>
      <c r="AW503">
        <f t="shared" si="18"/>
        <v>105.2447714943505</v>
      </c>
      <c r="AX503">
        <v>78.661311601588494</v>
      </c>
    </row>
    <row r="504" spans="1:50" x14ac:dyDescent="0.35">
      <c r="A504">
        <v>502</v>
      </c>
      <c r="B504" s="1">
        <v>43576</v>
      </c>
      <c r="C504" t="s">
        <v>444</v>
      </c>
      <c r="D504">
        <v>118.102695005469</v>
      </c>
      <c r="E504">
        <v>121.082985268016</v>
      </c>
      <c r="F504">
        <v>114.164500949258</v>
      </c>
      <c r="G504">
        <v>118.093791334901</v>
      </c>
      <c r="H504">
        <v>101.301077131353</v>
      </c>
      <c r="I504">
        <v>97.035452309216097</v>
      </c>
      <c r="J504">
        <v>96.725336298439501</v>
      </c>
      <c r="K504">
        <v>90.225625019646401</v>
      </c>
      <c r="L504">
        <v>102.312793832266</v>
      </c>
      <c r="M504">
        <v>100.353294189758</v>
      </c>
      <c r="N504">
        <v>97.954341105234207</v>
      </c>
      <c r="O504">
        <v>106.996702541719</v>
      </c>
      <c r="P504">
        <v>112.09472815069201</v>
      </c>
      <c r="Q504">
        <v>117.92165585041801</v>
      </c>
      <c r="R504">
        <v>96.325579790968803</v>
      </c>
      <c r="S504">
        <v>96.3698069900436</v>
      </c>
      <c r="T504">
        <v>93.837518269808101</v>
      </c>
      <c r="U504">
        <v>98.881171112664205</v>
      </c>
      <c r="V504">
        <v>98.710348371715298</v>
      </c>
      <c r="W504">
        <v>92.704240767646994</v>
      </c>
      <c r="X504">
        <v>100.420850898483</v>
      </c>
      <c r="Y504">
        <v>92.192526210667097</v>
      </c>
      <c r="Z504">
        <v>89.494660705974695</v>
      </c>
      <c r="AA504">
        <v>103.571470503778</v>
      </c>
      <c r="AB504">
        <v>103.871436472119</v>
      </c>
      <c r="AC504">
        <v>98.660174650821602</v>
      </c>
      <c r="AD504">
        <v>100.50615437059299</v>
      </c>
      <c r="AE504">
        <v>103.610900589615</v>
      </c>
      <c r="AF504">
        <v>99.614256286521993</v>
      </c>
      <c r="AG504">
        <v>89.182331250241205</v>
      </c>
      <c r="AH504">
        <v>90.166579458973999</v>
      </c>
      <c r="AI504">
        <v>83.641326145675507</v>
      </c>
      <c r="AJ504">
        <v>90.898359303746801</v>
      </c>
      <c r="AK504">
        <v>98.534908679841905</v>
      </c>
      <c r="AL504">
        <v>88.868015098943502</v>
      </c>
      <c r="AM504">
        <v>112.48646842186299</v>
      </c>
      <c r="AN504">
        <v>76.197232211334395</v>
      </c>
      <c r="AO504">
        <v>96.656872552131702</v>
      </c>
      <c r="AP504">
        <v>87.590390629328894</v>
      </c>
      <c r="AQ504">
        <v>103.94445107333</v>
      </c>
      <c r="AR504">
        <v>117.040703155203</v>
      </c>
      <c r="AS504">
        <v>133.51413549153099</v>
      </c>
      <c r="AT504">
        <v>120.442661657556</v>
      </c>
      <c r="AU504">
        <v>112.89468007130699</v>
      </c>
      <c r="AV504">
        <f t="shared" si="19"/>
        <v>101.48170886770032</v>
      </c>
      <c r="AW504">
        <f t="shared" si="18"/>
        <v>72.731980008981438</v>
      </c>
      <c r="AX504">
        <v>78.7454101683891</v>
      </c>
    </row>
    <row r="505" spans="1:50" x14ac:dyDescent="0.35">
      <c r="A505">
        <v>503</v>
      </c>
      <c r="B505" s="1">
        <v>43578</v>
      </c>
      <c r="C505" t="s">
        <v>445</v>
      </c>
      <c r="G505">
        <v>81.415902902491496</v>
      </c>
      <c r="H505">
        <v>60.422137000209503</v>
      </c>
      <c r="I505">
        <v>68.564175950282106</v>
      </c>
      <c r="J505">
        <v>70.436881294114002</v>
      </c>
      <c r="K505">
        <v>70.910463428590006</v>
      </c>
      <c r="L505">
        <v>74.604588110226302</v>
      </c>
      <c r="M505">
        <v>70.942830900979203</v>
      </c>
      <c r="N505">
        <v>71.680671157063401</v>
      </c>
      <c r="O505">
        <v>79.664364558207197</v>
      </c>
      <c r="P505">
        <v>85.233504147976006</v>
      </c>
      <c r="X505">
        <v>57.094305207353202</v>
      </c>
      <c r="Y505">
        <v>50.048989225367102</v>
      </c>
      <c r="Z505">
        <v>56.706375894545701</v>
      </c>
      <c r="AA505">
        <v>54.634171810212202</v>
      </c>
      <c r="AB505">
        <v>69.523714546780198</v>
      </c>
      <c r="AC505">
        <v>63.946416121892497</v>
      </c>
      <c r="AD505">
        <v>71.884723695879103</v>
      </c>
      <c r="AE505">
        <v>81.298255200029104</v>
      </c>
      <c r="AF505">
        <v>83.389965232139502</v>
      </c>
      <c r="AG505">
        <v>73.996478195938394</v>
      </c>
      <c r="AH505">
        <v>64.075105008384</v>
      </c>
      <c r="AP505">
        <v>64.764684625679294</v>
      </c>
      <c r="AQ505">
        <v>80.495651248598193</v>
      </c>
      <c r="AR505">
        <v>96.927371202185896</v>
      </c>
      <c r="AS505">
        <v>83.120004427973399</v>
      </c>
      <c r="AT505">
        <v>76.379990863210793</v>
      </c>
      <c r="AU505">
        <v>89.801767327614996</v>
      </c>
      <c r="AV505">
        <f t="shared" si="19"/>
        <v>72.294944047552704</v>
      </c>
      <c r="AW505">
        <f t="shared" si="18"/>
        <v>43.545215188833822</v>
      </c>
      <c r="AX505">
        <v>79.017706859395801</v>
      </c>
    </row>
    <row r="506" spans="1:50" x14ac:dyDescent="0.35">
      <c r="A506">
        <v>504</v>
      </c>
      <c r="B506" s="1">
        <v>43578</v>
      </c>
      <c r="C506" t="s">
        <v>446</v>
      </c>
      <c r="D506">
        <v>125.38958022469301</v>
      </c>
      <c r="E506">
        <v>124.33230602744</v>
      </c>
      <c r="F506">
        <v>111.03588630726701</v>
      </c>
      <c r="G506">
        <v>110.710057181914</v>
      </c>
      <c r="H506">
        <v>87.260818120752901</v>
      </c>
      <c r="I506">
        <v>96.472270211250503</v>
      </c>
      <c r="J506">
        <v>105.519973018724</v>
      </c>
      <c r="K506">
        <v>101.242021347856</v>
      </c>
      <c r="L506">
        <v>112.342740230267</v>
      </c>
      <c r="M506">
        <v>106.42030215405499</v>
      </c>
      <c r="N506">
        <v>112.856570270068</v>
      </c>
      <c r="O506">
        <v>106.85270801366499</v>
      </c>
      <c r="P506">
        <v>113.159619304027</v>
      </c>
      <c r="Q506">
        <v>112.101410564701</v>
      </c>
      <c r="R506">
        <v>101.632649758881</v>
      </c>
      <c r="S506">
        <v>92.603884726662699</v>
      </c>
      <c r="T506">
        <v>87.329948363388894</v>
      </c>
      <c r="U506">
        <v>105.252735035613</v>
      </c>
      <c r="V506">
        <v>101.451318914287</v>
      </c>
      <c r="W506">
        <v>89.273845142782903</v>
      </c>
      <c r="X506">
        <v>85.342424292244601</v>
      </c>
      <c r="Y506">
        <v>85.577553131091406</v>
      </c>
      <c r="Z506">
        <v>89.850370112064994</v>
      </c>
      <c r="AA506">
        <v>88.257775371791297</v>
      </c>
      <c r="AB506">
        <v>97.736557996599601</v>
      </c>
      <c r="AC506">
        <v>99.545067034845005</v>
      </c>
      <c r="AD506">
        <v>103.584115981574</v>
      </c>
      <c r="AE506">
        <v>112.52033613694501</v>
      </c>
      <c r="AF506">
        <v>110.18934391979499</v>
      </c>
      <c r="AG506">
        <v>92.744678505685798</v>
      </c>
      <c r="AH506">
        <v>85.518124751512005</v>
      </c>
      <c r="AI506">
        <v>82.291131687139099</v>
      </c>
      <c r="AJ506">
        <v>87.999622959584798</v>
      </c>
      <c r="AK506">
        <v>99.194500294990604</v>
      </c>
      <c r="AL506">
        <v>90.649207016077696</v>
      </c>
      <c r="AM506">
        <v>114.808479853837</v>
      </c>
      <c r="AN506">
        <v>78.263512252444897</v>
      </c>
      <c r="AO506">
        <v>102.36989480384401</v>
      </c>
      <c r="AP506">
        <v>103.42495667947099</v>
      </c>
      <c r="AQ506">
        <v>125.667912040498</v>
      </c>
      <c r="AR506">
        <v>138.059736460804</v>
      </c>
      <c r="AS506">
        <v>141.79208475423101</v>
      </c>
      <c r="AT506">
        <v>116.939293443594</v>
      </c>
      <c r="AU506">
        <v>130.08857399432401</v>
      </c>
      <c r="AV506">
        <f t="shared" si="19"/>
        <v>103.76490678166556</v>
      </c>
      <c r="AW506">
        <f t="shared" si="18"/>
        <v>75.015177922946677</v>
      </c>
      <c r="AX506">
        <v>79.770530541629</v>
      </c>
    </row>
    <row r="507" spans="1:50" x14ac:dyDescent="0.35">
      <c r="A507">
        <v>505</v>
      </c>
      <c r="B507" s="1">
        <v>43579</v>
      </c>
      <c r="C507" t="s">
        <v>218</v>
      </c>
      <c r="D507">
        <v>110.017879590066</v>
      </c>
      <c r="E507">
        <v>109.182584539296</v>
      </c>
      <c r="F507">
        <v>91.838948440299504</v>
      </c>
      <c r="G507">
        <v>93.579993458342997</v>
      </c>
      <c r="H507">
        <v>80.519748676537205</v>
      </c>
      <c r="I507">
        <v>76.874768601016498</v>
      </c>
      <c r="J507">
        <v>78.613223184968007</v>
      </c>
      <c r="K507">
        <v>63.294422120933397</v>
      </c>
      <c r="L507">
        <v>76.137012935956406</v>
      </c>
      <c r="M507">
        <v>77.037750796037599</v>
      </c>
      <c r="N507">
        <v>79.358792664154294</v>
      </c>
      <c r="O507">
        <v>87.978112083111498</v>
      </c>
      <c r="P507">
        <v>89.831368777383702</v>
      </c>
      <c r="Q507">
        <v>92.925579595641693</v>
      </c>
      <c r="R507">
        <v>67.311682463367305</v>
      </c>
      <c r="S507">
        <v>69.1948983514867</v>
      </c>
      <c r="T507">
        <v>75.913462001767797</v>
      </c>
      <c r="U507">
        <v>74.242389139280704</v>
      </c>
      <c r="V507">
        <v>84.110958965833902</v>
      </c>
      <c r="W507">
        <v>69.172543534988804</v>
      </c>
      <c r="X507">
        <v>70.134841175588903</v>
      </c>
      <c r="Y507">
        <v>69.303912569536394</v>
      </c>
      <c r="Z507">
        <v>65.089459255066998</v>
      </c>
      <c r="AA507">
        <v>70.819278968516599</v>
      </c>
      <c r="AB507">
        <v>86.022781096354194</v>
      </c>
      <c r="AC507">
        <v>82.023251828105003</v>
      </c>
      <c r="AD507">
        <v>77.142694441410498</v>
      </c>
      <c r="AE507">
        <v>74.697462143608902</v>
      </c>
      <c r="AF507">
        <v>89.703858898885798</v>
      </c>
      <c r="AG507">
        <v>73.599908261619305</v>
      </c>
      <c r="AH507">
        <v>61.289630210580597</v>
      </c>
      <c r="AI507">
        <v>61.350519277561901</v>
      </c>
      <c r="AJ507">
        <v>66.760423683526199</v>
      </c>
      <c r="AK507">
        <v>82.229641660947806</v>
      </c>
      <c r="AL507">
        <v>81.729110054030699</v>
      </c>
      <c r="AM507">
        <v>97.651475426679696</v>
      </c>
      <c r="AN507">
        <v>66.364250041259993</v>
      </c>
      <c r="AO507">
        <v>70.958689615343204</v>
      </c>
      <c r="AP507">
        <v>68.699240657733299</v>
      </c>
      <c r="AQ507">
        <v>91.414305112066302</v>
      </c>
      <c r="AR507">
        <v>102.794794237801</v>
      </c>
      <c r="AS507">
        <v>98.776778555659504</v>
      </c>
      <c r="AT507">
        <v>93.787650495718097</v>
      </c>
      <c r="AU507">
        <v>85.760770425572602</v>
      </c>
      <c r="AV507">
        <f t="shared" si="19"/>
        <v>80.346382909400972</v>
      </c>
      <c r="AW507">
        <f t="shared" si="18"/>
        <v>51.596654050682091</v>
      </c>
      <c r="AX507">
        <v>79.184223553989597</v>
      </c>
    </row>
    <row r="508" spans="1:50" x14ac:dyDescent="0.35">
      <c r="A508">
        <v>506</v>
      </c>
      <c r="B508" s="1">
        <v>43587</v>
      </c>
      <c r="C508" t="s">
        <v>447</v>
      </c>
      <c r="H508">
        <v>92.299262693837207</v>
      </c>
      <c r="I508">
        <v>96.877071185713802</v>
      </c>
      <c r="J508">
        <v>98.315790088229605</v>
      </c>
      <c r="K508">
        <v>77.116206369450396</v>
      </c>
      <c r="L508">
        <v>91.566065191394898</v>
      </c>
      <c r="M508">
        <v>96.078247545212093</v>
      </c>
      <c r="N508">
        <v>104.49618446709999</v>
      </c>
      <c r="O508">
        <v>110.480412462034</v>
      </c>
      <c r="P508">
        <v>103.120573314255</v>
      </c>
      <c r="Q508">
        <v>106.102046206105</v>
      </c>
      <c r="R508">
        <v>89.863656164401704</v>
      </c>
      <c r="S508">
        <v>79.872675338502404</v>
      </c>
      <c r="T508">
        <v>87.478253987516794</v>
      </c>
      <c r="U508">
        <v>99.086149907984293</v>
      </c>
      <c r="AA508">
        <v>95.705199937273804</v>
      </c>
      <c r="AB508">
        <v>113.660428263157</v>
      </c>
      <c r="AC508">
        <v>97.087090889712599</v>
      </c>
      <c r="AD508">
        <v>104.058058579915</v>
      </c>
      <c r="AE508">
        <v>107.932116693959</v>
      </c>
      <c r="AF508">
        <v>96.451781278264903</v>
      </c>
      <c r="AG508">
        <v>87.5553343529659</v>
      </c>
      <c r="AH508">
        <v>92.680763197664305</v>
      </c>
      <c r="AI508">
        <v>77.049530977624798</v>
      </c>
      <c r="AJ508">
        <v>92.329406213583795</v>
      </c>
      <c r="AK508">
        <v>97.983392408754995</v>
      </c>
      <c r="AL508">
        <v>86.663310291204596</v>
      </c>
      <c r="AM508">
        <v>108.65397773358001</v>
      </c>
      <c r="AS508">
        <v>112.116805114794</v>
      </c>
      <c r="AT508">
        <v>101.86438390582499</v>
      </c>
      <c r="AU508">
        <v>96.608348227798999</v>
      </c>
      <c r="AV508">
        <f t="shared" si="19"/>
        <v>96.705084099593876</v>
      </c>
      <c r="AW508">
        <f t="shared" si="18"/>
        <v>67.955355240874994</v>
      </c>
      <c r="AX508">
        <v>79.071720113434793</v>
      </c>
    </row>
    <row r="509" spans="1:50" x14ac:dyDescent="0.35">
      <c r="A509">
        <v>507</v>
      </c>
      <c r="B509" s="1">
        <v>43591</v>
      </c>
      <c r="C509" t="s">
        <v>448</v>
      </c>
      <c r="D509">
        <v>121.371197661439</v>
      </c>
      <c r="E509">
        <v>119.070150309547</v>
      </c>
      <c r="F509">
        <v>107.562161572451</v>
      </c>
      <c r="G509">
        <v>109.028899051477</v>
      </c>
      <c r="H509">
        <v>93.547054237083302</v>
      </c>
      <c r="I509">
        <v>103.07636047297601</v>
      </c>
      <c r="J509">
        <v>103.579115140982</v>
      </c>
      <c r="K509">
        <v>79.249370104578404</v>
      </c>
      <c r="L509">
        <v>98.095281272033901</v>
      </c>
      <c r="M509">
        <v>99.515426273534104</v>
      </c>
      <c r="N509">
        <v>104.850257680499</v>
      </c>
      <c r="O509">
        <v>105.59685841653599</v>
      </c>
      <c r="P509">
        <v>119.211764434244</v>
      </c>
      <c r="Q509">
        <v>118.310537246306</v>
      </c>
      <c r="R509">
        <v>92.249778309793001</v>
      </c>
      <c r="S509">
        <v>83.507278451350004</v>
      </c>
      <c r="T509">
        <v>101.427508045981</v>
      </c>
      <c r="U509">
        <v>105.90299390862801</v>
      </c>
      <c r="V509">
        <v>109.65358129609</v>
      </c>
      <c r="W509">
        <v>85.641670293420106</v>
      </c>
      <c r="X509">
        <v>88.124566142261401</v>
      </c>
      <c r="Y509">
        <v>97.141333206747106</v>
      </c>
      <c r="Z509">
        <v>101.313851171198</v>
      </c>
      <c r="AA509">
        <v>92.437269776046307</v>
      </c>
      <c r="AB509">
        <v>111.503050470876</v>
      </c>
      <c r="AC509">
        <v>104.545715620842</v>
      </c>
      <c r="AD509">
        <v>116.608702287204</v>
      </c>
      <c r="AE509">
        <v>107.489806812216</v>
      </c>
      <c r="AF509">
        <v>100.984673383535</v>
      </c>
      <c r="AG509">
        <v>95.406837733332495</v>
      </c>
      <c r="AH509">
        <v>87.383534437587201</v>
      </c>
      <c r="AI509">
        <v>92.1184959236178</v>
      </c>
      <c r="AJ509">
        <v>90.766074537623794</v>
      </c>
      <c r="AK509">
        <v>97.475697029511394</v>
      </c>
      <c r="AL509">
        <v>95.9159811798812</v>
      </c>
      <c r="AM509">
        <v>123.48460230837701</v>
      </c>
      <c r="AN509">
        <v>74.838001705029896</v>
      </c>
      <c r="AO509">
        <v>110.024781517264</v>
      </c>
      <c r="AP509">
        <v>104.629921425954</v>
      </c>
      <c r="AQ509">
        <v>115.171620131796</v>
      </c>
      <c r="AR509">
        <v>124.896491286919</v>
      </c>
      <c r="AS509">
        <v>124.220132661265</v>
      </c>
      <c r="AT509">
        <v>106.902757006841</v>
      </c>
      <c r="AU509">
        <v>108.628612336484</v>
      </c>
      <c r="AV509">
        <f t="shared" si="19"/>
        <v>103.01044896071271</v>
      </c>
      <c r="AW509">
        <f t="shared" si="18"/>
        <v>74.260720101993826</v>
      </c>
      <c r="AX509">
        <v>80.303493602733496</v>
      </c>
    </row>
    <row r="510" spans="1:50" x14ac:dyDescent="0.35">
      <c r="A510">
        <v>508</v>
      </c>
      <c r="B510" s="1">
        <v>43596</v>
      </c>
      <c r="C510" t="s">
        <v>449</v>
      </c>
      <c r="D510">
        <v>132.301616582962</v>
      </c>
      <c r="E510">
        <v>134.25101975102899</v>
      </c>
      <c r="F510">
        <v>124.29266366066901</v>
      </c>
      <c r="G510">
        <v>123.053635041474</v>
      </c>
      <c r="H510">
        <v>106.709869817879</v>
      </c>
      <c r="I510">
        <v>108.611495996139</v>
      </c>
      <c r="J510">
        <v>108.498078496204</v>
      </c>
      <c r="K510">
        <v>90.717363806946807</v>
      </c>
      <c r="L510">
        <v>116.084267128836</v>
      </c>
      <c r="M510">
        <v>119.040355563256</v>
      </c>
      <c r="N510">
        <v>118.11946310034099</v>
      </c>
      <c r="O510">
        <v>120.55455026641501</v>
      </c>
      <c r="P510">
        <v>127.679797400767</v>
      </c>
      <c r="Q510">
        <v>127.080944286999</v>
      </c>
      <c r="R510">
        <v>96.063380619404697</v>
      </c>
      <c r="S510">
        <v>91.081216255280694</v>
      </c>
      <c r="T510">
        <v>99.008139144756996</v>
      </c>
      <c r="U510">
        <v>107.81326415074</v>
      </c>
      <c r="V510">
        <v>110.011518888639</v>
      </c>
      <c r="W510">
        <v>88.629995232117196</v>
      </c>
      <c r="X510">
        <v>95.913834236929105</v>
      </c>
      <c r="Y510">
        <v>102.672800195029</v>
      </c>
      <c r="Z510">
        <v>114.01205790796401</v>
      </c>
      <c r="AA510">
        <v>101.819430240483</v>
      </c>
      <c r="AB510">
        <v>113.92532329305899</v>
      </c>
      <c r="AC510">
        <v>109.299184135719</v>
      </c>
      <c r="AD510">
        <v>121.61658019088701</v>
      </c>
      <c r="AE510">
        <v>118.286392356024</v>
      </c>
      <c r="AF510">
        <v>112.678339694695</v>
      </c>
      <c r="AG510">
        <v>96.321124439394595</v>
      </c>
      <c r="AH510">
        <v>99.138219398632401</v>
      </c>
      <c r="AI510">
        <v>101.50923415966901</v>
      </c>
      <c r="AJ510">
        <v>95.368070809401004</v>
      </c>
      <c r="AK510">
        <v>96.922192690416495</v>
      </c>
      <c r="AL510">
        <v>112.644479252933</v>
      </c>
      <c r="AM510">
        <v>136.345965025608</v>
      </c>
      <c r="AN510">
        <v>92.006406577824393</v>
      </c>
      <c r="AO510">
        <v>115.682358430633</v>
      </c>
      <c r="AP510">
        <v>107.59796742088299</v>
      </c>
      <c r="AQ510">
        <v>121.529533815946</v>
      </c>
      <c r="AR510">
        <v>129.01118546330801</v>
      </c>
      <c r="AS510">
        <v>126.762897078636</v>
      </c>
      <c r="AT510">
        <v>118.004311895445</v>
      </c>
      <c r="AU510">
        <v>122.012826438422</v>
      </c>
      <c r="AV510">
        <f t="shared" si="19"/>
        <v>111.60643978042718</v>
      </c>
      <c r="AW510">
        <f t="shared" si="18"/>
        <v>82.856710921708299</v>
      </c>
      <c r="AX510">
        <v>81.202137321506996</v>
      </c>
    </row>
    <row r="511" spans="1:50" x14ac:dyDescent="0.35">
      <c r="A511">
        <v>509</v>
      </c>
      <c r="B511" s="1">
        <v>43610</v>
      </c>
      <c r="C511" t="s">
        <v>450</v>
      </c>
      <c r="I511">
        <v>73.310549853810599</v>
      </c>
      <c r="J511">
        <v>74.898706479114097</v>
      </c>
      <c r="K511">
        <v>75.265341477124196</v>
      </c>
      <c r="L511">
        <v>91.635382239274804</v>
      </c>
      <c r="M511">
        <v>85.892185298725494</v>
      </c>
      <c r="N511">
        <v>97.426356208851004</v>
      </c>
      <c r="O511">
        <v>93.490929227142303</v>
      </c>
      <c r="P511">
        <v>96.920002170348297</v>
      </c>
      <c r="Q511">
        <v>90.920513027993593</v>
      </c>
      <c r="R511">
        <v>86.0468858857393</v>
      </c>
      <c r="S511">
        <v>77.774837260595106</v>
      </c>
      <c r="AA511">
        <v>81.363839423556698</v>
      </c>
      <c r="AB511">
        <v>94.908541833642005</v>
      </c>
      <c r="AC511">
        <v>75.905694871466494</v>
      </c>
      <c r="AD511">
        <v>85.3829240872588</v>
      </c>
      <c r="AE511">
        <v>88.261575558149204</v>
      </c>
      <c r="AF511">
        <v>94.744726679387</v>
      </c>
      <c r="AG511">
        <v>78.1523675628695</v>
      </c>
      <c r="AH511">
        <v>76.269050534908104</v>
      </c>
      <c r="AI511">
        <v>70.592356592821403</v>
      </c>
      <c r="AJ511">
        <v>74.703153911892699</v>
      </c>
      <c r="AK511">
        <v>80.318986396867601</v>
      </c>
      <c r="AS511">
        <v>79.810587153511804</v>
      </c>
      <c r="AT511">
        <v>73.941190093391896</v>
      </c>
      <c r="AU511">
        <v>82.007267760182103</v>
      </c>
      <c r="AV511">
        <f t="shared" si="19"/>
        <v>83.197758063544953</v>
      </c>
      <c r="AW511">
        <f t="shared" si="18"/>
        <v>54.448029204826071</v>
      </c>
      <c r="AX511">
        <v>81.396716564707503</v>
      </c>
    </row>
    <row r="512" spans="1:50" x14ac:dyDescent="0.35">
      <c r="A512">
        <v>510</v>
      </c>
      <c r="B512" s="1">
        <v>43611</v>
      </c>
      <c r="C512" t="s">
        <v>123</v>
      </c>
      <c r="D512">
        <v>103.744742037492</v>
      </c>
      <c r="E512">
        <v>109.254968039438</v>
      </c>
      <c r="F512">
        <v>107.603213893214</v>
      </c>
      <c r="G512">
        <v>100.704060237928</v>
      </c>
      <c r="H512">
        <v>92.133685788946707</v>
      </c>
      <c r="I512">
        <v>80.097907302385593</v>
      </c>
      <c r="J512">
        <v>95.858772879488995</v>
      </c>
      <c r="K512">
        <v>78.350438941905097</v>
      </c>
      <c r="L512">
        <v>93.616671171190802</v>
      </c>
      <c r="M512">
        <v>92.212337421970005</v>
      </c>
      <c r="N512">
        <v>90.236583862348198</v>
      </c>
      <c r="O512">
        <v>102.669395079507</v>
      </c>
      <c r="P512">
        <v>98.074737595059801</v>
      </c>
      <c r="Q512">
        <v>90.191749073790504</v>
      </c>
      <c r="R512">
        <v>89.505426740876899</v>
      </c>
      <c r="S512">
        <v>75.227066235227895</v>
      </c>
      <c r="T512">
        <v>76.339337161970903</v>
      </c>
      <c r="U512">
        <v>72.289396955680701</v>
      </c>
      <c r="V512">
        <v>76.426051374116099</v>
      </c>
      <c r="W512">
        <v>73.965733829376703</v>
      </c>
      <c r="X512">
        <v>87.407121001532701</v>
      </c>
      <c r="Y512">
        <v>82.232693190683193</v>
      </c>
      <c r="Z512">
        <v>87.795706022724005</v>
      </c>
      <c r="AA512">
        <v>72.313459195278398</v>
      </c>
      <c r="AB512">
        <v>97.056384807737004</v>
      </c>
      <c r="AC512">
        <v>68.422932673150697</v>
      </c>
      <c r="AD512">
        <v>92.207113510421294</v>
      </c>
      <c r="AE512">
        <v>84.328924565547396</v>
      </c>
      <c r="AF512">
        <v>89.470445640294898</v>
      </c>
      <c r="AG512">
        <v>79.588892527963694</v>
      </c>
      <c r="AH512">
        <v>88.656252498504202</v>
      </c>
      <c r="AI512">
        <v>69.829879441515502</v>
      </c>
      <c r="AJ512">
        <v>87.144403591272507</v>
      </c>
      <c r="AK512">
        <v>87.402154312830106</v>
      </c>
      <c r="AL512">
        <v>76.597013064875995</v>
      </c>
      <c r="AM512">
        <v>99.704299951247293</v>
      </c>
      <c r="AN512">
        <v>67.284805219998702</v>
      </c>
      <c r="AO512">
        <v>91.836231592598494</v>
      </c>
      <c r="AP512">
        <v>69.290443651434998</v>
      </c>
      <c r="AQ512">
        <v>85.157780537826895</v>
      </c>
      <c r="AR512">
        <v>108.82181484892899</v>
      </c>
      <c r="AS512">
        <v>92.795401390211694</v>
      </c>
      <c r="AT512">
        <v>89.551296262485806</v>
      </c>
      <c r="AU512">
        <v>90.153572050398097</v>
      </c>
      <c r="AV512">
        <f t="shared" si="19"/>
        <v>87.353438572076726</v>
      </c>
      <c r="AW512">
        <f t="shared" si="18"/>
        <v>58.603709713357844</v>
      </c>
      <c r="AX512">
        <v>82.040025587008699</v>
      </c>
    </row>
    <row r="513" spans="1:50" x14ac:dyDescent="0.35">
      <c r="A513">
        <v>511</v>
      </c>
      <c r="B513" s="1">
        <v>43611</v>
      </c>
      <c r="C513" t="s">
        <v>440</v>
      </c>
      <c r="D513">
        <v>118.432620638785</v>
      </c>
      <c r="E513">
        <v>124.165487092848</v>
      </c>
      <c r="F513">
        <v>112.8357891614</v>
      </c>
      <c r="G513">
        <v>123.759057918758</v>
      </c>
      <c r="H513">
        <v>105.608896390878</v>
      </c>
      <c r="I513">
        <v>106.50447593517001</v>
      </c>
      <c r="J513">
        <v>110.643918433152</v>
      </c>
      <c r="K513">
        <v>101.365873430584</v>
      </c>
      <c r="L513">
        <v>114.62746855315601</v>
      </c>
      <c r="M513">
        <v>109.406171473497</v>
      </c>
      <c r="N513">
        <v>110.63873556824301</v>
      </c>
      <c r="O513">
        <v>110.96296538787701</v>
      </c>
      <c r="P513">
        <v>121.70101969169799</v>
      </c>
      <c r="Q513">
        <v>112.719218797829</v>
      </c>
      <c r="R513">
        <v>112.99084053202</v>
      </c>
      <c r="S513">
        <v>100.65723933311899</v>
      </c>
      <c r="T513">
        <v>106.42767304514901</v>
      </c>
      <c r="U513">
        <v>90.8607411046913</v>
      </c>
      <c r="V513">
        <v>96.9017405709115</v>
      </c>
      <c r="W513">
        <v>100.347376256061</v>
      </c>
      <c r="X513">
        <v>110.341267496114</v>
      </c>
      <c r="Y513">
        <v>104.668024570678</v>
      </c>
      <c r="Z513">
        <v>108.29712581361601</v>
      </c>
      <c r="AA513">
        <v>104.045051005402</v>
      </c>
      <c r="AB513">
        <v>121.715198680203</v>
      </c>
      <c r="AC513">
        <v>107.692825974272</v>
      </c>
      <c r="AD513">
        <v>109.84743317426501</v>
      </c>
      <c r="AE513">
        <v>104.302339155292</v>
      </c>
      <c r="AF513">
        <v>109.23185522295699</v>
      </c>
      <c r="AG513">
        <v>108.795637365974</v>
      </c>
      <c r="AH513">
        <v>96.070628538814603</v>
      </c>
      <c r="AI513">
        <v>94.236330295484393</v>
      </c>
      <c r="AJ513">
        <v>103.15456563023901</v>
      </c>
      <c r="AK513">
        <v>108.54439873105601</v>
      </c>
      <c r="AL513">
        <v>99.036338820076693</v>
      </c>
      <c r="AM513">
        <v>120.55218890752199</v>
      </c>
      <c r="AN513">
        <v>96.683663356953502</v>
      </c>
      <c r="AO513">
        <v>101.22194735540199</v>
      </c>
      <c r="AP513">
        <v>99.286625214025193</v>
      </c>
      <c r="AQ513">
        <v>114.637331381509</v>
      </c>
      <c r="AR513">
        <v>134.00548228570301</v>
      </c>
      <c r="AS513">
        <v>126.12424208341901</v>
      </c>
      <c r="AT513">
        <v>116.277966797155</v>
      </c>
      <c r="AU513">
        <v>115.532335778826</v>
      </c>
      <c r="AV513">
        <f t="shared" si="19"/>
        <v>109.22404802160877</v>
      </c>
      <c r="AW513">
        <f t="shared" si="18"/>
        <v>80.474319162889884</v>
      </c>
      <c r="AX513">
        <v>81.954277182592406</v>
      </c>
    </row>
    <row r="514" spans="1:50" x14ac:dyDescent="0.35">
      <c r="A514">
        <v>512</v>
      </c>
      <c r="B514" s="1">
        <v>43627</v>
      </c>
      <c r="C514" t="s">
        <v>451</v>
      </c>
      <c r="D514">
        <v>111.394843952766</v>
      </c>
      <c r="E514">
        <v>112.842576796663</v>
      </c>
      <c r="F514">
        <v>102.84608539075001</v>
      </c>
      <c r="G514">
        <v>108.566576776678</v>
      </c>
      <c r="H514">
        <v>90.052902265567099</v>
      </c>
      <c r="I514">
        <v>91.080361423186005</v>
      </c>
      <c r="J514">
        <v>101.653311895786</v>
      </c>
      <c r="K514">
        <v>81.733067992622495</v>
      </c>
      <c r="L514">
        <v>98.961020410581895</v>
      </c>
      <c r="M514">
        <v>90.059664493550002</v>
      </c>
      <c r="N514">
        <v>87.132673241050995</v>
      </c>
      <c r="O514">
        <v>91.7891730103415</v>
      </c>
      <c r="P514">
        <v>93.889709979635001</v>
      </c>
      <c r="Q514">
        <v>96.1336285640146</v>
      </c>
      <c r="R514">
        <v>87.048603789350807</v>
      </c>
      <c r="S514">
        <v>81.394237493324795</v>
      </c>
      <c r="T514">
        <v>90.032280136179097</v>
      </c>
      <c r="U514">
        <v>73.2966704917134</v>
      </c>
      <c r="V514">
        <v>80.995521590699099</v>
      </c>
      <c r="W514">
        <v>73.778129604005699</v>
      </c>
      <c r="X514">
        <v>90.215713169302006</v>
      </c>
      <c r="Y514">
        <v>87.134319642732294</v>
      </c>
      <c r="Z514">
        <v>86.307599453675195</v>
      </c>
      <c r="AA514">
        <v>86.724383612453295</v>
      </c>
      <c r="AB514">
        <v>87.592184060624305</v>
      </c>
      <c r="AC514">
        <v>70.338397460507693</v>
      </c>
      <c r="AD514">
        <v>89.331520677431698</v>
      </c>
      <c r="AE514">
        <v>81.212471683023196</v>
      </c>
      <c r="AF514">
        <v>84.425744606500402</v>
      </c>
      <c r="AG514">
        <v>80.418376768302295</v>
      </c>
      <c r="AH514">
        <v>89.325932570610107</v>
      </c>
      <c r="AI514">
        <v>69.184768635515894</v>
      </c>
      <c r="AJ514">
        <v>88.5448142977245</v>
      </c>
      <c r="AK514">
        <v>88.1288731531873</v>
      </c>
      <c r="AL514">
        <v>88.995015223136505</v>
      </c>
      <c r="AM514">
        <v>97.971477483425204</v>
      </c>
      <c r="AN514">
        <v>75.500026681601796</v>
      </c>
      <c r="AO514">
        <v>94.920826583795204</v>
      </c>
      <c r="AP514">
        <v>70.529750798026697</v>
      </c>
      <c r="AQ514">
        <v>94.377830662829595</v>
      </c>
      <c r="AR514">
        <v>106.166846106641</v>
      </c>
      <c r="AS514">
        <v>107.47367986998201</v>
      </c>
      <c r="AT514">
        <v>104.30695822131</v>
      </c>
      <c r="AU514">
        <v>100.098329752307</v>
      </c>
      <c r="AV514">
        <f t="shared" si="19"/>
        <v>90.088792738025234</v>
      </c>
      <c r="AW514">
        <f t="shared" ref="AW514:AW536" si="20">AV514-($AV$537-$BE$537)</f>
        <v>61.339063879306352</v>
      </c>
      <c r="AX514">
        <v>81.660305106248202</v>
      </c>
    </row>
    <row r="515" spans="1:50" x14ac:dyDescent="0.35">
      <c r="A515">
        <v>513</v>
      </c>
      <c r="B515" s="1">
        <v>43642</v>
      </c>
      <c r="C515" t="s">
        <v>452</v>
      </c>
      <c r="D515">
        <v>116.191639388353</v>
      </c>
      <c r="E515">
        <v>117.12521543837499</v>
      </c>
      <c r="F515">
        <v>111.20697005151401</v>
      </c>
      <c r="G515">
        <v>121.48100102787301</v>
      </c>
      <c r="O515">
        <v>93.837818967718604</v>
      </c>
      <c r="P515">
        <v>94.815345734711997</v>
      </c>
      <c r="Q515">
        <v>89.444098286568305</v>
      </c>
      <c r="R515">
        <v>83.078178038428405</v>
      </c>
      <c r="S515">
        <v>91.418844783035695</v>
      </c>
      <c r="T515">
        <v>91.725900174154106</v>
      </c>
      <c r="U515">
        <v>90.095377628743805</v>
      </c>
      <c r="V515">
        <v>96.407375353742296</v>
      </c>
      <c r="W515">
        <v>90.992062907064195</v>
      </c>
      <c r="X515">
        <v>95.890523369671499</v>
      </c>
      <c r="AG515">
        <v>70.844407818706699</v>
      </c>
      <c r="AH515">
        <v>64.117314863937395</v>
      </c>
      <c r="AI515">
        <v>69.029254267974807</v>
      </c>
      <c r="AJ515">
        <v>69.625873528576903</v>
      </c>
      <c r="AK515">
        <v>97.247118845307</v>
      </c>
      <c r="AL515">
        <v>89.260221573686806</v>
      </c>
      <c r="AM515">
        <v>109.11755931968599</v>
      </c>
      <c r="AN515">
        <v>83.1520704641881</v>
      </c>
      <c r="AO515">
        <v>95.874968724449701</v>
      </c>
      <c r="AP515">
        <v>95.728897062703496</v>
      </c>
      <c r="AQ515">
        <v>106.783488786427</v>
      </c>
      <c r="AV515">
        <f t="shared" ref="AV515:AV563" si="21">AVERAGE(D515:AU515)</f>
        <v>93.37966105622391</v>
      </c>
      <c r="AW515">
        <f t="shared" si="20"/>
        <v>64.629932197505028</v>
      </c>
      <c r="AX515">
        <v>81.393014249517606</v>
      </c>
    </row>
    <row r="516" spans="1:50" x14ac:dyDescent="0.35">
      <c r="A516">
        <v>514</v>
      </c>
      <c r="B516" s="1">
        <v>43643</v>
      </c>
      <c r="C516" t="s">
        <v>278</v>
      </c>
      <c r="D516">
        <v>116.405248647286</v>
      </c>
      <c r="E516">
        <v>121.934811280703</v>
      </c>
      <c r="F516">
        <v>109.73353813263201</v>
      </c>
      <c r="G516">
        <v>121.972932208476</v>
      </c>
      <c r="H516">
        <v>99.712077545330601</v>
      </c>
      <c r="I516">
        <v>103.76410985395999</v>
      </c>
      <c r="J516">
        <v>100.191977468361</v>
      </c>
      <c r="K516">
        <v>86.494435228976698</v>
      </c>
      <c r="L516">
        <v>103.97026731180701</v>
      </c>
      <c r="M516">
        <v>98.340792842895894</v>
      </c>
      <c r="N516">
        <v>107.148425935576</v>
      </c>
      <c r="O516">
        <v>119.41237555774499</v>
      </c>
      <c r="P516">
        <v>103.697655755692</v>
      </c>
      <c r="Q516">
        <v>112.308248446389</v>
      </c>
      <c r="R516">
        <v>92.400010752994206</v>
      </c>
      <c r="S516">
        <v>90.034046620242606</v>
      </c>
      <c r="T516">
        <v>93.774900312180193</v>
      </c>
      <c r="U516">
        <v>81.932427603010794</v>
      </c>
      <c r="V516">
        <v>96.776117602221206</v>
      </c>
      <c r="W516">
        <v>84.945205545199897</v>
      </c>
      <c r="X516">
        <v>97.587417114295903</v>
      </c>
      <c r="Y516">
        <v>100.337010787602</v>
      </c>
      <c r="Z516">
        <v>91.242919913132397</v>
      </c>
      <c r="AA516">
        <v>98.3060211759786</v>
      </c>
      <c r="AB516">
        <v>117.14604715020999</v>
      </c>
      <c r="AC516">
        <v>80.604644155694501</v>
      </c>
      <c r="AD516">
        <v>92.420056841618205</v>
      </c>
      <c r="AE516">
        <v>87.065317304435098</v>
      </c>
      <c r="AF516">
        <v>98.383926991921001</v>
      </c>
      <c r="AG516">
        <v>91.158605228429096</v>
      </c>
      <c r="AH516">
        <v>96.055570739813604</v>
      </c>
      <c r="AI516">
        <v>78.316743549866104</v>
      </c>
      <c r="AJ516">
        <v>94.681747373998803</v>
      </c>
      <c r="AK516">
        <v>91.853356960949299</v>
      </c>
      <c r="AL516">
        <v>90.127230095110903</v>
      </c>
      <c r="AM516">
        <v>108.635293132993</v>
      </c>
      <c r="AN516">
        <v>83.102748880699394</v>
      </c>
      <c r="AO516">
        <v>97.911797466704698</v>
      </c>
      <c r="AP516">
        <v>84.136763722276498</v>
      </c>
      <c r="AQ516">
        <v>98.912370734205098</v>
      </c>
      <c r="AR516">
        <v>124.91667032263</v>
      </c>
      <c r="AS516">
        <v>124.222355197741</v>
      </c>
      <c r="AT516">
        <v>114.719914596533</v>
      </c>
      <c r="AU516">
        <v>121.06687650374</v>
      </c>
      <c r="AV516">
        <f t="shared" si="21"/>
        <v>100.17865933164222</v>
      </c>
      <c r="AW516">
        <f t="shared" si="20"/>
        <v>71.428930472923341</v>
      </c>
      <c r="AX516">
        <v>81.553567614215893</v>
      </c>
    </row>
    <row r="517" spans="1:50" x14ac:dyDescent="0.35">
      <c r="A517">
        <v>515</v>
      </c>
      <c r="B517" s="1">
        <v>43643</v>
      </c>
      <c r="C517" t="s">
        <v>453</v>
      </c>
      <c r="D517">
        <v>141.44459077227501</v>
      </c>
      <c r="E517">
        <v>148.361682564528</v>
      </c>
      <c r="F517">
        <v>136.643375655028</v>
      </c>
      <c r="G517">
        <v>143.48197487573401</v>
      </c>
      <c r="H517">
        <v>128.524663857832</v>
      </c>
      <c r="I517">
        <v>128.13283461202099</v>
      </c>
      <c r="J517">
        <v>124.97915791531101</v>
      </c>
      <c r="K517">
        <v>117.29760568411299</v>
      </c>
      <c r="L517">
        <v>125.144764703077</v>
      </c>
      <c r="M517">
        <v>127.58958879110899</v>
      </c>
      <c r="N517">
        <v>134.96327592566499</v>
      </c>
      <c r="O517">
        <v>139.358981908705</v>
      </c>
      <c r="P517">
        <v>134.63692209242001</v>
      </c>
      <c r="Q517">
        <v>130.278290327234</v>
      </c>
      <c r="R517">
        <v>120.75229871283599</v>
      </c>
      <c r="S517">
        <v>121.767260958412</v>
      </c>
      <c r="T517">
        <v>118.675943429458</v>
      </c>
      <c r="U517">
        <v>115.364257547775</v>
      </c>
      <c r="V517">
        <v>122.92563919246599</v>
      </c>
      <c r="W517">
        <v>121.576382222639</v>
      </c>
      <c r="X517">
        <v>126.393065482173</v>
      </c>
      <c r="Y517">
        <v>123.54282371902499</v>
      </c>
      <c r="Z517">
        <v>121.759131476398</v>
      </c>
      <c r="AA517">
        <v>122.643736809294</v>
      </c>
      <c r="AB517">
        <v>142.32438817054501</v>
      </c>
      <c r="AC517">
        <v>105.228133635844</v>
      </c>
      <c r="AD517">
        <v>120.24796378937</v>
      </c>
      <c r="AE517">
        <v>128.22959646603701</v>
      </c>
      <c r="AF517">
        <v>127.762711886801</v>
      </c>
      <c r="AG517">
        <v>122.890406130844</v>
      </c>
      <c r="AH517">
        <v>122.10775427965299</v>
      </c>
      <c r="AI517">
        <v>111.791878290841</v>
      </c>
      <c r="AJ517">
        <v>117.99545385482</v>
      </c>
      <c r="AK517">
        <v>129.34590969192601</v>
      </c>
      <c r="AL517">
        <v>113.36238332178</v>
      </c>
      <c r="AM517">
        <v>143.31411183054499</v>
      </c>
      <c r="AN517">
        <v>109.554344503769</v>
      </c>
      <c r="AO517">
        <v>126.450827929724</v>
      </c>
      <c r="AP517">
        <v>116.06988576414</v>
      </c>
      <c r="AQ517">
        <v>132.341136078527</v>
      </c>
      <c r="AR517">
        <v>150.22123450504299</v>
      </c>
      <c r="AS517">
        <v>163.15575919150299</v>
      </c>
      <c r="AT517">
        <v>156.99079075620901</v>
      </c>
      <c r="AU517">
        <v>160.23961246830501</v>
      </c>
      <c r="AV517">
        <f t="shared" si="21"/>
        <v>128.99687572231258</v>
      </c>
      <c r="AW517">
        <f t="shared" si="20"/>
        <v>100.2471468635937</v>
      </c>
      <c r="AX517">
        <v>81.333206493434602</v>
      </c>
    </row>
    <row r="518" spans="1:50" x14ac:dyDescent="0.35">
      <c r="A518">
        <v>516</v>
      </c>
      <c r="B518" s="1">
        <v>43648</v>
      </c>
      <c r="C518" t="s">
        <v>454</v>
      </c>
      <c r="D518">
        <v>148.08634558448099</v>
      </c>
      <c r="E518">
        <v>151.06649910911801</v>
      </c>
      <c r="F518">
        <v>140.91031247250501</v>
      </c>
      <c r="G518">
        <v>146.836052075113</v>
      </c>
      <c r="H518">
        <v>130.262587039442</v>
      </c>
      <c r="I518">
        <v>133.181828591358</v>
      </c>
      <c r="J518">
        <v>130.77931012689299</v>
      </c>
      <c r="K518">
        <v>123.550497960264</v>
      </c>
      <c r="L518">
        <v>130.70766568570301</v>
      </c>
      <c r="M518">
        <v>129.16852730490001</v>
      </c>
      <c r="N518">
        <v>136.29696251364501</v>
      </c>
      <c r="O518">
        <v>141.327017977705</v>
      </c>
      <c r="P518">
        <v>137.991461170143</v>
      </c>
      <c r="Q518">
        <v>138.74794443911799</v>
      </c>
      <c r="R518">
        <v>122.042636953456</v>
      </c>
      <c r="S518">
        <v>124.35805989131499</v>
      </c>
      <c r="T518">
        <v>125.39111904454199</v>
      </c>
      <c r="U518">
        <v>123.522590639672</v>
      </c>
      <c r="V518">
        <v>127.245421489062</v>
      </c>
      <c r="W518">
        <v>124.564999268531</v>
      </c>
      <c r="X518">
        <v>132.31007093370701</v>
      </c>
      <c r="Y518">
        <v>127.396585674764</v>
      </c>
      <c r="Z518">
        <v>130.09105947159799</v>
      </c>
      <c r="AA518">
        <v>127.80169990897301</v>
      </c>
      <c r="AB518">
        <v>141.30238993547599</v>
      </c>
      <c r="AC518">
        <v>116.74375985709599</v>
      </c>
      <c r="AD518">
        <v>124.84646420756501</v>
      </c>
      <c r="AE518">
        <v>132.328169833781</v>
      </c>
      <c r="AF518">
        <v>129.64212828223501</v>
      </c>
      <c r="AG518">
        <v>124.805474882312</v>
      </c>
      <c r="AH518">
        <v>126.04603222690299</v>
      </c>
      <c r="AI518">
        <v>118.525446381848</v>
      </c>
      <c r="AJ518">
        <v>123.233615444778</v>
      </c>
      <c r="AK518">
        <v>132.50295950831401</v>
      </c>
      <c r="AL518">
        <v>121.841316542385</v>
      </c>
      <c r="AM518">
        <v>148.73537762780899</v>
      </c>
      <c r="AN518">
        <v>114.947912326855</v>
      </c>
      <c r="AO518">
        <v>136.35421456587301</v>
      </c>
      <c r="AP518">
        <v>122.780416974171</v>
      </c>
      <c r="AQ518">
        <v>132.35744908667999</v>
      </c>
      <c r="AR518">
        <v>153.38863918342599</v>
      </c>
      <c r="AS518">
        <v>166.410453372511</v>
      </c>
      <c r="AT518">
        <v>160.19153932238399</v>
      </c>
      <c r="AU518">
        <v>158.469679934249</v>
      </c>
      <c r="AV518">
        <f t="shared" si="21"/>
        <v>133.3884248823332</v>
      </c>
      <c r="AW518">
        <f t="shared" si="20"/>
        <v>104.63869602361432</v>
      </c>
      <c r="AX518">
        <v>81.058133246515396</v>
      </c>
    </row>
    <row r="519" spans="1:50" x14ac:dyDescent="0.35">
      <c r="A519">
        <v>517</v>
      </c>
      <c r="B519" s="1">
        <v>43650</v>
      </c>
      <c r="C519" t="s">
        <v>316</v>
      </c>
      <c r="D519">
        <v>113.41102869504699</v>
      </c>
      <c r="E519">
        <v>111.506475147819</v>
      </c>
      <c r="F519">
        <v>91.255843530355094</v>
      </c>
      <c r="G519">
        <v>99.349555220110901</v>
      </c>
      <c r="H519">
        <v>92.004917402277101</v>
      </c>
      <c r="I519">
        <v>79.101375447006902</v>
      </c>
      <c r="J519">
        <v>91.239135464322999</v>
      </c>
      <c r="K519">
        <v>78.694685155220697</v>
      </c>
      <c r="L519">
        <v>90.157329215792601</v>
      </c>
      <c r="M519">
        <v>89.662589319106402</v>
      </c>
      <c r="N519">
        <v>93.323422934459998</v>
      </c>
      <c r="O519">
        <v>95.347971244480107</v>
      </c>
      <c r="P519">
        <v>94.786663054632498</v>
      </c>
      <c r="Q519">
        <v>91.719800652054403</v>
      </c>
      <c r="R519">
        <v>84.956366651656595</v>
      </c>
      <c r="S519">
        <v>74.742529326276198</v>
      </c>
      <c r="T519">
        <v>85.265332659956201</v>
      </c>
      <c r="U519">
        <v>72.446231703309095</v>
      </c>
      <c r="V519">
        <v>82.710052396064697</v>
      </c>
      <c r="W519">
        <v>73.525761417691697</v>
      </c>
      <c r="X519">
        <v>83.768417825748699</v>
      </c>
      <c r="Y519">
        <v>76.230968549480295</v>
      </c>
      <c r="Z519">
        <v>82.673693199563701</v>
      </c>
      <c r="AA519">
        <v>86.714418262332103</v>
      </c>
      <c r="AB519">
        <v>87.528224129555696</v>
      </c>
      <c r="AC519">
        <v>70.445390811657006</v>
      </c>
      <c r="AD519">
        <v>66.735589124917297</v>
      </c>
      <c r="AE519">
        <v>77.732344930011394</v>
      </c>
      <c r="AF519">
        <v>89.182427528891907</v>
      </c>
      <c r="AG519">
        <v>75.7537133419181</v>
      </c>
      <c r="AH519">
        <v>92.164771848698095</v>
      </c>
      <c r="AI519">
        <v>69.528885033296504</v>
      </c>
      <c r="AJ519">
        <v>80.694355623114802</v>
      </c>
      <c r="AK519">
        <v>86.219426906137997</v>
      </c>
      <c r="AL519">
        <v>79.593428834262397</v>
      </c>
      <c r="AM519">
        <v>99.707156474287899</v>
      </c>
      <c r="AN519">
        <v>65.165767345010806</v>
      </c>
      <c r="AO519">
        <v>91.540681296633494</v>
      </c>
      <c r="AP519">
        <v>72.024517590104395</v>
      </c>
      <c r="AQ519">
        <v>89.058908540507005</v>
      </c>
      <c r="AR519">
        <v>123.156166794188</v>
      </c>
      <c r="AS519">
        <v>118.765940822479</v>
      </c>
      <c r="AT519">
        <v>115.832963458208</v>
      </c>
      <c r="AU519">
        <v>108.15958468459699</v>
      </c>
      <c r="AV519">
        <f t="shared" si="21"/>
        <v>88.036018399846398</v>
      </c>
      <c r="AW519">
        <f t="shared" si="20"/>
        <v>59.286289541127516</v>
      </c>
      <c r="AX519">
        <v>80.057807401850397</v>
      </c>
    </row>
    <row r="520" spans="1:50" x14ac:dyDescent="0.35">
      <c r="A520">
        <v>518</v>
      </c>
      <c r="B520" s="1">
        <v>43653</v>
      </c>
      <c r="C520" t="s">
        <v>453</v>
      </c>
      <c r="D520">
        <v>127.657650995078</v>
      </c>
      <c r="E520">
        <v>131.398339602731</v>
      </c>
      <c r="F520">
        <v>122.019083690071</v>
      </c>
      <c r="G520">
        <v>125.35392506467799</v>
      </c>
      <c r="H520">
        <v>109.16801975579401</v>
      </c>
      <c r="I520">
        <v>107.968352601954</v>
      </c>
      <c r="J520">
        <v>106.454451219793</v>
      </c>
      <c r="K520">
        <v>104.476958244088</v>
      </c>
      <c r="L520">
        <v>115.39612497943099</v>
      </c>
      <c r="M520">
        <v>114.605108392525</v>
      </c>
      <c r="N520">
        <v>118.58962700741</v>
      </c>
      <c r="O520">
        <v>127.418877785807</v>
      </c>
      <c r="P520">
        <v>117.500354235299</v>
      </c>
      <c r="Q520">
        <v>121.381408455309</v>
      </c>
      <c r="R520">
        <v>108.618229085669</v>
      </c>
      <c r="S520">
        <v>105.174751188871</v>
      </c>
      <c r="T520">
        <v>105.028756369267</v>
      </c>
      <c r="U520">
        <v>105.198997798222</v>
      </c>
      <c r="V520">
        <v>106.68712247981399</v>
      </c>
      <c r="W520">
        <v>105.22286565659699</v>
      </c>
      <c r="X520">
        <v>114.043400936883</v>
      </c>
      <c r="Y520">
        <v>110.40428112915799</v>
      </c>
      <c r="Z520">
        <v>113.502593191654</v>
      </c>
      <c r="AA520">
        <v>113.385762750948</v>
      </c>
      <c r="AB520">
        <v>127.69766494368599</v>
      </c>
      <c r="AC520">
        <v>97.907692578440006</v>
      </c>
      <c r="AD520">
        <v>102.77518647362901</v>
      </c>
      <c r="AE520">
        <v>111.96475129774799</v>
      </c>
      <c r="AF520">
        <v>113.85458538590299</v>
      </c>
      <c r="AG520">
        <v>108.989749184023</v>
      </c>
      <c r="AH520">
        <v>103.667514573568</v>
      </c>
      <c r="AI520">
        <v>99.5535201208194</v>
      </c>
      <c r="AJ520">
        <v>108.769561522304</v>
      </c>
      <c r="AK520">
        <v>118.31893166478901</v>
      </c>
      <c r="AL520">
        <v>106.83847272106</v>
      </c>
      <c r="AM520">
        <v>126.149262673346</v>
      </c>
      <c r="AN520">
        <v>100.304521260838</v>
      </c>
      <c r="AO520">
        <v>118.14150424163</v>
      </c>
      <c r="AP520">
        <v>107.635115578664</v>
      </c>
      <c r="AQ520">
        <v>119.005906362329</v>
      </c>
      <c r="AR520">
        <v>138.284443643961</v>
      </c>
      <c r="AS520">
        <v>148.32879198259101</v>
      </c>
      <c r="AT520">
        <v>142.97300106204401</v>
      </c>
      <c r="AU520">
        <v>141.679344085482</v>
      </c>
      <c r="AV520">
        <f t="shared" si="21"/>
        <v>115.44305827213424</v>
      </c>
      <c r="AW520">
        <f t="shared" si="20"/>
        <v>86.693329413415356</v>
      </c>
      <c r="AX520">
        <v>79.947769814159201</v>
      </c>
    </row>
    <row r="521" spans="1:50" x14ac:dyDescent="0.35">
      <c r="A521">
        <v>519</v>
      </c>
      <c r="B521" s="1">
        <v>43658</v>
      </c>
      <c r="C521" t="s">
        <v>455</v>
      </c>
      <c r="AN521">
        <v>73.568282913262905</v>
      </c>
      <c r="AO521">
        <v>88.492686957133202</v>
      </c>
      <c r="AP521">
        <v>69.541301207060201</v>
      </c>
      <c r="AQ521">
        <v>87.420088978573901</v>
      </c>
      <c r="AR521">
        <v>108.700170323988</v>
      </c>
      <c r="AS521">
        <v>131.51576298114901</v>
      </c>
      <c r="AT521">
        <v>128.52787955580499</v>
      </c>
      <c r="AV521">
        <f t="shared" si="21"/>
        <v>98.252310416710316</v>
      </c>
      <c r="AW521">
        <f t="shared" si="20"/>
        <v>69.502581557991434</v>
      </c>
      <c r="AX521">
        <v>78.942982980272106</v>
      </c>
    </row>
    <row r="522" spans="1:50" x14ac:dyDescent="0.35">
      <c r="A522">
        <v>520</v>
      </c>
      <c r="B522" s="1">
        <v>43659</v>
      </c>
      <c r="C522" t="s">
        <v>456</v>
      </c>
      <c r="D522">
        <v>117.34264280933699</v>
      </c>
      <c r="E522">
        <v>113.284618904032</v>
      </c>
      <c r="F522">
        <v>112.708695469823</v>
      </c>
      <c r="G522">
        <v>118.93943398635901</v>
      </c>
      <c r="H522">
        <v>99.494529887524394</v>
      </c>
      <c r="I522">
        <v>105.144103510829</v>
      </c>
      <c r="J522">
        <v>98.302837928210195</v>
      </c>
      <c r="K522">
        <v>94.970066215790695</v>
      </c>
      <c r="L522">
        <v>105.613945173338</v>
      </c>
      <c r="M522">
        <v>98.559070277866695</v>
      </c>
      <c r="N522">
        <v>109.226561638159</v>
      </c>
      <c r="O522">
        <v>106.791989167183</v>
      </c>
      <c r="P522">
        <v>104.749046258023</v>
      </c>
      <c r="Q522">
        <v>94.964611067138705</v>
      </c>
      <c r="R522">
        <v>91.421786113464194</v>
      </c>
      <c r="S522">
        <v>96.179058533790396</v>
      </c>
      <c r="T522">
        <v>90.400571784164896</v>
      </c>
      <c r="U522">
        <v>89.317130512476297</v>
      </c>
      <c r="V522">
        <v>94.951907164792502</v>
      </c>
      <c r="W522">
        <v>86.844157054062805</v>
      </c>
      <c r="X522">
        <v>98.763704062723704</v>
      </c>
      <c r="Y522">
        <v>89.668186413023406</v>
      </c>
      <c r="Z522">
        <v>94.921921334902905</v>
      </c>
      <c r="AA522">
        <v>97.096672906280205</v>
      </c>
      <c r="AB522">
        <v>113.159493703916</v>
      </c>
      <c r="AC522">
        <v>86.330053443702099</v>
      </c>
      <c r="AD522">
        <v>90.481885914321495</v>
      </c>
      <c r="AE522">
        <v>93.124631510504202</v>
      </c>
      <c r="AF522">
        <v>96.961811776697104</v>
      </c>
      <c r="AG522">
        <v>82.967075740723701</v>
      </c>
      <c r="AH522">
        <v>95.173471135987597</v>
      </c>
      <c r="AI522">
        <v>78.235211510097798</v>
      </c>
      <c r="AJ522">
        <v>92.138809915911807</v>
      </c>
      <c r="AK522">
        <v>99.872902207500104</v>
      </c>
      <c r="AL522">
        <v>87.964844455274203</v>
      </c>
      <c r="AM522">
        <v>107.37383707091099</v>
      </c>
      <c r="AN522">
        <v>80.188165204089799</v>
      </c>
      <c r="AO522">
        <v>96.102459910997695</v>
      </c>
      <c r="AP522">
        <v>96.028341696267702</v>
      </c>
      <c r="AQ522">
        <v>96.4771819909665</v>
      </c>
      <c r="AR522">
        <v>121.583266926528</v>
      </c>
      <c r="AS522">
        <v>127.282530258964</v>
      </c>
      <c r="AT522">
        <v>120.201495900206</v>
      </c>
      <c r="AU522">
        <v>114.40571553885999</v>
      </c>
      <c r="AV522">
        <f t="shared" si="21"/>
        <v>99.675237136039129</v>
      </c>
      <c r="AW522">
        <f t="shared" si="20"/>
        <v>70.925508277320247</v>
      </c>
      <c r="AX522">
        <v>78.630599482080996</v>
      </c>
    </row>
    <row r="523" spans="1:50" x14ac:dyDescent="0.35">
      <c r="A523">
        <v>521</v>
      </c>
      <c r="B523" s="1">
        <v>43661</v>
      </c>
      <c r="C523" t="s">
        <v>457</v>
      </c>
      <c r="D523">
        <v>140.010676608967</v>
      </c>
      <c r="E523">
        <v>146.744134583636</v>
      </c>
      <c r="F523">
        <v>134.54924231741001</v>
      </c>
      <c r="G523">
        <v>143.24925056264499</v>
      </c>
      <c r="H523">
        <v>124.5320826019</v>
      </c>
      <c r="I523">
        <v>123.741533817381</v>
      </c>
      <c r="J523">
        <v>127.35982006408101</v>
      </c>
      <c r="K523">
        <v>117.70348898047</v>
      </c>
      <c r="L523">
        <v>126.25983266398801</v>
      </c>
      <c r="M523">
        <v>126.535199345338</v>
      </c>
      <c r="N523">
        <v>132.63816032683101</v>
      </c>
      <c r="O523">
        <v>135.59593720408799</v>
      </c>
      <c r="P523">
        <v>135.643805307089</v>
      </c>
      <c r="Q523">
        <v>131.54561506940101</v>
      </c>
      <c r="R523">
        <v>114.682201001587</v>
      </c>
      <c r="S523">
        <v>119.01785405282099</v>
      </c>
      <c r="T523">
        <v>117.69717602318499</v>
      </c>
      <c r="U523">
        <v>114.42193031566001</v>
      </c>
      <c r="V523">
        <v>119.81247162212</v>
      </c>
      <c r="W523">
        <v>120.48472760772999</v>
      </c>
      <c r="X523">
        <v>124.349640808808</v>
      </c>
      <c r="Y523">
        <v>119.09049330297201</v>
      </c>
      <c r="Z523">
        <v>124.77715291862999</v>
      </c>
      <c r="AA523">
        <v>125.25008004828101</v>
      </c>
      <c r="AB523">
        <v>139.74248683503501</v>
      </c>
      <c r="AC523">
        <v>112.73829150167199</v>
      </c>
      <c r="AD523">
        <v>120.151820183205</v>
      </c>
      <c r="AE523">
        <v>126.06081855675799</v>
      </c>
      <c r="AF523">
        <v>124.82355523330099</v>
      </c>
      <c r="AG523">
        <v>118.756199051354</v>
      </c>
      <c r="AH523">
        <v>122.332265357788</v>
      </c>
      <c r="AI523">
        <v>113.44020576549001</v>
      </c>
      <c r="AJ523">
        <v>119.60825440679299</v>
      </c>
      <c r="AK523">
        <v>131.01245450222899</v>
      </c>
      <c r="AL523">
        <v>119.616241876262</v>
      </c>
      <c r="AM523">
        <v>147.12544760357699</v>
      </c>
      <c r="AN523">
        <v>113.178182186999</v>
      </c>
      <c r="AO523">
        <v>124.173833505499</v>
      </c>
      <c r="AP523">
        <v>116.6205422946</v>
      </c>
      <c r="AQ523">
        <v>135.53455280754</v>
      </c>
      <c r="AR523">
        <v>155.72994513897601</v>
      </c>
      <c r="AS523">
        <v>158.85333353764699</v>
      </c>
      <c r="AT523">
        <v>149.58929288177501</v>
      </c>
      <c r="AU523">
        <v>149.40972734274001</v>
      </c>
      <c r="AV523">
        <f t="shared" si="21"/>
        <v>128.27704449373317</v>
      </c>
      <c r="AW523">
        <f t="shared" si="20"/>
        <v>99.52731563501429</v>
      </c>
      <c r="AX523">
        <v>78.541762684859293</v>
      </c>
    </row>
    <row r="524" spans="1:50" x14ac:dyDescent="0.35">
      <c r="A524">
        <v>522</v>
      </c>
      <c r="B524" s="1">
        <v>43663</v>
      </c>
      <c r="C524" t="s">
        <v>453</v>
      </c>
      <c r="D524">
        <v>131.593335213176</v>
      </c>
      <c r="E524">
        <v>141.961221070455</v>
      </c>
      <c r="F524">
        <v>129.92434214986301</v>
      </c>
      <c r="G524">
        <v>141.10539154544301</v>
      </c>
      <c r="H524">
        <v>117.651362666531</v>
      </c>
      <c r="I524">
        <v>117.33139847124301</v>
      </c>
      <c r="J524">
        <v>118.68877487328101</v>
      </c>
      <c r="K524">
        <v>112.164425506979</v>
      </c>
      <c r="L524">
        <v>123.30370661944499</v>
      </c>
      <c r="M524">
        <v>123.276338769104</v>
      </c>
      <c r="N524">
        <v>130.65933996501099</v>
      </c>
      <c r="O524">
        <v>136.160335715174</v>
      </c>
      <c r="P524">
        <v>129.61153513362899</v>
      </c>
      <c r="Q524">
        <v>128.54115814814099</v>
      </c>
      <c r="R524">
        <v>116.462323389169</v>
      </c>
      <c r="S524">
        <v>114.116932319565</v>
      </c>
      <c r="T524">
        <v>112.192913623694</v>
      </c>
      <c r="U524">
        <v>110.88019201238799</v>
      </c>
      <c r="V524">
        <v>118.88875264383</v>
      </c>
      <c r="W524">
        <v>114.27271908623101</v>
      </c>
      <c r="X524">
        <v>120.89952582300501</v>
      </c>
      <c r="Y524">
        <v>116.31274863692499</v>
      </c>
      <c r="Z524">
        <v>118.47339445200301</v>
      </c>
      <c r="AA524">
        <v>125.840115740228</v>
      </c>
      <c r="AB524">
        <v>143.51455412661201</v>
      </c>
      <c r="AC524">
        <v>100.755249810064</v>
      </c>
      <c r="AD524">
        <v>113.22872139432999</v>
      </c>
      <c r="AE524">
        <v>115.41797766030101</v>
      </c>
      <c r="AF524">
        <v>116.448360127264</v>
      </c>
      <c r="AG524">
        <v>113.16572628442201</v>
      </c>
      <c r="AH524">
        <v>114.635799860228</v>
      </c>
      <c r="AI524">
        <v>103.625448606796</v>
      </c>
      <c r="AJ524">
        <v>115.64509051797199</v>
      </c>
      <c r="AK524">
        <v>125.807445162108</v>
      </c>
      <c r="AL524">
        <v>116.62102023139499</v>
      </c>
      <c r="AM524">
        <v>139.43515698412699</v>
      </c>
      <c r="AN524">
        <v>107.71785589658499</v>
      </c>
      <c r="AO524">
        <v>126.759256801822</v>
      </c>
      <c r="AP524">
        <v>116.663230980815</v>
      </c>
      <c r="AQ524">
        <v>132.048958473857</v>
      </c>
      <c r="AR524">
        <v>151.472520831004</v>
      </c>
      <c r="AS524">
        <v>161.50705657898499</v>
      </c>
      <c r="AT524">
        <v>154.411545801389</v>
      </c>
      <c r="AU524">
        <v>153.64611285114401</v>
      </c>
      <c r="AV524">
        <f t="shared" si="21"/>
        <v>124.38271301263029</v>
      </c>
      <c r="AW524">
        <f t="shared" si="20"/>
        <v>95.632984153911408</v>
      </c>
      <c r="AX524">
        <v>77.388470095139994</v>
      </c>
    </row>
    <row r="525" spans="1:50" x14ac:dyDescent="0.35">
      <c r="A525">
        <v>523</v>
      </c>
      <c r="B525" s="1">
        <v>43666</v>
      </c>
      <c r="C525" t="s">
        <v>458</v>
      </c>
      <c r="D525">
        <v>82.532527810156097</v>
      </c>
      <c r="E525">
        <v>102.73069609833399</v>
      </c>
      <c r="F525">
        <v>82.068829454862595</v>
      </c>
      <c r="M525">
        <v>78.731666800070101</v>
      </c>
      <c r="N525">
        <v>87.655635906039294</v>
      </c>
      <c r="O525">
        <v>88.372255556055407</v>
      </c>
      <c r="P525">
        <v>96.358022967436398</v>
      </c>
      <c r="Q525">
        <v>86.343593253021794</v>
      </c>
      <c r="R525">
        <v>67.645118514183494</v>
      </c>
      <c r="S525">
        <v>71.097149561987706</v>
      </c>
      <c r="T525">
        <v>64.4235341032999</v>
      </c>
      <c r="U525">
        <v>72.887950139774603</v>
      </c>
      <c r="AA525">
        <v>79.756106163341499</v>
      </c>
      <c r="AB525">
        <v>98.003236426240093</v>
      </c>
      <c r="AC525">
        <v>60.874401834004402</v>
      </c>
      <c r="AD525">
        <v>67.135742943954398</v>
      </c>
      <c r="AE525">
        <v>79.4784745370401</v>
      </c>
      <c r="AF525">
        <v>68.879942557214605</v>
      </c>
      <c r="AG525">
        <v>74.420854619909207</v>
      </c>
      <c r="AH525">
        <v>62.4416166571635</v>
      </c>
      <c r="AI525">
        <v>61.558194521193698</v>
      </c>
      <c r="AJ525">
        <v>69.987638069985195</v>
      </c>
      <c r="AK525">
        <v>83.562954316359594</v>
      </c>
      <c r="AL525">
        <v>75.696551662344405</v>
      </c>
      <c r="AM525">
        <v>94.033702766663893</v>
      </c>
      <c r="AN525">
        <v>60.082713286020102</v>
      </c>
      <c r="AO525">
        <v>81.237944218171194</v>
      </c>
      <c r="AP525">
        <v>66.267405959553997</v>
      </c>
      <c r="AV525">
        <f t="shared" si="21"/>
        <v>77.295159310870758</v>
      </c>
      <c r="AW525">
        <f t="shared" si="20"/>
        <v>48.545430452151876</v>
      </c>
      <c r="AX525">
        <v>77.432681763561803</v>
      </c>
    </row>
    <row r="526" spans="1:50" x14ac:dyDescent="0.35">
      <c r="A526">
        <v>524</v>
      </c>
      <c r="B526" s="1">
        <v>43666</v>
      </c>
      <c r="C526" t="s">
        <v>459</v>
      </c>
      <c r="D526">
        <v>132.730893343085</v>
      </c>
      <c r="E526">
        <v>140.02927098308399</v>
      </c>
      <c r="F526">
        <v>130.941380962648</v>
      </c>
      <c r="G526">
        <v>140.347420358671</v>
      </c>
      <c r="H526">
        <v>116.856776103062</v>
      </c>
      <c r="I526">
        <v>110.88071069068999</v>
      </c>
      <c r="J526">
        <v>122.71809825222699</v>
      </c>
      <c r="K526">
        <v>105.948463503577</v>
      </c>
      <c r="L526">
        <v>123.817424463546</v>
      </c>
      <c r="M526">
        <v>121.937205166589</v>
      </c>
      <c r="N526">
        <v>129.558261000215</v>
      </c>
      <c r="O526">
        <v>131.92302487916999</v>
      </c>
      <c r="P526">
        <v>126.14663676226201</v>
      </c>
      <c r="Q526">
        <v>122.888750363196</v>
      </c>
      <c r="R526">
        <v>114.509738685082</v>
      </c>
      <c r="S526">
        <v>114.181909455614</v>
      </c>
      <c r="T526">
        <v>114.820089812829</v>
      </c>
      <c r="U526">
        <v>110.09105048991999</v>
      </c>
      <c r="V526">
        <v>115.266412647999</v>
      </c>
      <c r="W526">
        <v>114.197180586641</v>
      </c>
      <c r="X526">
        <v>127.07109625101501</v>
      </c>
      <c r="Y526">
        <v>115.082595849695</v>
      </c>
      <c r="Z526">
        <v>111.44389292711899</v>
      </c>
      <c r="AA526">
        <v>126.739506250931</v>
      </c>
      <c r="AB526">
        <v>140.17744751274699</v>
      </c>
      <c r="AC526">
        <v>102.00672463326001</v>
      </c>
      <c r="AD526">
        <v>107.826096901171</v>
      </c>
      <c r="AE526">
        <v>117.247416973035</v>
      </c>
      <c r="AF526">
        <v>115.968749820208</v>
      </c>
      <c r="AG526">
        <v>115.95120310510499</v>
      </c>
      <c r="AH526">
        <v>111.637853496693</v>
      </c>
      <c r="AI526">
        <v>102.479610008873</v>
      </c>
      <c r="AJ526">
        <v>112.165274784641</v>
      </c>
      <c r="AK526">
        <v>118.077426835807</v>
      </c>
      <c r="AL526">
        <v>114.524013960261</v>
      </c>
      <c r="AM526">
        <v>136.654844629477</v>
      </c>
      <c r="AN526">
        <v>104.480885379734</v>
      </c>
      <c r="AO526">
        <v>121.14918102038</v>
      </c>
      <c r="AP526">
        <v>110.39957292393299</v>
      </c>
      <c r="AQ526">
        <v>131.97724377706999</v>
      </c>
      <c r="AR526">
        <v>151.15161040777099</v>
      </c>
      <c r="AS526">
        <v>160.270877438421</v>
      </c>
      <c r="AT526">
        <v>154.64096846023801</v>
      </c>
      <c r="AU526">
        <v>155.387458253456</v>
      </c>
      <c r="AV526">
        <f t="shared" si="21"/>
        <v>122.82505113888971</v>
      </c>
      <c r="AW526">
        <f t="shared" si="20"/>
        <v>94.075322280170823</v>
      </c>
      <c r="AX526">
        <v>77.758817276951604</v>
      </c>
    </row>
    <row r="527" spans="1:50" x14ac:dyDescent="0.35">
      <c r="A527">
        <v>525</v>
      </c>
      <c r="B527" s="1">
        <v>43667</v>
      </c>
      <c r="C527" t="s">
        <v>460</v>
      </c>
      <c r="K527">
        <v>90.587201406928699</v>
      </c>
      <c r="L527">
        <v>105.14703796282799</v>
      </c>
      <c r="M527">
        <v>103.145418068371</v>
      </c>
      <c r="N527">
        <v>106.58351672966801</v>
      </c>
      <c r="O527">
        <v>116.5464154126</v>
      </c>
      <c r="P527">
        <v>112.119940310503</v>
      </c>
      <c r="Q527">
        <v>99.3951739340269</v>
      </c>
      <c r="R527">
        <v>88.480665103985999</v>
      </c>
      <c r="S527">
        <v>79.714594605916005</v>
      </c>
      <c r="T527">
        <v>87.709120236583999</v>
      </c>
      <c r="U527">
        <v>85.499848152656995</v>
      </c>
      <c r="V527">
        <v>93.881196054131095</v>
      </c>
      <c r="W527">
        <v>84.957983226988802</v>
      </c>
      <c r="AC527">
        <v>85.181262116105302</v>
      </c>
      <c r="AD527">
        <v>94.532235967573598</v>
      </c>
      <c r="AE527">
        <v>104.955270146586</v>
      </c>
      <c r="AF527">
        <v>97.762269325137595</v>
      </c>
      <c r="AG527">
        <v>96.254673003654602</v>
      </c>
      <c r="AH527">
        <v>97.010059637435802</v>
      </c>
      <c r="AI527">
        <v>77.326496800030398</v>
      </c>
      <c r="AJ527">
        <v>89.192641668694193</v>
      </c>
      <c r="AK527">
        <v>90.525721936279695</v>
      </c>
      <c r="AL527">
        <v>85.895743630491594</v>
      </c>
      <c r="AM527">
        <v>108.80489631910299</v>
      </c>
      <c r="AN527">
        <v>71.930956650885307</v>
      </c>
      <c r="AO527">
        <v>94.297393273377907</v>
      </c>
      <c r="AV527">
        <f t="shared" si="21"/>
        <v>94.13222044925169</v>
      </c>
      <c r="AW527">
        <f t="shared" si="20"/>
        <v>65.382491590532808</v>
      </c>
      <c r="AX527">
        <v>78.199886165142999</v>
      </c>
    </row>
    <row r="528" spans="1:50" x14ac:dyDescent="0.35">
      <c r="A528">
        <v>526</v>
      </c>
      <c r="B528" s="1">
        <v>43668</v>
      </c>
      <c r="C528" t="s">
        <v>454</v>
      </c>
      <c r="D528">
        <v>136.570968858095</v>
      </c>
      <c r="E528">
        <v>146.53785267704899</v>
      </c>
      <c r="F528">
        <v>134.77814185890199</v>
      </c>
      <c r="G528">
        <v>143.060811762821</v>
      </c>
      <c r="H528">
        <v>125.52311977432601</v>
      </c>
      <c r="I528">
        <v>123.59118009170101</v>
      </c>
      <c r="J528">
        <v>123.724871756014</v>
      </c>
      <c r="K528">
        <v>118.63243303329099</v>
      </c>
      <c r="L528">
        <v>127.109037861879</v>
      </c>
      <c r="M528">
        <v>125.556528893207</v>
      </c>
      <c r="N528">
        <v>132.385431848389</v>
      </c>
      <c r="O528">
        <v>137.504038974152</v>
      </c>
      <c r="P528">
        <v>135.37812738168199</v>
      </c>
      <c r="Q528">
        <v>129.82338970867701</v>
      </c>
      <c r="R528">
        <v>118.197983013715</v>
      </c>
      <c r="S528">
        <v>118.489506525954</v>
      </c>
      <c r="T528">
        <v>114.17263064220001</v>
      </c>
      <c r="U528">
        <v>112.306692950689</v>
      </c>
      <c r="V528">
        <v>120.519277597364</v>
      </c>
      <c r="W528">
        <v>119.244576310936</v>
      </c>
      <c r="X528">
        <v>127.283260652555</v>
      </c>
      <c r="Y528">
        <v>121.301225698737</v>
      </c>
      <c r="Z528">
        <v>124.052042772349</v>
      </c>
      <c r="AA528">
        <v>133.22382945082299</v>
      </c>
      <c r="AB528">
        <v>152.60151292323999</v>
      </c>
      <c r="AC528">
        <v>104.96418545852799</v>
      </c>
      <c r="AD528">
        <v>116.177995321805</v>
      </c>
      <c r="AE528">
        <v>119.78813549695001</v>
      </c>
      <c r="AF528">
        <v>122.651477097247</v>
      </c>
      <c r="AG528">
        <v>116.94663878538</v>
      </c>
      <c r="AH528">
        <v>120.758055617491</v>
      </c>
      <c r="AI528">
        <v>109.22826051518901</v>
      </c>
      <c r="AJ528">
        <v>115.91316812772899</v>
      </c>
      <c r="AK528">
        <v>126.422537773331</v>
      </c>
      <c r="AL528">
        <v>117.33216575302001</v>
      </c>
      <c r="AM528">
        <v>143.498161372418</v>
      </c>
      <c r="AN528">
        <v>110.455367405998</v>
      </c>
      <c r="AO528">
        <v>126.25421736905901</v>
      </c>
      <c r="AP528">
        <v>119.110357290256</v>
      </c>
      <c r="AQ528">
        <v>133.55146997215499</v>
      </c>
      <c r="AR528">
        <v>152.91818917549901</v>
      </c>
      <c r="AS528">
        <v>167.294356354684</v>
      </c>
      <c r="AT528">
        <v>162.813316562469</v>
      </c>
      <c r="AU528">
        <v>161.08598706282001</v>
      </c>
      <c r="AV528">
        <f t="shared" si="21"/>
        <v>128.38028444388124</v>
      </c>
      <c r="AW528">
        <f t="shared" si="20"/>
        <v>99.630555585162355</v>
      </c>
      <c r="AX528">
        <v>78.4427277324166</v>
      </c>
    </row>
    <row r="529" spans="1:57" x14ac:dyDescent="0.35">
      <c r="A529">
        <v>527</v>
      </c>
      <c r="B529" s="1">
        <v>43671</v>
      </c>
      <c r="C529" t="s">
        <v>457</v>
      </c>
      <c r="D529">
        <v>134.33645248244801</v>
      </c>
      <c r="E529">
        <v>143.00928907722201</v>
      </c>
      <c r="F529">
        <v>116.98990933543</v>
      </c>
      <c r="G529">
        <v>125.513408030162</v>
      </c>
      <c r="H529">
        <v>107.64931930139799</v>
      </c>
      <c r="I529">
        <v>105.583874247705</v>
      </c>
      <c r="J529">
        <v>109.528491230622</v>
      </c>
      <c r="K529">
        <v>101.142557287728</v>
      </c>
      <c r="L529">
        <v>119.98728684843501</v>
      </c>
      <c r="M529">
        <v>120.824264537742</v>
      </c>
      <c r="N529">
        <v>116.580594228621</v>
      </c>
      <c r="O529">
        <v>133.05456834674001</v>
      </c>
      <c r="P529">
        <v>125.68296101362699</v>
      </c>
      <c r="Q529">
        <v>124.860867513062</v>
      </c>
      <c r="R529">
        <v>115.390607847075</v>
      </c>
      <c r="S529">
        <v>111.86093939459801</v>
      </c>
      <c r="T529">
        <v>106.749257239573</v>
      </c>
      <c r="U529">
        <v>107.88629372943799</v>
      </c>
      <c r="V529">
        <v>101.84853899089499</v>
      </c>
      <c r="W529">
        <v>106.34475006641701</v>
      </c>
      <c r="X529">
        <v>113.98817346858699</v>
      </c>
      <c r="Y529">
        <v>107.34301399960501</v>
      </c>
      <c r="Z529">
        <v>118.608640581187</v>
      </c>
      <c r="AA529">
        <v>119.846172295248</v>
      </c>
      <c r="AB529">
        <v>134.12857633611799</v>
      </c>
      <c r="AC529">
        <v>98.235803646896599</v>
      </c>
      <c r="AD529">
        <v>102.88381987027699</v>
      </c>
      <c r="AE529">
        <v>113.56847306117299</v>
      </c>
      <c r="AF529">
        <v>115.395772921755</v>
      </c>
      <c r="AG529">
        <v>106.20168606990801</v>
      </c>
      <c r="AH529">
        <v>108.22078056983401</v>
      </c>
      <c r="AI529">
        <v>100.01055238004299</v>
      </c>
      <c r="AJ529">
        <v>110.69711515773101</v>
      </c>
      <c r="AK529">
        <v>115.93077384756</v>
      </c>
      <c r="AL529">
        <v>104.715791101232</v>
      </c>
      <c r="AM529">
        <v>128.16530362480299</v>
      </c>
      <c r="AN529">
        <v>101.63853017475</v>
      </c>
      <c r="AO529">
        <v>121.361444729897</v>
      </c>
      <c r="AP529">
        <v>115.515629690973</v>
      </c>
      <c r="AQ529">
        <v>133.817816840462</v>
      </c>
      <c r="AR529">
        <v>154.35110065927401</v>
      </c>
      <c r="AS529">
        <v>165.52608523434699</v>
      </c>
      <c r="AT529">
        <v>153.152859533146</v>
      </c>
      <c r="AU529">
        <v>153.13938925395999</v>
      </c>
      <c r="AV529">
        <f t="shared" si="21"/>
        <v>118.89244399540235</v>
      </c>
      <c r="AW529">
        <f t="shared" si="20"/>
        <v>90.142715136683464</v>
      </c>
      <c r="AX529">
        <v>77.160181335531107</v>
      </c>
    </row>
    <row r="530" spans="1:57" x14ac:dyDescent="0.35">
      <c r="A530">
        <v>528</v>
      </c>
      <c r="B530" s="1">
        <v>43673</v>
      </c>
      <c r="C530" t="s">
        <v>461</v>
      </c>
      <c r="D530">
        <v>134.91523939137301</v>
      </c>
      <c r="E530">
        <v>143.575020854293</v>
      </c>
      <c r="F530">
        <v>128.162896023484</v>
      </c>
      <c r="G530">
        <v>134.50052814431899</v>
      </c>
      <c r="H530">
        <v>116.927162927053</v>
      </c>
      <c r="I530">
        <v>112.46535956237101</v>
      </c>
      <c r="J530">
        <v>119.1440183201</v>
      </c>
      <c r="K530">
        <v>113.261923593406</v>
      </c>
      <c r="L530">
        <v>121.343893219745</v>
      </c>
      <c r="M530">
        <v>122.508463245991</v>
      </c>
      <c r="N530">
        <v>128.537686075876</v>
      </c>
      <c r="O530">
        <v>132.321120694797</v>
      </c>
      <c r="P530">
        <v>130.427502155779</v>
      </c>
      <c r="Q530">
        <v>129.134827397371</v>
      </c>
      <c r="R530">
        <v>115.883672923923</v>
      </c>
      <c r="S530">
        <v>114.369025067484</v>
      </c>
      <c r="T530">
        <v>111.496805638033</v>
      </c>
      <c r="U530">
        <v>111.361995349791</v>
      </c>
      <c r="V530">
        <v>119.12811575674201</v>
      </c>
      <c r="W530">
        <v>115.018365938866</v>
      </c>
      <c r="X530">
        <v>116.643757351369</v>
      </c>
      <c r="Y530">
        <v>115.754617280311</v>
      </c>
      <c r="Z530">
        <v>124.98827160054999</v>
      </c>
      <c r="AA530">
        <v>133.423896238471</v>
      </c>
      <c r="AB530">
        <v>148.412695960289</v>
      </c>
      <c r="AC530">
        <v>99.343708212302005</v>
      </c>
      <c r="AD530">
        <v>108.91806442385599</v>
      </c>
      <c r="AE530">
        <v>115.836790779209</v>
      </c>
      <c r="AF530">
        <v>113.944093459915</v>
      </c>
      <c r="AG530">
        <v>113.79812187578</v>
      </c>
      <c r="AH530">
        <v>111.960147250668</v>
      </c>
      <c r="AI530">
        <v>100.916172216734</v>
      </c>
      <c r="AJ530">
        <v>109.159584041645</v>
      </c>
      <c r="AK530">
        <v>121.846888351603</v>
      </c>
      <c r="AL530">
        <v>111.997305670481</v>
      </c>
      <c r="AM530">
        <v>134.363874581039</v>
      </c>
      <c r="AN530">
        <v>104.47785935172</v>
      </c>
      <c r="AO530">
        <v>123.16886254319201</v>
      </c>
      <c r="AP530">
        <v>114.56120933475199</v>
      </c>
      <c r="AQ530">
        <v>134.74361983156601</v>
      </c>
      <c r="AR530">
        <v>154.94385001475499</v>
      </c>
      <c r="AS530">
        <v>159.280364158005</v>
      </c>
      <c r="AT530">
        <v>154.378890371382</v>
      </c>
      <c r="AU530">
        <v>155.22829256308401</v>
      </c>
      <c r="AV530">
        <f t="shared" si="21"/>
        <v>123.5585127214426</v>
      </c>
      <c r="AW530">
        <f t="shared" si="20"/>
        <v>94.808783862723715</v>
      </c>
      <c r="AX530">
        <v>77.540991178985607</v>
      </c>
    </row>
    <row r="531" spans="1:57" x14ac:dyDescent="0.35">
      <c r="A531">
        <v>529</v>
      </c>
      <c r="B531" s="1">
        <v>43674</v>
      </c>
      <c r="C531" t="s">
        <v>462</v>
      </c>
      <c r="G531">
        <v>105.309946797416</v>
      </c>
      <c r="H531">
        <v>91.282436369007399</v>
      </c>
      <c r="I531">
        <v>85.966531052023399</v>
      </c>
      <c r="J531">
        <v>94.053765264855699</v>
      </c>
      <c r="K531">
        <v>80.248729193391</v>
      </c>
      <c r="L531">
        <v>96.858864788327196</v>
      </c>
      <c r="M531">
        <v>97.789437036453194</v>
      </c>
      <c r="N531">
        <v>99.650276854832498</v>
      </c>
      <c r="O531">
        <v>100.969325832142</v>
      </c>
      <c r="P531">
        <v>101.126528803921</v>
      </c>
      <c r="Y531">
        <v>86.035736184405195</v>
      </c>
      <c r="Z531">
        <v>93.121012547725698</v>
      </c>
      <c r="AA531">
        <v>101.80398457542501</v>
      </c>
      <c r="AB531">
        <v>117.334079481117</v>
      </c>
      <c r="AC531">
        <v>76.915445314135297</v>
      </c>
      <c r="AD531">
        <v>90.723243692800395</v>
      </c>
      <c r="AE531">
        <v>86.762946294762799</v>
      </c>
      <c r="AF531">
        <v>92.3362696891366</v>
      </c>
      <c r="AG531">
        <v>87.788166532637604</v>
      </c>
      <c r="AH531">
        <v>89.103770208712106</v>
      </c>
      <c r="AQ531">
        <v>100.318023764716</v>
      </c>
      <c r="AR531">
        <v>116.156287160196</v>
      </c>
      <c r="AS531">
        <v>115.952183855755</v>
      </c>
      <c r="AT531">
        <v>111.737920435989</v>
      </c>
      <c r="AU531">
        <v>106.824684526449</v>
      </c>
      <c r="AV531">
        <f t="shared" si="21"/>
        <v>97.046783850253263</v>
      </c>
      <c r="AW531">
        <f t="shared" si="20"/>
        <v>68.297054991534381</v>
      </c>
      <c r="AX531">
        <v>77.920708629783704</v>
      </c>
    </row>
    <row r="532" spans="1:57" x14ac:dyDescent="0.35">
      <c r="A532">
        <v>530</v>
      </c>
      <c r="B532" s="1">
        <v>43675</v>
      </c>
      <c r="C532" t="s">
        <v>288</v>
      </c>
      <c r="D532">
        <v>116.647559940576</v>
      </c>
      <c r="E532">
        <v>116.14821577607501</v>
      </c>
      <c r="F532">
        <v>110.96434866425101</v>
      </c>
      <c r="G532">
        <v>116.503808019155</v>
      </c>
      <c r="H532">
        <v>97.172028880856004</v>
      </c>
      <c r="I532">
        <v>100.08211956033</v>
      </c>
      <c r="J532">
        <v>101.643052355573</v>
      </c>
      <c r="K532">
        <v>88.669837510834697</v>
      </c>
      <c r="L532">
        <v>104.744463915087</v>
      </c>
      <c r="M532">
        <v>99.740987338367802</v>
      </c>
      <c r="N532">
        <v>107.136106619413</v>
      </c>
      <c r="O532">
        <v>114.3396111325</v>
      </c>
      <c r="P532">
        <v>104.408453951575</v>
      </c>
      <c r="Q532">
        <v>111.032634324181</v>
      </c>
      <c r="R532">
        <v>92.018592151005194</v>
      </c>
      <c r="S532">
        <v>93.457316149310799</v>
      </c>
      <c r="T532">
        <v>91.125931180565701</v>
      </c>
      <c r="U532">
        <v>98.308905588611793</v>
      </c>
      <c r="V532">
        <v>95.471872155871907</v>
      </c>
      <c r="W532">
        <v>85.915994803480999</v>
      </c>
      <c r="X532">
        <v>98.469457825803104</v>
      </c>
      <c r="Y532">
        <v>99.198693739950201</v>
      </c>
      <c r="Z532">
        <v>97.177860906945398</v>
      </c>
      <c r="AA532">
        <v>103.706113470771</v>
      </c>
      <c r="AB532">
        <v>123.745785443583</v>
      </c>
      <c r="AC532">
        <v>82.931726665334693</v>
      </c>
      <c r="AD532">
        <v>91.013567146849695</v>
      </c>
      <c r="AE532">
        <v>88.327466348555205</v>
      </c>
      <c r="AF532">
        <v>97.549803500522103</v>
      </c>
      <c r="AG532">
        <v>78.8114216828709</v>
      </c>
      <c r="AH532">
        <v>88.820473268531501</v>
      </c>
      <c r="AI532">
        <v>79.099410423119906</v>
      </c>
      <c r="AJ532">
        <v>90.660085538416396</v>
      </c>
      <c r="AK532">
        <v>98.071068440683803</v>
      </c>
      <c r="AL532">
        <v>87.419849410583595</v>
      </c>
      <c r="AM532">
        <v>101.637357262078</v>
      </c>
      <c r="AN532">
        <v>80.083341877161004</v>
      </c>
      <c r="AO532">
        <v>93.478152991761604</v>
      </c>
      <c r="AP532">
        <v>90.173800055340195</v>
      </c>
      <c r="AQ532">
        <v>102.48576393684699</v>
      </c>
      <c r="AR532">
        <v>123.20858496566601</v>
      </c>
      <c r="AS532">
        <v>131.26473788237601</v>
      </c>
      <c r="AT532">
        <v>126.607051161486</v>
      </c>
      <c r="AU532">
        <v>114.193520572718</v>
      </c>
      <c r="AV532">
        <f t="shared" si="21"/>
        <v>100.31061214853581</v>
      </c>
      <c r="AW532">
        <f t="shared" si="20"/>
        <v>71.560883289816928</v>
      </c>
      <c r="AX532">
        <v>77.928829118208498</v>
      </c>
    </row>
    <row r="533" spans="1:57" x14ac:dyDescent="0.35">
      <c r="A533">
        <v>531</v>
      </c>
      <c r="B533" s="1">
        <v>43676</v>
      </c>
      <c r="C533" t="s">
        <v>449</v>
      </c>
      <c r="D533">
        <v>138.93704309581</v>
      </c>
      <c r="E533">
        <v>148.516127942667</v>
      </c>
      <c r="F533">
        <v>137.41298774645099</v>
      </c>
      <c r="G533">
        <v>143.85100967443199</v>
      </c>
      <c r="H533">
        <v>125.401278518639</v>
      </c>
      <c r="I533">
        <v>123.58402834983799</v>
      </c>
      <c r="J533">
        <v>128.066560014831</v>
      </c>
      <c r="K533">
        <v>120.07125952732</v>
      </c>
      <c r="L533">
        <v>129.624719578022</v>
      </c>
      <c r="M533">
        <v>131.066716156637</v>
      </c>
      <c r="N533">
        <v>134.254341508945</v>
      </c>
      <c r="O533">
        <v>135.848212109332</v>
      </c>
      <c r="P533">
        <v>135.97321872534101</v>
      </c>
      <c r="Q533">
        <v>139.55419573834499</v>
      </c>
      <c r="R533">
        <v>121.12864984854799</v>
      </c>
      <c r="S533">
        <v>120.95876934445</v>
      </c>
      <c r="T533">
        <v>116.90842627264</v>
      </c>
      <c r="U533">
        <v>122.293899794452</v>
      </c>
      <c r="V533">
        <v>126.24587939163401</v>
      </c>
      <c r="W533">
        <v>124.86133613686501</v>
      </c>
      <c r="X533">
        <v>128.34621121292901</v>
      </c>
      <c r="Y533">
        <v>125.051827737685</v>
      </c>
      <c r="Z533">
        <v>132.44725236543999</v>
      </c>
      <c r="AA533">
        <v>135.59671505346699</v>
      </c>
      <c r="AB533">
        <v>152.05029420426601</v>
      </c>
      <c r="AC533">
        <v>104.081341385276</v>
      </c>
      <c r="AD533">
        <v>118.799824840483</v>
      </c>
      <c r="AE533">
        <v>121.431003316475</v>
      </c>
      <c r="AF533">
        <v>121.615273533985</v>
      </c>
      <c r="AG533">
        <v>117.508075130386</v>
      </c>
      <c r="AH533">
        <v>120.72064011887301</v>
      </c>
      <c r="AI533">
        <v>111.183612549511</v>
      </c>
      <c r="AJ533">
        <v>118.771521005697</v>
      </c>
      <c r="AK533">
        <v>128.90718989268899</v>
      </c>
      <c r="AL533">
        <v>118.17329516631401</v>
      </c>
      <c r="AM533">
        <v>144.928478287242</v>
      </c>
      <c r="AN533">
        <v>117.09115728272801</v>
      </c>
      <c r="AO533">
        <v>129.29371832964</v>
      </c>
      <c r="AP533">
        <v>124.55586423783799</v>
      </c>
      <c r="AQ533">
        <v>146.34956563067001</v>
      </c>
      <c r="AR533">
        <v>161.24469222181301</v>
      </c>
      <c r="AS533">
        <v>161.55135666090101</v>
      </c>
      <c r="AT533">
        <v>159.399676890748</v>
      </c>
      <c r="AU533">
        <v>154.37472658533099</v>
      </c>
      <c r="AV533">
        <f t="shared" si="21"/>
        <v>130.86436302535424</v>
      </c>
      <c r="AW533">
        <f t="shared" si="20"/>
        <v>102.11463416663535</v>
      </c>
      <c r="AX533">
        <v>78.213594402204095</v>
      </c>
    </row>
    <row r="534" spans="1:57" x14ac:dyDescent="0.35">
      <c r="A534">
        <v>532</v>
      </c>
      <c r="B534" s="1">
        <v>43678</v>
      </c>
      <c r="C534" t="s">
        <v>454</v>
      </c>
      <c r="D534">
        <v>140.36883700655301</v>
      </c>
      <c r="E534">
        <v>147.55080851364599</v>
      </c>
      <c r="F534">
        <v>137.45129390890699</v>
      </c>
      <c r="G534">
        <v>141.61284275940599</v>
      </c>
      <c r="H534">
        <v>125.82554282324701</v>
      </c>
      <c r="I534">
        <v>123.229392284667</v>
      </c>
      <c r="J534">
        <v>123.02601053927999</v>
      </c>
      <c r="K534">
        <v>111.632953374422</v>
      </c>
      <c r="L534">
        <v>127.99372108570699</v>
      </c>
      <c r="M534">
        <v>126.284369362322</v>
      </c>
      <c r="N534">
        <v>131.26570392993099</v>
      </c>
      <c r="O534">
        <v>137.84990996690101</v>
      </c>
      <c r="P534">
        <v>137.368583420454</v>
      </c>
      <c r="Q534">
        <v>134.068134090927</v>
      </c>
      <c r="R534">
        <v>122.112778166111</v>
      </c>
      <c r="S534">
        <v>121.72856065710199</v>
      </c>
      <c r="T534">
        <v>118.23653144043</v>
      </c>
      <c r="U534">
        <v>114.411845288829</v>
      </c>
      <c r="V534">
        <v>116.787152611596</v>
      </c>
      <c r="W534">
        <v>123.33174965684699</v>
      </c>
      <c r="X534">
        <v>128.59591966085</v>
      </c>
      <c r="Y534">
        <v>122.306168573107</v>
      </c>
      <c r="Z534">
        <v>125.597177688903</v>
      </c>
      <c r="AA534">
        <v>136.54145550205001</v>
      </c>
      <c r="AB534">
        <v>147.88689569172101</v>
      </c>
      <c r="AC534">
        <v>105.648730267313</v>
      </c>
      <c r="AD534">
        <v>117.07458242006599</v>
      </c>
      <c r="AE534">
        <v>119.953291508557</v>
      </c>
      <c r="AF534">
        <v>120.773057716132</v>
      </c>
      <c r="AG534">
        <v>117.60189620446999</v>
      </c>
      <c r="AH534">
        <v>115.03855872225699</v>
      </c>
      <c r="AI534">
        <v>107.040050680946</v>
      </c>
      <c r="AJ534">
        <v>118.51687361547999</v>
      </c>
      <c r="AK534">
        <v>126.89712440875699</v>
      </c>
      <c r="AL534">
        <v>109.914582149251</v>
      </c>
      <c r="AM534">
        <v>139.87403621182199</v>
      </c>
      <c r="AN534">
        <v>113.27390870012201</v>
      </c>
      <c r="AO534">
        <v>127.825765148203</v>
      </c>
      <c r="AP534">
        <v>123.645483658592</v>
      </c>
      <c r="AQ534">
        <v>141.15607367843</v>
      </c>
      <c r="AR534">
        <v>159.38118703881401</v>
      </c>
      <c r="AS534">
        <v>170.101015322601</v>
      </c>
      <c r="AT534">
        <v>165.29113993928999</v>
      </c>
      <c r="AU534">
        <v>160.71483338776201</v>
      </c>
      <c r="AV534">
        <f t="shared" si="21"/>
        <v>129.15423929051772</v>
      </c>
      <c r="AW534">
        <f t="shared" si="20"/>
        <v>100.40451043179884</v>
      </c>
      <c r="AX534">
        <v>78.305445701154298</v>
      </c>
    </row>
    <row r="535" spans="1:57" x14ac:dyDescent="0.35">
      <c r="A535">
        <v>533</v>
      </c>
      <c r="B535" s="1">
        <v>43681</v>
      </c>
      <c r="C535" t="s">
        <v>448</v>
      </c>
      <c r="E535">
        <v>137.29399750337299</v>
      </c>
      <c r="F535">
        <v>129.74171971855901</v>
      </c>
      <c r="G535">
        <v>131.72557740432799</v>
      </c>
      <c r="H535">
        <v>110.935627074496</v>
      </c>
      <c r="I535">
        <v>110.677538064072</v>
      </c>
      <c r="J535">
        <v>111.378318580552</v>
      </c>
      <c r="K535">
        <v>105.622641418174</v>
      </c>
      <c r="L535">
        <v>118.815805102227</v>
      </c>
      <c r="M535">
        <v>113.888939472551</v>
      </c>
      <c r="N535">
        <v>120.92084038848</v>
      </c>
      <c r="O535">
        <v>129.07457682263799</v>
      </c>
      <c r="P535">
        <v>123.050068497175</v>
      </c>
      <c r="Q535">
        <v>125.799331001582</v>
      </c>
      <c r="R535">
        <v>113.40630179236901</v>
      </c>
      <c r="S535">
        <v>104.735296505991</v>
      </c>
      <c r="T535">
        <v>104.74670887622</v>
      </c>
      <c r="U535">
        <v>109.927959496098</v>
      </c>
      <c r="V535">
        <v>117.26378886387</v>
      </c>
      <c r="W535">
        <v>110.837523283973</v>
      </c>
      <c r="X535">
        <v>114.917687753484</v>
      </c>
      <c r="Y535">
        <v>112.456846573682</v>
      </c>
      <c r="Z535">
        <v>122.014777738901</v>
      </c>
      <c r="AA535">
        <v>125.579187397204</v>
      </c>
      <c r="AB535">
        <v>135.551429495375</v>
      </c>
      <c r="AC535">
        <v>97.390737373240299</v>
      </c>
      <c r="AD535">
        <v>104.376072634514</v>
      </c>
      <c r="AE535">
        <v>111.81312853329599</v>
      </c>
      <c r="AF535">
        <v>115.27011939923899</v>
      </c>
      <c r="AG535">
        <v>104.27271258063</v>
      </c>
      <c r="AH535">
        <v>104.16590403449401</v>
      </c>
      <c r="AI535">
        <v>100.829014487576</v>
      </c>
      <c r="AJ535">
        <v>113.96513455697099</v>
      </c>
      <c r="AK535">
        <v>120.341767988424</v>
      </c>
      <c r="AL535">
        <v>110.875875667679</v>
      </c>
      <c r="AM535">
        <v>134.40734661658601</v>
      </c>
      <c r="AN535">
        <v>93.290291585813193</v>
      </c>
      <c r="AO535">
        <v>111.766483136875</v>
      </c>
      <c r="AP535">
        <v>115.267223665486</v>
      </c>
      <c r="AQ535">
        <v>134.320993222613</v>
      </c>
      <c r="AR535">
        <v>155.87220687644</v>
      </c>
      <c r="AS535">
        <v>164.634343718043</v>
      </c>
      <c r="AT535">
        <v>155.09515655103601</v>
      </c>
      <c r="AU535">
        <v>146.16914974579799</v>
      </c>
      <c r="AV535">
        <f t="shared" si="21"/>
        <v>119.40665467907273</v>
      </c>
      <c r="AW535">
        <f t="shared" si="20"/>
        <v>90.656925820353848</v>
      </c>
      <c r="AX535">
        <v>77.619138412393298</v>
      </c>
    </row>
    <row r="536" spans="1:57" x14ac:dyDescent="0.35">
      <c r="A536">
        <v>534</v>
      </c>
      <c r="B536" s="1">
        <v>43688</v>
      </c>
      <c r="C536" t="s">
        <v>463</v>
      </c>
      <c r="D536">
        <v>149.274737745962</v>
      </c>
      <c r="E536">
        <v>151.28799252861799</v>
      </c>
      <c r="F536">
        <v>141.69059159042601</v>
      </c>
      <c r="G536">
        <v>144.30413481494199</v>
      </c>
      <c r="H536">
        <v>129.52924760595701</v>
      </c>
      <c r="I536">
        <v>130.15704718356</v>
      </c>
      <c r="J536">
        <v>125.871051027658</v>
      </c>
      <c r="K536">
        <v>119.815930148654</v>
      </c>
      <c r="L536">
        <v>133.012623526807</v>
      </c>
      <c r="M536">
        <v>130.079769409807</v>
      </c>
      <c r="N536">
        <v>135.55196295553901</v>
      </c>
      <c r="O536">
        <v>139.77666402550301</v>
      </c>
      <c r="P536">
        <v>137.76993816489099</v>
      </c>
      <c r="Q536">
        <v>142.80077034394</v>
      </c>
      <c r="R536">
        <v>126.109811555504</v>
      </c>
      <c r="S536">
        <v>123.107646498997</v>
      </c>
      <c r="T536">
        <v>122.382041917047</v>
      </c>
      <c r="U536">
        <v>129.37925843003501</v>
      </c>
      <c r="V536">
        <v>127.466590961476</v>
      </c>
      <c r="W536">
        <v>126.37332580636399</v>
      </c>
      <c r="X536">
        <v>129.99420716858299</v>
      </c>
      <c r="Y536">
        <v>125.753608095269</v>
      </c>
      <c r="Z536">
        <v>138.00699269878999</v>
      </c>
      <c r="AA536">
        <v>137.92364125560701</v>
      </c>
      <c r="AB536">
        <v>152.14198673580199</v>
      </c>
      <c r="AC536">
        <v>114.67638342417099</v>
      </c>
      <c r="AD536">
        <v>122.34459726801001</v>
      </c>
      <c r="AE536">
        <v>128.25680071309699</v>
      </c>
      <c r="AF536">
        <v>125.286935158883</v>
      </c>
      <c r="AG536">
        <v>117.458396542157</v>
      </c>
      <c r="AH536">
        <v>119.35659007756399</v>
      </c>
      <c r="AI536">
        <v>115.69954374275601</v>
      </c>
      <c r="AJ536">
        <v>119.338875499064</v>
      </c>
      <c r="AK536">
        <v>128.61839173260699</v>
      </c>
      <c r="AL536">
        <v>120.90858499761799</v>
      </c>
      <c r="AM536">
        <v>148.33346743821701</v>
      </c>
      <c r="AN536">
        <v>120.042021825438</v>
      </c>
      <c r="AO536">
        <v>132.85753330117299</v>
      </c>
      <c r="AP536">
        <v>132.05728002907301</v>
      </c>
      <c r="AQ536">
        <v>152.26480799730899</v>
      </c>
      <c r="AR536">
        <v>165.47853796516901</v>
      </c>
      <c r="AS536">
        <v>173.53896663537199</v>
      </c>
      <c r="AT536">
        <v>169.06626216927401</v>
      </c>
      <c r="AU536">
        <v>165.485550277351</v>
      </c>
      <c r="AV536">
        <f t="shared" si="21"/>
        <v>134.55979770431907</v>
      </c>
      <c r="AW536">
        <f t="shared" si="20"/>
        <v>105.81006884560018</v>
      </c>
      <c r="AX536">
        <v>77.4392053762339</v>
      </c>
      <c r="BC536" t="s">
        <v>479</v>
      </c>
      <c r="BD536" t="s">
        <v>480</v>
      </c>
      <c r="BE536" t="s">
        <v>481</v>
      </c>
    </row>
    <row r="537" spans="1:57" x14ac:dyDescent="0.35">
      <c r="A537">
        <v>535</v>
      </c>
      <c r="B537" s="1">
        <v>43699</v>
      </c>
      <c r="C537" t="s">
        <v>464</v>
      </c>
      <c r="AQ537">
        <v>116.675287488129</v>
      </c>
      <c r="AR537">
        <v>129.879513655213</v>
      </c>
      <c r="AS537">
        <v>131.81770095564499</v>
      </c>
      <c r="AT537">
        <v>126.428601196906</v>
      </c>
      <c r="AU537">
        <v>116.48061117314001</v>
      </c>
      <c r="AV537">
        <f t="shared" si="21"/>
        <v>124.25634289380659</v>
      </c>
      <c r="AW537">
        <f>AV537-($AV$537-$BE$537)</f>
        <v>95.506614035087708</v>
      </c>
      <c r="AX537">
        <v>77.944147416105807</v>
      </c>
      <c r="BC537">
        <v>217755.08</v>
      </c>
      <c r="BD537">
        <v>2280</v>
      </c>
      <c r="BE537">
        <f>BC537/BD537</f>
        <v>95.506614035087708</v>
      </c>
    </row>
    <row r="538" spans="1:57" x14ac:dyDescent="0.35">
      <c r="A538">
        <v>536</v>
      </c>
      <c r="B538" s="1">
        <v>43701</v>
      </c>
      <c r="C538" t="s">
        <v>465</v>
      </c>
      <c r="D538">
        <v>120.142339350391</v>
      </c>
      <c r="E538">
        <v>123.69491011578501</v>
      </c>
      <c r="F538">
        <v>116.63162814638</v>
      </c>
      <c r="G538">
        <v>120.72697334709601</v>
      </c>
      <c r="H538">
        <v>113.27956598469601</v>
      </c>
      <c r="I538">
        <v>105.77752283097</v>
      </c>
      <c r="J538">
        <v>119.415667724809</v>
      </c>
      <c r="K538">
        <v>96.300274996266296</v>
      </c>
      <c r="L538">
        <v>106.933579687774</v>
      </c>
      <c r="M538">
        <v>101.77636587017599</v>
      </c>
      <c r="N538">
        <v>114.652245150322</v>
      </c>
      <c r="O538">
        <v>117.576840529021</v>
      </c>
      <c r="P538">
        <v>119.416504843157</v>
      </c>
      <c r="Q538">
        <v>124.23515367956</v>
      </c>
      <c r="R538">
        <v>99.797038688662994</v>
      </c>
      <c r="S538">
        <v>99.787003530986993</v>
      </c>
      <c r="T538">
        <v>110.967158537019</v>
      </c>
      <c r="U538">
        <v>104.487991090745</v>
      </c>
      <c r="V538">
        <v>99.313844001719303</v>
      </c>
      <c r="W538">
        <v>100.783993401443</v>
      </c>
      <c r="X538">
        <v>105.46147817093799</v>
      </c>
      <c r="Y538">
        <v>107.37078062481601</v>
      </c>
      <c r="Z538">
        <v>113.171914035917</v>
      </c>
      <c r="AA538">
        <v>121.025463944214</v>
      </c>
      <c r="AB538">
        <v>137.89438041670101</v>
      </c>
      <c r="AC538">
        <v>90.979988571750894</v>
      </c>
      <c r="AD538">
        <v>112.04838916163099</v>
      </c>
      <c r="AE538">
        <v>115.824035187674</v>
      </c>
      <c r="AF538">
        <v>114.119545678015</v>
      </c>
      <c r="AG538">
        <v>108.576430649035</v>
      </c>
      <c r="AH538">
        <v>99.011679295730602</v>
      </c>
      <c r="AI538">
        <v>99.053300875546299</v>
      </c>
      <c r="AJ538">
        <v>106.868164184996</v>
      </c>
      <c r="AK538">
        <v>123.038251758044</v>
      </c>
      <c r="AL538">
        <v>97.7398973663541</v>
      </c>
      <c r="AM538">
        <v>129.087451282535</v>
      </c>
      <c r="AN538">
        <v>87.849913681302695</v>
      </c>
      <c r="AO538">
        <v>111.53013648099</v>
      </c>
      <c r="AP538">
        <v>120.47298259827301</v>
      </c>
      <c r="AQ538">
        <v>139.948383281758</v>
      </c>
      <c r="AR538">
        <v>163.30814036042099</v>
      </c>
      <c r="AS538">
        <v>150.913927612495</v>
      </c>
      <c r="AT538">
        <v>135.860656291428</v>
      </c>
      <c r="AU538">
        <v>159.10435759655999</v>
      </c>
      <c r="AV538">
        <f t="shared" si="21"/>
        <v>115.13536933213877</v>
      </c>
      <c r="AW538">
        <f t="shared" ref="AW538:AW563" si="22">AV538-($AV$537-$BE$537)</f>
        <v>86.385640473419883</v>
      </c>
      <c r="AX538">
        <v>78.794569506710104</v>
      </c>
    </row>
    <row r="539" spans="1:57" x14ac:dyDescent="0.35">
      <c r="A539">
        <v>537</v>
      </c>
      <c r="B539" s="1">
        <v>43706</v>
      </c>
      <c r="C539" t="s">
        <v>466</v>
      </c>
      <c r="I539">
        <v>71.741100598878006</v>
      </c>
      <c r="J539">
        <v>74.266903215215706</v>
      </c>
      <c r="K539">
        <v>72.5316876006694</v>
      </c>
      <c r="L539">
        <v>80.332556479535</v>
      </c>
      <c r="M539">
        <v>81.812323492698397</v>
      </c>
      <c r="N539">
        <v>82.702595158655896</v>
      </c>
      <c r="O539">
        <v>95.961081340376296</v>
      </c>
      <c r="P539">
        <v>94.481144858965607</v>
      </c>
      <c r="Q539">
        <v>96.175380576794197</v>
      </c>
      <c r="R539">
        <v>81.486044744454603</v>
      </c>
      <c r="S539">
        <v>76.808148222982197</v>
      </c>
      <c r="AA539">
        <v>84.510618421066297</v>
      </c>
      <c r="AB539">
        <v>89.936784177955303</v>
      </c>
      <c r="AC539">
        <v>61.981294069662503</v>
      </c>
      <c r="AD539">
        <v>74.490520855206995</v>
      </c>
      <c r="AE539">
        <v>83.8781161417444</v>
      </c>
      <c r="AF539">
        <v>87.597456431218305</v>
      </c>
      <c r="AG539">
        <v>73.491968702130507</v>
      </c>
      <c r="AH539">
        <v>77.462120225183796</v>
      </c>
      <c r="AI539">
        <v>71.468315719966398</v>
      </c>
      <c r="AJ539">
        <v>78.158882038032004</v>
      </c>
      <c r="AK539">
        <v>87.1783536175747</v>
      </c>
      <c r="AS539">
        <v>103.121771722622</v>
      </c>
      <c r="AT539">
        <v>96.091503806472403</v>
      </c>
      <c r="AU539">
        <v>89.242371433985099</v>
      </c>
      <c r="AV539">
        <f t="shared" si="21"/>
        <v>82.676361746081838</v>
      </c>
      <c r="AW539">
        <f t="shared" si="22"/>
        <v>53.926632887362956</v>
      </c>
      <c r="AX539">
        <v>79.329415392397095</v>
      </c>
    </row>
    <row r="540" spans="1:57" x14ac:dyDescent="0.35">
      <c r="A540">
        <v>538</v>
      </c>
      <c r="B540" s="1">
        <v>43706</v>
      </c>
      <c r="C540" t="s">
        <v>448</v>
      </c>
      <c r="D540">
        <v>137.16339984103899</v>
      </c>
      <c r="E540">
        <v>139.94680538021299</v>
      </c>
      <c r="F540">
        <v>132.879401398722</v>
      </c>
      <c r="G540">
        <v>137.37994011594901</v>
      </c>
      <c r="H540">
        <v>121.543676600878</v>
      </c>
      <c r="I540">
        <v>121.185647847816</v>
      </c>
      <c r="J540">
        <v>124.993740361711</v>
      </c>
      <c r="K540">
        <v>115.52151624850799</v>
      </c>
      <c r="L540">
        <v>124.449529293021</v>
      </c>
      <c r="M540">
        <v>122.37408018289599</v>
      </c>
      <c r="N540">
        <v>130.18641642417899</v>
      </c>
      <c r="O540">
        <v>135.28151869249999</v>
      </c>
      <c r="P540">
        <v>134.97506425301799</v>
      </c>
      <c r="Q540">
        <v>131.546783504834</v>
      </c>
      <c r="R540">
        <v>118.71316235272</v>
      </c>
      <c r="S540">
        <v>116.749233092796</v>
      </c>
      <c r="T540">
        <v>113.31459388381001</v>
      </c>
      <c r="U540">
        <v>116.690982551654</v>
      </c>
      <c r="V540">
        <v>124.247277316978</v>
      </c>
      <c r="W540">
        <v>121.532165806439</v>
      </c>
      <c r="X540">
        <v>125.756152950779</v>
      </c>
      <c r="Y540">
        <v>117.812804696898</v>
      </c>
      <c r="Z540">
        <v>122.143073918713</v>
      </c>
      <c r="AA540">
        <v>130.363241621893</v>
      </c>
      <c r="AB540">
        <v>147.14911450060001</v>
      </c>
      <c r="AC540">
        <v>108.56079763551899</v>
      </c>
      <c r="AD540">
        <v>117.533752376707</v>
      </c>
      <c r="AE540">
        <v>125.90452777808299</v>
      </c>
      <c r="AF540">
        <v>124.16375245304199</v>
      </c>
      <c r="AG540">
        <v>117.008360294059</v>
      </c>
      <c r="AH540">
        <v>116.101150197089</v>
      </c>
      <c r="AI540">
        <v>118.181297642152</v>
      </c>
      <c r="AJ540">
        <v>123.15201737476499</v>
      </c>
      <c r="AK540">
        <v>129.06838477696999</v>
      </c>
      <c r="AL540">
        <v>123.65634034637201</v>
      </c>
      <c r="AM540">
        <v>151.82081324050799</v>
      </c>
      <c r="AN540">
        <v>121.483070638386</v>
      </c>
      <c r="AO540">
        <v>138.60394588756299</v>
      </c>
      <c r="AP540">
        <v>132.510963996794</v>
      </c>
      <c r="AQ540">
        <v>152.561885494444</v>
      </c>
      <c r="AR540">
        <v>167.66152273779801</v>
      </c>
      <c r="AS540">
        <v>159.52958187647499</v>
      </c>
      <c r="AT540">
        <v>147.54144564570299</v>
      </c>
      <c r="AU540">
        <v>137.90965196536899</v>
      </c>
      <c r="AV540">
        <f t="shared" si="21"/>
        <v>129.01937693628096</v>
      </c>
      <c r="AW540">
        <f t="shared" si="22"/>
        <v>100.26964807756208</v>
      </c>
      <c r="AX540">
        <v>79.696565423276496</v>
      </c>
    </row>
    <row r="541" spans="1:57" x14ac:dyDescent="0.35">
      <c r="A541">
        <v>539</v>
      </c>
      <c r="B541" s="1">
        <v>43707</v>
      </c>
      <c r="C541" t="s">
        <v>141</v>
      </c>
      <c r="D541">
        <v>112.884754324402</v>
      </c>
      <c r="E541">
        <v>113.684133057276</v>
      </c>
      <c r="F541">
        <v>103.495274517821</v>
      </c>
      <c r="G541">
        <v>106.732558418211</v>
      </c>
      <c r="H541">
        <v>93.813399423446697</v>
      </c>
      <c r="I541">
        <v>90.494636075192005</v>
      </c>
      <c r="J541">
        <v>98.686636014085593</v>
      </c>
      <c r="K541">
        <v>83.744053622217095</v>
      </c>
      <c r="L541">
        <v>99.416969146793804</v>
      </c>
      <c r="M541">
        <v>89.749286245506397</v>
      </c>
      <c r="N541">
        <v>99.699029426111906</v>
      </c>
      <c r="O541">
        <v>105.850155557473</v>
      </c>
      <c r="P541">
        <v>100.947663386348</v>
      </c>
      <c r="Q541">
        <v>100.04485577429401</v>
      </c>
      <c r="R541">
        <v>91.648133753550496</v>
      </c>
      <c r="S541">
        <v>84.884871189216895</v>
      </c>
      <c r="T541">
        <v>89.058028156503198</v>
      </c>
      <c r="U541">
        <v>89.685584990028701</v>
      </c>
      <c r="V541">
        <v>96.1957096872693</v>
      </c>
      <c r="W541">
        <v>89.818857918526305</v>
      </c>
      <c r="X541">
        <v>96.660691194630601</v>
      </c>
      <c r="Y541">
        <v>84.503570021520602</v>
      </c>
      <c r="Z541">
        <v>91.345701695430705</v>
      </c>
      <c r="AA541">
        <v>98.108166600905605</v>
      </c>
      <c r="AB541">
        <v>114.392311390725</v>
      </c>
      <c r="AC541">
        <v>82.060729993823699</v>
      </c>
      <c r="AD541">
        <v>90.923907421600305</v>
      </c>
      <c r="AE541">
        <v>92.451744278190205</v>
      </c>
      <c r="AF541">
        <v>98.328946468229901</v>
      </c>
      <c r="AG541">
        <v>80.031859005066394</v>
      </c>
      <c r="AH541">
        <v>84.7432773716193</v>
      </c>
      <c r="AI541">
        <v>76.586457616617196</v>
      </c>
      <c r="AJ541">
        <v>93.163479203169203</v>
      </c>
      <c r="AK541">
        <v>88.570391841828098</v>
      </c>
      <c r="AL541">
        <v>90.135014344326507</v>
      </c>
      <c r="AM541">
        <v>115.36347506964201</v>
      </c>
      <c r="AN541">
        <v>82.865836216828995</v>
      </c>
      <c r="AO541">
        <v>98.926544537775001</v>
      </c>
      <c r="AP541">
        <v>98.564487538158701</v>
      </c>
      <c r="AQ541">
        <v>105.06028511039599</v>
      </c>
      <c r="AR541">
        <v>127.29431691078599</v>
      </c>
      <c r="AS541">
        <v>123.87392547689301</v>
      </c>
      <c r="AT541">
        <v>111.419398863415</v>
      </c>
      <c r="AU541">
        <v>109.326503756775</v>
      </c>
      <c r="AV541">
        <f t="shared" si="21"/>
        <v>97.164445741196047</v>
      </c>
      <c r="AW541">
        <f t="shared" si="22"/>
        <v>68.414716882477165</v>
      </c>
      <c r="AX541">
        <v>80.010453615480102</v>
      </c>
    </row>
    <row r="542" spans="1:57" x14ac:dyDescent="0.35">
      <c r="A542">
        <v>540</v>
      </c>
      <c r="B542" s="1">
        <v>43711</v>
      </c>
      <c r="C542" t="s">
        <v>434</v>
      </c>
      <c r="D542">
        <v>129.98347066172701</v>
      </c>
      <c r="E542">
        <v>124.046258823752</v>
      </c>
      <c r="F542">
        <v>128.29905999009</v>
      </c>
      <c r="G542">
        <v>124.320855354103</v>
      </c>
      <c r="H542">
        <v>106.193783840873</v>
      </c>
      <c r="I542">
        <v>108.68373882729099</v>
      </c>
      <c r="J542">
        <v>112.187038187666</v>
      </c>
      <c r="K542">
        <v>104.302556045823</v>
      </c>
      <c r="L542">
        <v>117.176987200659</v>
      </c>
      <c r="M542">
        <v>110.923083744968</v>
      </c>
      <c r="N542">
        <v>114.11726014385199</v>
      </c>
      <c r="O542">
        <v>102.863610908204</v>
      </c>
      <c r="P542">
        <v>119.153511152996</v>
      </c>
      <c r="Q542">
        <v>122.441294953804</v>
      </c>
      <c r="R542">
        <v>96.0295402140801</v>
      </c>
      <c r="S542">
        <v>99.558949167932795</v>
      </c>
      <c r="T542">
        <v>93.497089282833997</v>
      </c>
      <c r="U542">
        <v>107.423813641181</v>
      </c>
      <c r="V542">
        <v>104.94099484946101</v>
      </c>
      <c r="W542">
        <v>106.581781290809</v>
      </c>
      <c r="X542">
        <v>111.976605862624</v>
      </c>
      <c r="Y542">
        <v>108.031209499196</v>
      </c>
      <c r="Z542">
        <v>95.3372234485484</v>
      </c>
      <c r="AA542">
        <v>101.91467987555301</v>
      </c>
      <c r="AB542">
        <v>110.977990297017</v>
      </c>
      <c r="AC542">
        <v>99.614800217251997</v>
      </c>
      <c r="AD542">
        <v>99.999049814638894</v>
      </c>
      <c r="AE542">
        <v>103.291149744039</v>
      </c>
      <c r="AF542">
        <v>110.089166679168</v>
      </c>
      <c r="AG542">
        <v>100.59603466522501</v>
      </c>
      <c r="AH542">
        <v>93.724370071893006</v>
      </c>
      <c r="AI542">
        <v>82.853393624497002</v>
      </c>
      <c r="AJ542">
        <v>101.17184193120301</v>
      </c>
      <c r="AK542">
        <v>94.952013286473104</v>
      </c>
      <c r="AL542">
        <v>102.966399054102</v>
      </c>
      <c r="AM542">
        <v>130.115175625897</v>
      </c>
      <c r="AN542">
        <v>102.239353916365</v>
      </c>
      <c r="AO542">
        <v>117.09206776684999</v>
      </c>
      <c r="AP542">
        <v>112.017489294604</v>
      </c>
      <c r="AQ542">
        <v>112.316100428887</v>
      </c>
      <c r="AR542">
        <v>127.158189965521</v>
      </c>
      <c r="AS542">
        <v>140.99117716222199</v>
      </c>
      <c r="AT542">
        <v>120.84593808153799</v>
      </c>
      <c r="AU542">
        <v>118.35492234745701</v>
      </c>
      <c r="AV542">
        <f t="shared" si="21"/>
        <v>109.80343229415629</v>
      </c>
      <c r="AW542">
        <f t="shared" si="22"/>
        <v>81.053703435437413</v>
      </c>
      <c r="AX542">
        <v>80.193039214257894</v>
      </c>
    </row>
    <row r="543" spans="1:57" x14ac:dyDescent="0.35">
      <c r="A543">
        <v>541</v>
      </c>
      <c r="B543" s="1">
        <v>43715</v>
      </c>
      <c r="C543" t="s">
        <v>467</v>
      </c>
      <c r="D543">
        <v>81.627734725646903</v>
      </c>
      <c r="E543">
        <v>90.129132279489298</v>
      </c>
      <c r="F543">
        <v>76.275638664801093</v>
      </c>
      <c r="G543">
        <v>86.797921072112104</v>
      </c>
      <c r="H543">
        <v>72.739018625516195</v>
      </c>
      <c r="N543">
        <v>87.144661020772205</v>
      </c>
      <c r="O543">
        <v>90.411981229558293</v>
      </c>
      <c r="P543">
        <v>80.615059838216595</v>
      </c>
      <c r="Q543">
        <v>89.879582276800207</v>
      </c>
      <c r="R543">
        <v>76.683179038043804</v>
      </c>
      <c r="S543">
        <v>69.176334779239397</v>
      </c>
      <c r="T543">
        <v>70.028963024748407</v>
      </c>
      <c r="U543">
        <v>62.892999698395897</v>
      </c>
      <c r="V543">
        <v>69.346741582444395</v>
      </c>
      <c r="W543">
        <v>63.861847010798598</v>
      </c>
      <c r="X543">
        <v>62.577131139101297</v>
      </c>
      <c r="Y543">
        <v>64.370056897305403</v>
      </c>
      <c r="Z543">
        <v>70.692963716006702</v>
      </c>
      <c r="AF543">
        <v>84.373572889823194</v>
      </c>
      <c r="AG543">
        <v>72.043089353646494</v>
      </c>
      <c r="AH543">
        <v>62.2588425387993</v>
      </c>
      <c r="AI543">
        <v>71.661942468255205</v>
      </c>
      <c r="AJ543">
        <v>76.612038371873197</v>
      </c>
      <c r="AK543">
        <v>80.848961142378499</v>
      </c>
      <c r="AL543">
        <v>69.501536133939396</v>
      </c>
      <c r="AM543">
        <v>94.879904178918096</v>
      </c>
      <c r="AN543">
        <v>52.072843169857499</v>
      </c>
      <c r="AO543">
        <v>67.774220590146996</v>
      </c>
      <c r="AP543">
        <v>66.969788453261003</v>
      </c>
      <c r="AQ543">
        <v>79.874931268660006</v>
      </c>
      <c r="AR543">
        <v>88.739852467956496</v>
      </c>
      <c r="AS543">
        <v>92.369707058836894</v>
      </c>
      <c r="AV543">
        <f t="shared" si="21"/>
        <v>75.788505522042172</v>
      </c>
      <c r="AW543">
        <f t="shared" si="22"/>
        <v>47.03877666332329</v>
      </c>
      <c r="AX543">
        <v>79.757080352315796</v>
      </c>
    </row>
    <row r="544" spans="1:57" x14ac:dyDescent="0.35">
      <c r="A544">
        <v>542</v>
      </c>
      <c r="B544" s="1">
        <v>43716</v>
      </c>
      <c r="C544" t="s">
        <v>465</v>
      </c>
      <c r="D544">
        <v>144.94838202749699</v>
      </c>
      <c r="E544">
        <v>144.204392912765</v>
      </c>
      <c r="F544">
        <v>136.093482480517</v>
      </c>
      <c r="G544">
        <v>144.69687340424599</v>
      </c>
      <c r="H544">
        <v>131.34746943464</v>
      </c>
      <c r="I544">
        <v>129.403744980395</v>
      </c>
      <c r="J544">
        <v>121.222039671232</v>
      </c>
      <c r="K544">
        <v>113.660629222399</v>
      </c>
      <c r="L544">
        <v>122.160218827698</v>
      </c>
      <c r="M544">
        <v>126.80666368666</v>
      </c>
      <c r="N544">
        <v>134.229537463448</v>
      </c>
      <c r="O544">
        <v>142.19350215285499</v>
      </c>
      <c r="P544">
        <v>135.45634873581099</v>
      </c>
      <c r="Q544">
        <v>136.805874060375</v>
      </c>
      <c r="R544">
        <v>123.139932014192</v>
      </c>
      <c r="S544">
        <v>122.970453823813</v>
      </c>
      <c r="T544">
        <v>124.342353887184</v>
      </c>
      <c r="U544">
        <v>126.606871855325</v>
      </c>
      <c r="V544">
        <v>124.25812427871</v>
      </c>
      <c r="W544">
        <v>120.514515473871</v>
      </c>
      <c r="X544">
        <v>123.69332850715899</v>
      </c>
      <c r="Y544">
        <v>116.23078993956101</v>
      </c>
      <c r="Z544">
        <v>120.522184633748</v>
      </c>
      <c r="AA544">
        <v>135.046295653876</v>
      </c>
      <c r="AB544">
        <v>151.89559490421399</v>
      </c>
      <c r="AC544">
        <v>120.099219810473</v>
      </c>
      <c r="AD544">
        <v>121.74535187687999</v>
      </c>
      <c r="AE544">
        <v>127.335724976579</v>
      </c>
      <c r="AF544">
        <v>121.265366985469</v>
      </c>
      <c r="AG544">
        <v>116.741005453654</v>
      </c>
      <c r="AH544">
        <v>118.551757122692</v>
      </c>
      <c r="AI544">
        <v>112.634628602663</v>
      </c>
      <c r="AJ544">
        <v>122.624278901355</v>
      </c>
      <c r="AK544">
        <v>129.129948507801</v>
      </c>
      <c r="AL544">
        <v>118.427145692642</v>
      </c>
      <c r="AM544">
        <v>147.790692637593</v>
      </c>
      <c r="AN544">
        <v>115.643469507585</v>
      </c>
      <c r="AO544">
        <v>129.64348795484199</v>
      </c>
      <c r="AP544">
        <v>119.564160847487</v>
      </c>
      <c r="AQ544">
        <v>143.36086400920701</v>
      </c>
      <c r="AR544">
        <v>152.82156139191099</v>
      </c>
      <c r="AS544">
        <v>142.02823156659599</v>
      </c>
      <c r="AT544">
        <v>135.88893705362699</v>
      </c>
      <c r="AU544">
        <v>142.628305382458</v>
      </c>
      <c r="AV544">
        <f t="shared" si="21"/>
        <v>129.32667596167514</v>
      </c>
      <c r="AW544">
        <f t="shared" si="22"/>
        <v>100.57694710295625</v>
      </c>
      <c r="AX544">
        <v>79.204155559620304</v>
      </c>
    </row>
    <row r="545" spans="1:50" x14ac:dyDescent="0.35">
      <c r="A545">
        <v>543</v>
      </c>
      <c r="B545" s="1">
        <v>43730</v>
      </c>
      <c r="C545" t="s">
        <v>239</v>
      </c>
      <c r="D545">
        <v>116.52760573178</v>
      </c>
      <c r="E545">
        <v>112.395965927776</v>
      </c>
      <c r="F545">
        <v>110.91863246098499</v>
      </c>
      <c r="G545">
        <v>100.342114605264</v>
      </c>
      <c r="H545">
        <v>89.694554885951305</v>
      </c>
      <c r="I545">
        <v>84.137522078485603</v>
      </c>
      <c r="J545">
        <v>90.204134308404605</v>
      </c>
      <c r="K545">
        <v>78.704432706350701</v>
      </c>
      <c r="L545">
        <v>90.938267428703597</v>
      </c>
      <c r="M545">
        <v>87.539648387097699</v>
      </c>
      <c r="N545">
        <v>83.787677735981006</v>
      </c>
      <c r="O545">
        <v>97.503605853659394</v>
      </c>
      <c r="P545">
        <v>97.377661587085697</v>
      </c>
      <c r="Q545">
        <v>98.425280827556406</v>
      </c>
      <c r="R545">
        <v>84.749973913753095</v>
      </c>
      <c r="S545">
        <v>78.194865045936098</v>
      </c>
      <c r="T545">
        <v>87.927107278494702</v>
      </c>
      <c r="U545">
        <v>77.914822032856605</v>
      </c>
      <c r="V545">
        <v>96.474363386135806</v>
      </c>
      <c r="W545">
        <v>79.277815021035593</v>
      </c>
      <c r="X545">
        <v>86.096075538370798</v>
      </c>
      <c r="Y545">
        <v>72.652150349858005</v>
      </c>
      <c r="Z545">
        <v>83.558085641204002</v>
      </c>
      <c r="AA545">
        <v>82.391687695601107</v>
      </c>
      <c r="AB545">
        <v>88.333020419423704</v>
      </c>
      <c r="AC545">
        <v>85.074190569891698</v>
      </c>
      <c r="AD545">
        <v>91.533467625497806</v>
      </c>
      <c r="AE545">
        <v>90.058940055962196</v>
      </c>
      <c r="AF545">
        <v>98.411054409162801</v>
      </c>
      <c r="AG545">
        <v>76.234922063599498</v>
      </c>
      <c r="AH545">
        <v>85.869541805149396</v>
      </c>
      <c r="AI545">
        <v>76.510285951987598</v>
      </c>
      <c r="AJ545">
        <v>81.096469429790602</v>
      </c>
      <c r="AK545">
        <v>90.262350483855997</v>
      </c>
      <c r="AL545">
        <v>83.341333519272695</v>
      </c>
      <c r="AM545">
        <v>109.49665476377599</v>
      </c>
      <c r="AN545">
        <v>62.260051798010302</v>
      </c>
      <c r="AO545">
        <v>71.134062852521893</v>
      </c>
      <c r="AP545">
        <v>70.083566877005396</v>
      </c>
      <c r="AQ545">
        <v>89.542446840486505</v>
      </c>
      <c r="AR545">
        <v>112.398526185886</v>
      </c>
      <c r="AS545">
        <v>93.294407737283805</v>
      </c>
      <c r="AT545">
        <v>84.204178212902306</v>
      </c>
      <c r="AU545">
        <v>84.756038095327995</v>
      </c>
      <c r="AV545">
        <f t="shared" si="21"/>
        <v>88.446126366480016</v>
      </c>
      <c r="AW545">
        <f t="shared" si="22"/>
        <v>59.696397507761134</v>
      </c>
      <c r="AX545">
        <v>79.6568343327679</v>
      </c>
    </row>
    <row r="546" spans="1:50" x14ac:dyDescent="0.35">
      <c r="A546">
        <v>544</v>
      </c>
      <c r="B546" s="1">
        <v>43739</v>
      </c>
      <c r="C546" t="s">
        <v>468</v>
      </c>
      <c r="D546">
        <v>86.885257658182098</v>
      </c>
      <c r="E546">
        <v>100.41432894778001</v>
      </c>
      <c r="F546">
        <v>92.7822131461092</v>
      </c>
      <c r="G546">
        <v>94.831908126315</v>
      </c>
      <c r="H546">
        <v>82.227416604261094</v>
      </c>
      <c r="Q546">
        <v>96.443596269746095</v>
      </c>
      <c r="R546">
        <v>84.479604474721697</v>
      </c>
      <c r="S546">
        <v>71.245030496999604</v>
      </c>
      <c r="T546">
        <v>72.674277835696103</v>
      </c>
      <c r="U546">
        <v>73.688365871146999</v>
      </c>
      <c r="V546">
        <v>73.953828059131993</v>
      </c>
      <c r="W546">
        <v>67.721579724021296</v>
      </c>
      <c r="X546">
        <v>74.131083448323594</v>
      </c>
      <c r="Y546">
        <v>67.606775329113304</v>
      </c>
      <c r="Z546">
        <v>81.237604247750795</v>
      </c>
      <c r="AA546">
        <v>82.670234538413496</v>
      </c>
      <c r="AB546">
        <v>85.655964572407299</v>
      </c>
      <c r="AC546">
        <v>59.689983655295201</v>
      </c>
      <c r="AD546">
        <v>68.778598698874802</v>
      </c>
      <c r="AE546">
        <v>73.152052247775899</v>
      </c>
      <c r="AF546">
        <v>61.661792047043001</v>
      </c>
      <c r="AG546">
        <v>66.6267569960727</v>
      </c>
      <c r="AH546">
        <v>74.196361082356205</v>
      </c>
      <c r="AI546">
        <v>69.984030711411506</v>
      </c>
      <c r="AJ546">
        <v>85.8839308107802</v>
      </c>
      <c r="AK546">
        <v>83.902847821836502</v>
      </c>
      <c r="AL546">
        <v>69.894358420951306</v>
      </c>
      <c r="AM546">
        <v>98.858784506515704</v>
      </c>
      <c r="AN546">
        <v>66.448441347329606</v>
      </c>
      <c r="AO546">
        <v>83.712350603920797</v>
      </c>
      <c r="AP546">
        <v>74.468895938442301</v>
      </c>
      <c r="AQ546">
        <v>89.360072005794507</v>
      </c>
      <c r="AR546">
        <v>104.529123517051</v>
      </c>
      <c r="AS546">
        <v>96.834079293886603</v>
      </c>
      <c r="AT546">
        <v>88.079700857498906</v>
      </c>
      <c r="AU546">
        <v>84.464850939709194</v>
      </c>
      <c r="AV546">
        <f t="shared" si="21"/>
        <v>80.254891134796296</v>
      </c>
      <c r="AW546">
        <f t="shared" si="22"/>
        <v>51.505162276077414</v>
      </c>
      <c r="AX546">
        <v>79.493194912287706</v>
      </c>
    </row>
    <row r="547" spans="1:50" x14ac:dyDescent="0.35">
      <c r="A547">
        <v>545</v>
      </c>
      <c r="B547" s="1">
        <v>43753</v>
      </c>
      <c r="C547" t="s">
        <v>441</v>
      </c>
      <c r="D547">
        <v>135.310969472187</v>
      </c>
      <c r="E547">
        <v>142.072326524826</v>
      </c>
      <c r="F547">
        <v>119.307812954052</v>
      </c>
      <c r="G547">
        <v>123.25575019998</v>
      </c>
      <c r="H547">
        <v>108.282484608123</v>
      </c>
      <c r="I547">
        <v>110.483197040421</v>
      </c>
      <c r="J547">
        <v>117.374133123672</v>
      </c>
      <c r="K547">
        <v>104.794855531164</v>
      </c>
      <c r="L547">
        <v>114.76822363269901</v>
      </c>
      <c r="M547">
        <v>110.33273004533</v>
      </c>
      <c r="N547">
        <v>110.64589097014699</v>
      </c>
      <c r="O547">
        <v>114.107857163156</v>
      </c>
      <c r="P547">
        <v>117.824777596503</v>
      </c>
      <c r="Q547">
        <v>125.03244319135401</v>
      </c>
      <c r="R547">
        <v>110.518470275236</v>
      </c>
      <c r="S547">
        <v>98.327789120851904</v>
      </c>
      <c r="T547">
        <v>102.39169933676899</v>
      </c>
      <c r="U547">
        <v>106.87123188401399</v>
      </c>
      <c r="V547">
        <v>106.843694174189</v>
      </c>
      <c r="W547">
        <v>100.28953344285399</v>
      </c>
      <c r="X547">
        <v>105.972405868404</v>
      </c>
      <c r="Y547">
        <v>102.936120969614</v>
      </c>
      <c r="Z547">
        <v>114.76892567456601</v>
      </c>
      <c r="AA547">
        <v>113.602690580627</v>
      </c>
      <c r="AB547">
        <v>128.693318060265</v>
      </c>
      <c r="AC547">
        <v>121.49033214799999</v>
      </c>
      <c r="AD547">
        <v>123.67561699901</v>
      </c>
      <c r="AE547">
        <v>132.72481617617399</v>
      </c>
      <c r="AF547">
        <v>130.11255747277701</v>
      </c>
      <c r="AG547">
        <v>117.51505763203799</v>
      </c>
      <c r="AH547">
        <v>120.82457346217601</v>
      </c>
      <c r="AI547">
        <v>111.43045474722101</v>
      </c>
      <c r="AJ547">
        <v>114.864415227164</v>
      </c>
      <c r="AK547">
        <v>117.293521161577</v>
      </c>
      <c r="AL547">
        <v>109.268888029208</v>
      </c>
      <c r="AM547">
        <v>128.733276499689</v>
      </c>
      <c r="AN547">
        <v>100.260323752891</v>
      </c>
      <c r="AO547">
        <v>115.572698952585</v>
      </c>
      <c r="AP547">
        <v>106.098283638791</v>
      </c>
      <c r="AQ547">
        <v>114.507770593224</v>
      </c>
      <c r="AR547">
        <v>121.056682909025</v>
      </c>
      <c r="AS547">
        <v>111.218634130994</v>
      </c>
      <c r="AT547">
        <v>102.991760647482</v>
      </c>
      <c r="AU547">
        <v>107.01570804629</v>
      </c>
      <c r="AV547">
        <f t="shared" si="21"/>
        <v>114.80601599243909</v>
      </c>
      <c r="AW547">
        <f t="shared" si="22"/>
        <v>86.056287133720204</v>
      </c>
      <c r="AX547">
        <v>79.731066658818605</v>
      </c>
    </row>
    <row r="548" spans="1:50" x14ac:dyDescent="0.35">
      <c r="A548">
        <v>546</v>
      </c>
      <c r="B548" s="1">
        <v>43755</v>
      </c>
      <c r="C548" t="s">
        <v>469</v>
      </c>
      <c r="D548">
        <v>84.370605465386205</v>
      </c>
      <c r="E548">
        <v>88.230301584652693</v>
      </c>
      <c r="F548">
        <v>75.536253716925202</v>
      </c>
      <c r="G548">
        <v>87.742890691583796</v>
      </c>
      <c r="H548">
        <v>71.219833194272596</v>
      </c>
      <c r="I548">
        <v>76.567066768718803</v>
      </c>
      <c r="J548">
        <v>93.173457289588299</v>
      </c>
      <c r="K548">
        <v>73.666854201110993</v>
      </c>
      <c r="L548">
        <v>78.868114528190006</v>
      </c>
      <c r="M548">
        <v>67.345459960390599</v>
      </c>
      <c r="N548">
        <v>64.947727575527594</v>
      </c>
      <c r="O548">
        <v>76.029838808080498</v>
      </c>
      <c r="P548">
        <v>58.360479958149703</v>
      </c>
      <c r="Q548">
        <v>72.749886373447595</v>
      </c>
      <c r="R548">
        <v>79.483730022037406</v>
      </c>
      <c r="S548">
        <v>75.630225346084799</v>
      </c>
      <c r="T548">
        <v>77.145346503587504</v>
      </c>
      <c r="U548">
        <v>105.778292324216</v>
      </c>
      <c r="AE548">
        <v>75.288023445208196</v>
      </c>
      <c r="AF548">
        <v>75.501570968758799</v>
      </c>
      <c r="AG548">
        <v>83.868168821925394</v>
      </c>
      <c r="AH548">
        <v>87.246012423956003</v>
      </c>
      <c r="AI548">
        <v>67.607622763925505</v>
      </c>
      <c r="AJ548">
        <v>81.400487143895305</v>
      </c>
      <c r="AK548">
        <v>83.342773143083093</v>
      </c>
      <c r="AL548">
        <v>69.805487640139503</v>
      </c>
      <c r="AM548">
        <v>100.802939975188</v>
      </c>
      <c r="AN548">
        <v>79.389465255302198</v>
      </c>
      <c r="AO548">
        <v>78.389137583597105</v>
      </c>
      <c r="AP548">
        <v>59.527750196939301</v>
      </c>
      <c r="AQ548">
        <v>82.0996583748082</v>
      </c>
      <c r="AR548">
        <v>89.455690669310101</v>
      </c>
      <c r="AS548">
        <v>71.063645549856702</v>
      </c>
      <c r="AT548">
        <v>61.3482580942281</v>
      </c>
      <c r="AV548">
        <f t="shared" si="21"/>
        <v>78.028913422413893</v>
      </c>
      <c r="AW548">
        <f t="shared" si="22"/>
        <v>49.279184563695011</v>
      </c>
      <c r="AX548">
        <v>79.945836375440507</v>
      </c>
    </row>
    <row r="549" spans="1:50" x14ac:dyDescent="0.35">
      <c r="A549">
        <v>547</v>
      </c>
      <c r="B549" s="1">
        <v>43756</v>
      </c>
      <c r="C549" t="s">
        <v>442</v>
      </c>
      <c r="D549">
        <v>140.549501016161</v>
      </c>
      <c r="E549">
        <v>147.83379209673399</v>
      </c>
      <c r="F549">
        <v>131.54407804029799</v>
      </c>
      <c r="G549">
        <v>135.06546365967799</v>
      </c>
      <c r="H549">
        <v>116.079696103239</v>
      </c>
      <c r="I549">
        <v>114.19863779637301</v>
      </c>
      <c r="J549">
        <v>126.62954338578299</v>
      </c>
      <c r="K549">
        <v>114.444327625143</v>
      </c>
      <c r="L549">
        <v>120.01919247244</v>
      </c>
      <c r="M549">
        <v>118.615266666956</v>
      </c>
      <c r="N549">
        <v>119.91143178448699</v>
      </c>
      <c r="O549">
        <v>125.65585434781001</v>
      </c>
      <c r="P549">
        <v>126.481795616074</v>
      </c>
      <c r="Q549">
        <v>131.81008651960201</v>
      </c>
      <c r="R549">
        <v>118.717351365442</v>
      </c>
      <c r="S549">
        <v>111.844758770909</v>
      </c>
      <c r="T549">
        <v>106.85917186859599</v>
      </c>
      <c r="U549">
        <v>109.469432255166</v>
      </c>
      <c r="V549">
        <v>111.75554458900901</v>
      </c>
      <c r="W549">
        <v>103.042642108121</v>
      </c>
      <c r="X549">
        <v>109.77193394634899</v>
      </c>
      <c r="Y549">
        <v>108.63259374447</v>
      </c>
      <c r="Z549">
        <v>114.70053770463301</v>
      </c>
      <c r="AA549">
        <v>116.800693282561</v>
      </c>
      <c r="AB549">
        <v>129.336563330481</v>
      </c>
      <c r="AC549">
        <v>124.700253050051</v>
      </c>
      <c r="AD549">
        <v>135.484468301319</v>
      </c>
      <c r="AE549">
        <v>135.834947289122</v>
      </c>
      <c r="AF549">
        <v>136.28425207276001</v>
      </c>
      <c r="AG549">
        <v>126.97795680651799</v>
      </c>
      <c r="AH549">
        <v>124.178573054637</v>
      </c>
      <c r="AI549">
        <v>119.22313216109001</v>
      </c>
      <c r="AJ549">
        <v>119.988793587698</v>
      </c>
      <c r="AK549">
        <v>126.11171604160199</v>
      </c>
      <c r="AL549">
        <v>115.70695811619299</v>
      </c>
      <c r="AM549">
        <v>137.662321531548</v>
      </c>
      <c r="AN549">
        <v>106.39185570524</v>
      </c>
      <c r="AO549">
        <v>120.59683113157401</v>
      </c>
      <c r="AP549">
        <v>111.267431916806</v>
      </c>
      <c r="AQ549">
        <v>121.99582669596499</v>
      </c>
      <c r="AR549">
        <v>137.10487282520299</v>
      </c>
      <c r="AS549">
        <v>121.16002395819</v>
      </c>
      <c r="AT549">
        <v>114.666119197193</v>
      </c>
      <c r="AU549">
        <v>111.970187280524</v>
      </c>
      <c r="AV549">
        <f t="shared" si="21"/>
        <v>121.75173660953971</v>
      </c>
      <c r="AW549">
        <f t="shared" si="22"/>
        <v>93.002007750820823</v>
      </c>
      <c r="AX549">
        <v>79.456299393951099</v>
      </c>
    </row>
    <row r="550" spans="1:50" x14ac:dyDescent="0.35">
      <c r="A550">
        <v>548</v>
      </c>
      <c r="B550" s="1">
        <v>43761</v>
      </c>
      <c r="C550" t="s">
        <v>440</v>
      </c>
      <c r="D550">
        <v>150.87608498022001</v>
      </c>
      <c r="E550">
        <v>153.91641330262999</v>
      </c>
      <c r="F550">
        <v>139.29886446211299</v>
      </c>
      <c r="G550">
        <v>142.525617462931</v>
      </c>
      <c r="H550">
        <v>124.497293160057</v>
      </c>
      <c r="I550">
        <v>121.588714777007</v>
      </c>
      <c r="J550">
        <v>128.702974933093</v>
      </c>
      <c r="K550">
        <v>123.06930481375301</v>
      </c>
      <c r="L550">
        <v>123.816246507017</v>
      </c>
      <c r="M550">
        <v>124.562062696371</v>
      </c>
      <c r="N550">
        <v>129.10064885141301</v>
      </c>
      <c r="O550">
        <v>119.849394047101</v>
      </c>
      <c r="P550">
        <v>130.17732327449599</v>
      </c>
      <c r="Q550">
        <v>140.73202249726501</v>
      </c>
      <c r="R550">
        <v>126.543718741809</v>
      </c>
      <c r="S550">
        <v>122.295179156309</v>
      </c>
      <c r="T550">
        <v>112.27579647729701</v>
      </c>
      <c r="U550">
        <v>116.542751000343</v>
      </c>
      <c r="V550">
        <v>125.83713051372</v>
      </c>
      <c r="W550">
        <v>110.187569665634</v>
      </c>
      <c r="X550">
        <v>112.744374304345</v>
      </c>
      <c r="Y550">
        <v>112.365457004503</v>
      </c>
      <c r="Z550">
        <v>122.040278477752</v>
      </c>
      <c r="AA550">
        <v>119.93849491783</v>
      </c>
      <c r="AB550">
        <v>137.07345192232299</v>
      </c>
      <c r="AC550">
        <v>131.76828142237201</v>
      </c>
      <c r="AD550">
        <v>143.76296560030701</v>
      </c>
      <c r="AE550">
        <v>140.19332901628599</v>
      </c>
      <c r="AF550">
        <v>141.34759456406101</v>
      </c>
      <c r="AG550">
        <v>130.86313868746899</v>
      </c>
      <c r="AH550">
        <v>133.71582967576501</v>
      </c>
      <c r="AI550">
        <v>126.739740636508</v>
      </c>
      <c r="AJ550">
        <v>128.36150253206699</v>
      </c>
      <c r="AK550">
        <v>133.58429565265899</v>
      </c>
      <c r="AL550">
        <v>113.86358554145799</v>
      </c>
      <c r="AM550">
        <v>129.82341558841799</v>
      </c>
      <c r="AN550">
        <v>108.75995343317901</v>
      </c>
      <c r="AO550">
        <v>123.49484771069</v>
      </c>
      <c r="AP550">
        <v>113.569803945092</v>
      </c>
      <c r="AQ550">
        <v>128.54772712886299</v>
      </c>
      <c r="AR550">
        <v>139.69440916285001</v>
      </c>
      <c r="AS550">
        <v>110.887325356158</v>
      </c>
      <c r="AT550">
        <v>101.27846934303</v>
      </c>
      <c r="AU550">
        <v>108.341665112185</v>
      </c>
      <c r="AV550">
        <f t="shared" si="21"/>
        <v>126.34443291038066</v>
      </c>
      <c r="AW550">
        <f t="shared" si="22"/>
        <v>97.594704051661779</v>
      </c>
      <c r="AX550">
        <v>79.041512605234203</v>
      </c>
    </row>
    <row r="551" spans="1:50" x14ac:dyDescent="0.35">
      <c r="A551">
        <v>549</v>
      </c>
      <c r="B551" s="1">
        <v>43762</v>
      </c>
      <c r="C551" t="s">
        <v>470</v>
      </c>
      <c r="D551">
        <v>130.55114624105701</v>
      </c>
      <c r="E551">
        <v>123.871149762025</v>
      </c>
      <c r="F551">
        <v>118.287815928063</v>
      </c>
      <c r="G551">
        <v>120.43992402341</v>
      </c>
      <c r="H551">
        <v>100.63152513211099</v>
      </c>
      <c r="I551">
        <v>103.533129080254</v>
      </c>
      <c r="J551">
        <v>111.815786549124</v>
      </c>
      <c r="K551">
        <v>97.027509420562794</v>
      </c>
      <c r="L551">
        <v>101.006822495476</v>
      </c>
      <c r="M551">
        <v>108.130045368202</v>
      </c>
      <c r="N551">
        <v>108.381191556877</v>
      </c>
      <c r="O551">
        <v>117.847316569089</v>
      </c>
      <c r="P551">
        <v>106.266164767597</v>
      </c>
      <c r="Q551">
        <v>123.158374665323</v>
      </c>
      <c r="R551">
        <v>101.095581105924</v>
      </c>
      <c r="S551">
        <v>96.616243592098499</v>
      </c>
      <c r="T551">
        <v>93.676053173129901</v>
      </c>
      <c r="U551">
        <v>99.325925829725804</v>
      </c>
      <c r="V551">
        <v>101.558515159842</v>
      </c>
      <c r="W551">
        <v>81.395682681264006</v>
      </c>
      <c r="X551">
        <v>95.9988100396193</v>
      </c>
      <c r="Y551">
        <v>92.445400358539899</v>
      </c>
      <c r="Z551">
        <v>97.598701193701999</v>
      </c>
      <c r="AA551">
        <v>102.385221033501</v>
      </c>
      <c r="AB551">
        <v>125.702724461336</v>
      </c>
      <c r="AC551">
        <v>106.069875729716</v>
      </c>
      <c r="AD551">
        <v>115.288576945391</v>
      </c>
      <c r="AE551">
        <v>119.297321511009</v>
      </c>
      <c r="AF551">
        <v>113.74789687339501</v>
      </c>
      <c r="AG551">
        <v>111.43266934842499</v>
      </c>
      <c r="AH551">
        <v>107.684430398397</v>
      </c>
      <c r="AI551">
        <v>99.693439235875601</v>
      </c>
      <c r="AJ551">
        <v>110.512114832154</v>
      </c>
      <c r="AK551">
        <v>113.488207703193</v>
      </c>
      <c r="AL551">
        <v>88.986518968437494</v>
      </c>
      <c r="AM551">
        <v>116.71804369984601</v>
      </c>
      <c r="AN551">
        <v>91.208982272625605</v>
      </c>
      <c r="AO551">
        <v>99.315822904891206</v>
      </c>
      <c r="AP551">
        <v>96.332740128124499</v>
      </c>
      <c r="AQ551">
        <v>97.173837136889006</v>
      </c>
      <c r="AR551">
        <v>119.624762069767</v>
      </c>
      <c r="AS551">
        <v>89.771170431565395</v>
      </c>
      <c r="AT551">
        <v>87.701843086681905</v>
      </c>
      <c r="AU551">
        <v>88.573394184885402</v>
      </c>
      <c r="AV551">
        <f t="shared" si="21"/>
        <v>105.25837290111643</v>
      </c>
      <c r="AW551">
        <f t="shared" si="22"/>
        <v>76.508644042397549</v>
      </c>
      <c r="AX551">
        <v>79.844041082946902</v>
      </c>
    </row>
    <row r="552" spans="1:50" x14ac:dyDescent="0.35">
      <c r="A552">
        <v>550</v>
      </c>
      <c r="B552" s="1">
        <v>43766</v>
      </c>
      <c r="C552" t="s">
        <v>442</v>
      </c>
      <c r="D552">
        <v>144.974175643857</v>
      </c>
      <c r="E552">
        <v>146.20049940882001</v>
      </c>
      <c r="F552">
        <v>118.80898527807</v>
      </c>
      <c r="G552">
        <v>134.339277022983</v>
      </c>
      <c r="H552">
        <v>112.37620314594</v>
      </c>
      <c r="I552">
        <v>120.272144198905</v>
      </c>
      <c r="J552">
        <v>126.60909736729801</v>
      </c>
      <c r="K552">
        <v>116.929546162398</v>
      </c>
      <c r="L552">
        <v>120.999094294556</v>
      </c>
      <c r="M552">
        <v>116.78327467480101</v>
      </c>
      <c r="N552">
        <v>122.213405736966</v>
      </c>
      <c r="O552">
        <v>127.54903524833701</v>
      </c>
      <c r="P552">
        <v>129.17597158964699</v>
      </c>
      <c r="Q552">
        <v>139.02158626398</v>
      </c>
      <c r="R552">
        <v>123.450031843299</v>
      </c>
      <c r="S552">
        <v>119.655328948362</v>
      </c>
      <c r="T552">
        <v>104.630369351212</v>
      </c>
      <c r="U552">
        <v>111.449840621113</v>
      </c>
      <c r="V552">
        <v>120.325074204122</v>
      </c>
      <c r="W552">
        <v>112.471626397934</v>
      </c>
      <c r="X552">
        <v>115.38013876090299</v>
      </c>
      <c r="Y552">
        <v>113.83779001219899</v>
      </c>
      <c r="Z552">
        <v>121.21035790001901</v>
      </c>
      <c r="AA552">
        <v>117.169183859181</v>
      </c>
      <c r="AB552">
        <v>132.96684578733399</v>
      </c>
      <c r="AC552">
        <v>122.556197503494</v>
      </c>
      <c r="AD552">
        <v>129.53151501064801</v>
      </c>
      <c r="AE552">
        <v>134.461068448795</v>
      </c>
      <c r="AF552">
        <v>135.428004922962</v>
      </c>
      <c r="AG552">
        <v>130.470561596111</v>
      </c>
      <c r="AH552">
        <v>126.062012787599</v>
      </c>
      <c r="AI552">
        <v>117.235687216408</v>
      </c>
      <c r="AJ552">
        <v>120.57230464417</v>
      </c>
      <c r="AK552">
        <v>128.25992071160499</v>
      </c>
      <c r="AL552">
        <v>114.202966279362</v>
      </c>
      <c r="AM552">
        <v>135.58486259263901</v>
      </c>
      <c r="AN552">
        <v>97.243696204725694</v>
      </c>
      <c r="AO552">
        <v>118.257497617044</v>
      </c>
      <c r="AP552">
        <v>111.764196037055</v>
      </c>
      <c r="AQ552">
        <v>119.363987652849</v>
      </c>
      <c r="AR552">
        <v>132.65199306493699</v>
      </c>
      <c r="AS552">
        <v>113.940765430338</v>
      </c>
      <c r="AT552">
        <v>105.510919596736</v>
      </c>
      <c r="AU552">
        <v>108.622008040262</v>
      </c>
      <c r="AV552">
        <f t="shared" si="21"/>
        <v>122.05725111545395</v>
      </c>
      <c r="AW552">
        <f t="shared" si="22"/>
        <v>93.307522256735069</v>
      </c>
      <c r="AX552">
        <v>79.459411861400298</v>
      </c>
    </row>
    <row r="553" spans="1:50" x14ac:dyDescent="0.35">
      <c r="A553">
        <v>551</v>
      </c>
      <c r="B553" s="1">
        <v>43770</v>
      </c>
      <c r="C553" t="s">
        <v>471</v>
      </c>
      <c r="D553">
        <v>104.089458136424</v>
      </c>
      <c r="E553">
        <v>104.70598413881</v>
      </c>
      <c r="F553">
        <v>82.386693580001506</v>
      </c>
      <c r="G553">
        <v>88.545962770469401</v>
      </c>
      <c r="H553">
        <v>73.527997105911894</v>
      </c>
      <c r="P553">
        <v>71.196392041282394</v>
      </c>
      <c r="Q553">
        <v>82.5398267884311</v>
      </c>
      <c r="R553">
        <v>62.932281694321901</v>
      </c>
      <c r="S553">
        <v>59.410721650262197</v>
      </c>
      <c r="T553">
        <v>51.176033419535599</v>
      </c>
      <c r="U553">
        <v>63.609846661243601</v>
      </c>
      <c r="V553">
        <v>65.674397835574197</v>
      </c>
      <c r="W553">
        <v>61.902226795718299</v>
      </c>
      <c r="X553">
        <v>71.848572311951898</v>
      </c>
      <c r="Y553">
        <v>68.4745485365831</v>
      </c>
      <c r="AH553">
        <v>61.376738231145303</v>
      </c>
      <c r="AI553">
        <v>54.230788938703697</v>
      </c>
      <c r="AJ553">
        <v>58.163114035119499</v>
      </c>
      <c r="AK553">
        <v>58.405090869320297</v>
      </c>
      <c r="AL553">
        <v>53.318534762149703</v>
      </c>
      <c r="AM553">
        <v>85.4389495638585</v>
      </c>
      <c r="AN553">
        <v>54.138296589578701</v>
      </c>
      <c r="AO553">
        <v>64.713815563336397</v>
      </c>
      <c r="AP553">
        <v>55.949094600857102</v>
      </c>
      <c r="AQ553">
        <v>72.304768545241799</v>
      </c>
      <c r="AR553">
        <v>86.4865580628434</v>
      </c>
      <c r="AV553">
        <f t="shared" si="21"/>
        <v>69.867180508795201</v>
      </c>
      <c r="AW553">
        <f t="shared" si="22"/>
        <v>41.117451650076319</v>
      </c>
      <c r="AX553">
        <v>79.850437424480006</v>
      </c>
    </row>
    <row r="554" spans="1:50" x14ac:dyDescent="0.35">
      <c r="A554">
        <v>552</v>
      </c>
      <c r="B554" s="1">
        <v>43773</v>
      </c>
      <c r="C554" t="s">
        <v>435</v>
      </c>
      <c r="D554">
        <v>143.71842441361699</v>
      </c>
      <c r="E554">
        <v>146.950900845581</v>
      </c>
      <c r="F554">
        <v>130.72674877286801</v>
      </c>
      <c r="G554">
        <v>128.11726167957801</v>
      </c>
      <c r="H554">
        <v>112.763883353575</v>
      </c>
      <c r="I554">
        <v>113.684110158088</v>
      </c>
      <c r="J554">
        <v>127.859246619554</v>
      </c>
      <c r="K554">
        <v>114.14816674210699</v>
      </c>
      <c r="L554">
        <v>118.512002402203</v>
      </c>
      <c r="M554">
        <v>117.20808039482399</v>
      </c>
      <c r="N554">
        <v>114.598301382817</v>
      </c>
      <c r="O554">
        <v>123.019841046474</v>
      </c>
      <c r="P554">
        <v>124.659839426367</v>
      </c>
      <c r="Q554">
        <v>132.388807382724</v>
      </c>
      <c r="R554">
        <v>118.827347610448</v>
      </c>
      <c r="S554">
        <v>110.851435176471</v>
      </c>
      <c r="T554">
        <v>103.415934534097</v>
      </c>
      <c r="U554">
        <v>106.47230061967301</v>
      </c>
      <c r="V554">
        <v>109.629418358655</v>
      </c>
      <c r="W554">
        <v>106.30721628784499</v>
      </c>
      <c r="X554">
        <v>113.600873165472</v>
      </c>
      <c r="Y554">
        <v>110.636964032641</v>
      </c>
      <c r="Z554">
        <v>115.36298105263501</v>
      </c>
      <c r="AA554">
        <v>113.104020539478</v>
      </c>
      <c r="AB554">
        <v>128.29902027319599</v>
      </c>
      <c r="AC554">
        <v>122.452231610768</v>
      </c>
      <c r="AD554">
        <v>123.73978562248099</v>
      </c>
      <c r="AE554">
        <v>132.94741167057799</v>
      </c>
      <c r="AF554">
        <v>133.95911956888699</v>
      </c>
      <c r="AG554">
        <v>126.240391111638</v>
      </c>
      <c r="AH554">
        <v>123.26247310811701</v>
      </c>
      <c r="AI554">
        <v>119.591926516977</v>
      </c>
      <c r="AJ554">
        <v>122.216835707068</v>
      </c>
      <c r="AK554">
        <v>125.884451891551</v>
      </c>
      <c r="AL554">
        <v>116.962966125845</v>
      </c>
      <c r="AM554">
        <v>138.80455081034501</v>
      </c>
      <c r="AN554">
        <v>100.40049319828201</v>
      </c>
      <c r="AO554">
        <v>118.865153596287</v>
      </c>
      <c r="AP554">
        <v>111.972951742427</v>
      </c>
      <c r="AQ554">
        <v>123.41151637658299</v>
      </c>
      <c r="AR554">
        <v>133.40847892665499</v>
      </c>
      <c r="AS554">
        <v>109.74274631172599</v>
      </c>
      <c r="AT554">
        <v>115.011955830464</v>
      </c>
      <c r="AU554">
        <v>119.238279781164</v>
      </c>
      <c r="AV554">
        <f t="shared" si="21"/>
        <v>120.52220104042799</v>
      </c>
      <c r="AW554">
        <f t="shared" si="22"/>
        <v>91.772472181709105</v>
      </c>
      <c r="AX554">
        <v>79.285291191317597</v>
      </c>
    </row>
    <row r="555" spans="1:50" x14ac:dyDescent="0.35">
      <c r="A555">
        <v>553</v>
      </c>
      <c r="B555" s="1">
        <v>43778</v>
      </c>
      <c r="C555" t="s">
        <v>472</v>
      </c>
      <c r="D555">
        <v>117.956202056175</v>
      </c>
      <c r="E555">
        <v>119.32432657552</v>
      </c>
      <c r="F555">
        <v>93.153586418950596</v>
      </c>
      <c r="G555">
        <v>99.715112243280501</v>
      </c>
      <c r="J555">
        <v>94.2064323127465</v>
      </c>
      <c r="K555">
        <v>90.625393639810397</v>
      </c>
      <c r="L555">
        <v>101.566131546105</v>
      </c>
      <c r="M555">
        <v>86.264895325746195</v>
      </c>
      <c r="N555">
        <v>92.150388526856602</v>
      </c>
      <c r="O555">
        <v>91.478332254935694</v>
      </c>
      <c r="P555">
        <v>97.097834108534897</v>
      </c>
      <c r="Q555">
        <v>98.646186491773307</v>
      </c>
      <c r="R555">
        <v>92.764735448876607</v>
      </c>
      <c r="S555">
        <v>85.216322009488096</v>
      </c>
      <c r="T555">
        <v>79.114969874996106</v>
      </c>
      <c r="U555">
        <v>70.373930641679905</v>
      </c>
      <c r="V555">
        <v>70.797762863293002</v>
      </c>
      <c r="W555">
        <v>77.897828106519299</v>
      </c>
      <c r="Y555">
        <v>81.710000918424996</v>
      </c>
      <c r="Z555">
        <v>86.645384872017203</v>
      </c>
      <c r="AA555">
        <v>90.191392100826107</v>
      </c>
      <c r="AV555">
        <f t="shared" si="21"/>
        <v>91.28081658745505</v>
      </c>
      <c r="AW555">
        <f t="shared" si="22"/>
        <v>62.531087728736168</v>
      </c>
      <c r="AX555">
        <v>78.965955192924497</v>
      </c>
    </row>
    <row r="556" spans="1:50" x14ac:dyDescent="0.35">
      <c r="A556">
        <v>554</v>
      </c>
      <c r="B556" s="1">
        <v>43794</v>
      </c>
      <c r="C556" t="s">
        <v>239</v>
      </c>
      <c r="D556">
        <v>117.462582418531</v>
      </c>
      <c r="E556">
        <v>121.048360633196</v>
      </c>
      <c r="F556">
        <v>113.527205929535</v>
      </c>
      <c r="G556">
        <v>124.528930306085</v>
      </c>
      <c r="H556">
        <v>92.877359851433894</v>
      </c>
      <c r="I556">
        <v>106.221443984544</v>
      </c>
      <c r="J556">
        <v>105.80786737054601</v>
      </c>
      <c r="K556">
        <v>90.190775346340502</v>
      </c>
      <c r="L556">
        <v>105.984368283341</v>
      </c>
      <c r="M556">
        <v>94.565021726042204</v>
      </c>
      <c r="N556">
        <v>101.85662444437</v>
      </c>
      <c r="O556">
        <v>114.75616651031</v>
      </c>
      <c r="P556">
        <v>113.933380140239</v>
      </c>
      <c r="Q556">
        <v>116.51482294211399</v>
      </c>
      <c r="R556">
        <v>95.058875487304505</v>
      </c>
      <c r="S556">
        <v>100.78291338637599</v>
      </c>
      <c r="T556">
        <v>89.839339931286105</v>
      </c>
      <c r="U556">
        <v>99.368255725722804</v>
      </c>
      <c r="V556">
        <v>98.245703962283301</v>
      </c>
      <c r="W556">
        <v>96.513311868071796</v>
      </c>
      <c r="X556">
        <v>99.455244723248697</v>
      </c>
      <c r="Y556">
        <v>93.447133099284002</v>
      </c>
      <c r="Z556">
        <v>105.182100758594</v>
      </c>
      <c r="AA556">
        <v>98.3615012420548</v>
      </c>
      <c r="AB556">
        <v>123.884956458958</v>
      </c>
      <c r="AC556">
        <v>98.649802312245598</v>
      </c>
      <c r="AD556">
        <v>115.88971440333</v>
      </c>
      <c r="AE556">
        <v>122.436649018921</v>
      </c>
      <c r="AF556">
        <v>109.878849392098</v>
      </c>
      <c r="AG556">
        <v>116.02326687467701</v>
      </c>
      <c r="AH556">
        <v>99.847061986500506</v>
      </c>
      <c r="AI556">
        <v>101.985111220775</v>
      </c>
      <c r="AJ556">
        <v>111.04585684228201</v>
      </c>
      <c r="AK556">
        <v>115.274454611436</v>
      </c>
      <c r="AL556">
        <v>103.899648739418</v>
      </c>
      <c r="AM556">
        <v>126.196334354904</v>
      </c>
      <c r="AN556">
        <v>84.191066748611703</v>
      </c>
      <c r="AO556">
        <v>95.014440807568107</v>
      </c>
      <c r="AP556">
        <v>79.2622340804472</v>
      </c>
      <c r="AQ556">
        <v>96.802584652943807</v>
      </c>
      <c r="AR556">
        <v>115.491328215283</v>
      </c>
      <c r="AS556">
        <v>95.050954453796706</v>
      </c>
      <c r="AT556">
        <v>92.705383826887896</v>
      </c>
      <c r="AU556">
        <v>84.461983855952596</v>
      </c>
      <c r="AV556">
        <f t="shared" si="21"/>
        <v>104.17093120290656</v>
      </c>
      <c r="AW556">
        <f t="shared" si="22"/>
        <v>75.421202344187677</v>
      </c>
      <c r="AX556">
        <v>78.485869475657907</v>
      </c>
    </row>
    <row r="557" spans="1:50" x14ac:dyDescent="0.35">
      <c r="A557">
        <v>555</v>
      </c>
      <c r="B557" s="1">
        <v>43795</v>
      </c>
      <c r="C557" t="s">
        <v>473</v>
      </c>
      <c r="D557">
        <v>118.901396955178</v>
      </c>
      <c r="E557">
        <v>121.293446976003</v>
      </c>
      <c r="F557">
        <v>105.55306937864199</v>
      </c>
      <c r="G557">
        <v>99.599287508924505</v>
      </c>
      <c r="H557">
        <v>84.941277452729395</v>
      </c>
      <c r="I557">
        <v>90.815058550301501</v>
      </c>
      <c r="J557">
        <v>96.584013922534695</v>
      </c>
      <c r="K557">
        <v>85.9498650510901</v>
      </c>
      <c r="Q557">
        <v>113.08186797652699</v>
      </c>
      <c r="R557">
        <v>91.618677801422194</v>
      </c>
      <c r="S557">
        <v>90.462216933916295</v>
      </c>
      <c r="T557">
        <v>88.591890925687196</v>
      </c>
      <c r="U557">
        <v>88.588302879296904</v>
      </c>
      <c r="V557">
        <v>96.637016150863602</v>
      </c>
      <c r="W557">
        <v>81.095574226481503</v>
      </c>
      <c r="X557">
        <v>93.230748347751998</v>
      </c>
      <c r="Y557">
        <v>81.7555095356241</v>
      </c>
      <c r="Z557">
        <v>94.801867360029902</v>
      </c>
      <c r="AA557">
        <v>97.111283067900203</v>
      </c>
      <c r="AB557">
        <v>112.01114961248</v>
      </c>
      <c r="AC557">
        <v>99.999992586111503</v>
      </c>
      <c r="AI557">
        <v>96.380663599203501</v>
      </c>
      <c r="AJ557">
        <v>96.393302872448004</v>
      </c>
      <c r="AK557">
        <v>101.318429694961</v>
      </c>
      <c r="AL557">
        <v>95.814733246060399</v>
      </c>
      <c r="AM557">
        <v>124.41337177587999</v>
      </c>
      <c r="AN557">
        <v>85.688963233089197</v>
      </c>
      <c r="AO557">
        <v>90.801846112468695</v>
      </c>
      <c r="AP557">
        <v>67.949795407388905</v>
      </c>
      <c r="AQ557">
        <v>81.580055985174695</v>
      </c>
      <c r="AR557">
        <v>92.368056125178697</v>
      </c>
      <c r="AS557">
        <v>88.474763437085997</v>
      </c>
      <c r="AT557">
        <v>79.366799877197394</v>
      </c>
      <c r="AU557">
        <v>82.703707146490203</v>
      </c>
      <c r="AV557">
        <f t="shared" si="21"/>
        <v>94.584647109180082</v>
      </c>
      <c r="AW557">
        <f t="shared" si="22"/>
        <v>65.8349182504612</v>
      </c>
      <c r="AX557">
        <v>78.804269928286701</v>
      </c>
    </row>
    <row r="558" spans="1:50" x14ac:dyDescent="0.35">
      <c r="A558">
        <v>556</v>
      </c>
      <c r="B558" s="1">
        <v>43798</v>
      </c>
      <c r="C558" t="s">
        <v>439</v>
      </c>
      <c r="D558">
        <v>115.276765541638</v>
      </c>
      <c r="E558">
        <v>124.777214002064</v>
      </c>
      <c r="F558">
        <v>98.580522267538896</v>
      </c>
      <c r="G558">
        <v>100.61204928642201</v>
      </c>
      <c r="H558">
        <v>92.263315055106204</v>
      </c>
      <c r="I558">
        <v>95.707581225558201</v>
      </c>
      <c r="J558">
        <v>104.184492291111</v>
      </c>
      <c r="K558">
        <v>96.397169459931305</v>
      </c>
      <c r="L558">
        <v>103.452446335882</v>
      </c>
      <c r="M558">
        <v>97.088164861063305</v>
      </c>
      <c r="N558">
        <v>95.060342544077997</v>
      </c>
      <c r="O558">
        <v>109.46729965738599</v>
      </c>
      <c r="P558">
        <v>103.265434083142</v>
      </c>
      <c r="Q558">
        <v>114.316764404202</v>
      </c>
      <c r="R558">
        <v>92.730224159103102</v>
      </c>
      <c r="S558">
        <v>87.590457630907906</v>
      </c>
      <c r="T558">
        <v>100.05185774226599</v>
      </c>
      <c r="U558">
        <v>86.024957971924096</v>
      </c>
      <c r="V558">
        <v>92.705194404798306</v>
      </c>
      <c r="W558">
        <v>96.666653972601495</v>
      </c>
      <c r="X558">
        <v>105.10197893719599</v>
      </c>
      <c r="Y558">
        <v>91.919943984458598</v>
      </c>
      <c r="Z558">
        <v>101.338824020027</v>
      </c>
      <c r="AA558">
        <v>88.6834314637521</v>
      </c>
      <c r="AB558">
        <v>120.023599349864</v>
      </c>
      <c r="AC558">
        <v>95.436857183167007</v>
      </c>
      <c r="AD558">
        <v>115.64109883034899</v>
      </c>
      <c r="AE558">
        <v>119.879034617196</v>
      </c>
      <c r="AF558">
        <v>121.302616073398</v>
      </c>
      <c r="AG558">
        <v>115.326831339766</v>
      </c>
      <c r="AH558">
        <v>121.04114288370501</v>
      </c>
      <c r="AI558">
        <v>95.041685077350195</v>
      </c>
      <c r="AJ558">
        <v>106.790843369003</v>
      </c>
      <c r="AK558">
        <v>118.042959191108</v>
      </c>
      <c r="AL558">
        <v>88.876402063669204</v>
      </c>
      <c r="AM558">
        <v>119.12030640226401</v>
      </c>
      <c r="AN558">
        <v>80.696045455379206</v>
      </c>
      <c r="AO558">
        <v>98.495722672038099</v>
      </c>
      <c r="AP558">
        <v>90.969633730071195</v>
      </c>
      <c r="AQ558">
        <v>94.214454311854695</v>
      </c>
      <c r="AR558">
        <v>100.546398232554</v>
      </c>
      <c r="AS558">
        <v>87.0561216771967</v>
      </c>
      <c r="AT558">
        <v>87.538394576444304</v>
      </c>
      <c r="AU558">
        <v>87.793325733961296</v>
      </c>
      <c r="AV558">
        <f t="shared" si="21"/>
        <v>101.29764904710218</v>
      </c>
      <c r="AW558">
        <f t="shared" si="22"/>
        <v>72.547920188383301</v>
      </c>
      <c r="AX558">
        <v>79.037927561785693</v>
      </c>
    </row>
    <row r="559" spans="1:50" x14ac:dyDescent="0.35">
      <c r="A559">
        <v>557</v>
      </c>
      <c r="B559" s="1">
        <v>43802</v>
      </c>
      <c r="C559" t="s">
        <v>474</v>
      </c>
      <c r="W559">
        <v>66.687483549736797</v>
      </c>
      <c r="X559">
        <v>66.567653121654502</v>
      </c>
      <c r="Y559">
        <v>67.269802761298607</v>
      </c>
      <c r="Z559">
        <v>74.303091842749396</v>
      </c>
      <c r="AA559">
        <v>70.526830587830403</v>
      </c>
      <c r="AB559">
        <v>86.885249697471806</v>
      </c>
      <c r="AC559">
        <v>76.316079772849093</v>
      </c>
      <c r="AD559">
        <v>88.978047135609103</v>
      </c>
      <c r="AE559">
        <v>91.705925402372202</v>
      </c>
      <c r="AF559">
        <v>80.798487614522202</v>
      </c>
      <c r="AG559">
        <v>74.885398690333503</v>
      </c>
      <c r="AO559">
        <v>61.811195637172901</v>
      </c>
      <c r="AP559">
        <v>50.5454138413264</v>
      </c>
      <c r="AQ559">
        <v>54.246051844794501</v>
      </c>
      <c r="AR559">
        <v>60.584873170629002</v>
      </c>
      <c r="AS559">
        <v>51.302621213523402</v>
      </c>
      <c r="AT559">
        <v>56.945399866745802</v>
      </c>
      <c r="AU559">
        <v>56.151915657305203</v>
      </c>
      <c r="AV559">
        <f t="shared" si="21"/>
        <v>68.695084522662498</v>
      </c>
      <c r="AW559">
        <f t="shared" si="22"/>
        <v>39.945355663943616</v>
      </c>
      <c r="AX559">
        <v>78.268704008290797</v>
      </c>
    </row>
    <row r="560" spans="1:50" x14ac:dyDescent="0.35">
      <c r="A560">
        <v>558</v>
      </c>
      <c r="B560" s="1">
        <v>43811</v>
      </c>
      <c r="C560" t="s">
        <v>475</v>
      </c>
      <c r="F560">
        <v>113.465899671702</v>
      </c>
      <c r="G560">
        <v>123.37593131978799</v>
      </c>
      <c r="H560">
        <v>100.910256318316</v>
      </c>
      <c r="I560">
        <v>107.275852310864</v>
      </c>
      <c r="J560">
        <v>110.870681052628</v>
      </c>
      <c r="K560">
        <v>88.054577394875295</v>
      </c>
      <c r="L560">
        <v>104.565127793611</v>
      </c>
      <c r="M560">
        <v>101.074185954955</v>
      </c>
      <c r="N560">
        <v>103.92186934802299</v>
      </c>
      <c r="O560">
        <v>104.156440663688</v>
      </c>
      <c r="P560">
        <v>98.667797856159794</v>
      </c>
      <c r="Q560">
        <v>113.245729328327</v>
      </c>
      <c r="W560">
        <v>96.236645504777002</v>
      </c>
      <c r="X560">
        <v>95.528274630197302</v>
      </c>
      <c r="Y560">
        <v>86.020401895682994</v>
      </c>
      <c r="Z560">
        <v>94.386936515747394</v>
      </c>
      <c r="AV560">
        <f t="shared" si="21"/>
        <v>102.60978797245886</v>
      </c>
      <c r="AW560">
        <f t="shared" si="22"/>
        <v>73.860059113739979</v>
      </c>
      <c r="AX560">
        <v>77.505400338514605</v>
      </c>
    </row>
    <row r="561" spans="1:50" x14ac:dyDescent="0.35">
      <c r="A561">
        <v>559</v>
      </c>
      <c r="B561" s="1">
        <v>43818</v>
      </c>
      <c r="C561" t="s">
        <v>476</v>
      </c>
      <c r="D561">
        <v>122.172413861816</v>
      </c>
      <c r="E561">
        <v>127.147776102885</v>
      </c>
      <c r="F561">
        <v>121.614454976994</v>
      </c>
      <c r="G561">
        <v>126.127816733237</v>
      </c>
      <c r="H561">
        <v>99.410431922800001</v>
      </c>
      <c r="I561">
        <v>108.14126198203</v>
      </c>
      <c r="J561">
        <v>102.562920920273</v>
      </c>
      <c r="K561">
        <v>106.318153940077</v>
      </c>
      <c r="L561">
        <v>114.399770469884</v>
      </c>
      <c r="M561">
        <v>117.882461454983</v>
      </c>
      <c r="U561">
        <v>83.769888265408198</v>
      </c>
      <c r="V561">
        <v>101.45135084778001</v>
      </c>
      <c r="W561">
        <v>106.944998175267</v>
      </c>
      <c r="X561">
        <v>100.799591233222</v>
      </c>
      <c r="Y561">
        <v>102.476256696888</v>
      </c>
      <c r="Z561">
        <v>97.591002661694105</v>
      </c>
      <c r="AA561">
        <v>101.790618495606</v>
      </c>
      <c r="AB561">
        <v>126.142496667161</v>
      </c>
      <c r="AC561">
        <v>109.664038707553</v>
      </c>
      <c r="AD561">
        <v>126.17942235241399</v>
      </c>
      <c r="AE561">
        <v>125.183480426812</v>
      </c>
      <c r="AN561">
        <v>91.195350535973006</v>
      </c>
      <c r="AO561">
        <v>99.501225388267997</v>
      </c>
      <c r="AP561">
        <v>96.306439121571501</v>
      </c>
      <c r="AQ561">
        <v>101.60155581444</v>
      </c>
      <c r="AR561">
        <v>121.00032573407699</v>
      </c>
      <c r="AS561">
        <v>96.104031946483204</v>
      </c>
      <c r="AT561">
        <v>105.989828157031</v>
      </c>
      <c r="AU561">
        <v>105.431578064429</v>
      </c>
      <c r="AV561">
        <f t="shared" si="21"/>
        <v>108.44486005713986</v>
      </c>
      <c r="AW561">
        <f t="shared" si="22"/>
        <v>79.695131198420981</v>
      </c>
      <c r="AX561">
        <v>77.0357029998775</v>
      </c>
    </row>
    <row r="562" spans="1:50" x14ac:dyDescent="0.35">
      <c r="A562">
        <v>560</v>
      </c>
      <c r="B562" s="1">
        <v>43818</v>
      </c>
      <c r="C562" t="s">
        <v>477</v>
      </c>
      <c r="D562">
        <v>147.76319523587199</v>
      </c>
      <c r="E562">
        <v>149.68145677502699</v>
      </c>
      <c r="F562">
        <v>140.23718341930299</v>
      </c>
      <c r="G562">
        <v>141.915273608706</v>
      </c>
      <c r="H562">
        <v>122.175891904016</v>
      </c>
      <c r="I562">
        <v>131.79208667637801</v>
      </c>
      <c r="J562">
        <v>131.64769454444101</v>
      </c>
      <c r="K562">
        <v>120.240204209151</v>
      </c>
      <c r="L562">
        <v>129.79340480589701</v>
      </c>
      <c r="M562">
        <v>130.53029597072899</v>
      </c>
      <c r="N562">
        <v>135.11790334421599</v>
      </c>
      <c r="O562">
        <v>140.98924775198199</v>
      </c>
      <c r="P562">
        <v>130.550761973313</v>
      </c>
      <c r="Q562">
        <v>132.85352574740901</v>
      </c>
      <c r="R562">
        <v>127.57216873500199</v>
      </c>
      <c r="S562">
        <v>123.664962115568</v>
      </c>
      <c r="T562">
        <v>118.156168888811</v>
      </c>
      <c r="U562">
        <v>109.05432011068299</v>
      </c>
      <c r="V562">
        <v>117.777507214427</v>
      </c>
      <c r="W562">
        <v>121.968902351927</v>
      </c>
      <c r="X562">
        <v>123.01431837883</v>
      </c>
      <c r="Y562">
        <v>115.12170399374</v>
      </c>
      <c r="Z562">
        <v>120.703256763219</v>
      </c>
      <c r="AA562">
        <v>124.779501793858</v>
      </c>
      <c r="AB562">
        <v>143.59108530706101</v>
      </c>
      <c r="AC562">
        <v>131.83358943249601</v>
      </c>
      <c r="AD562">
        <v>146.32481617854401</v>
      </c>
      <c r="AE562">
        <v>151.140774334545</v>
      </c>
      <c r="AF562">
        <v>142.51131176741899</v>
      </c>
      <c r="AG562">
        <v>134.590048703484</v>
      </c>
      <c r="AH562">
        <v>127.88757212403</v>
      </c>
      <c r="AI562">
        <v>125.67914708318899</v>
      </c>
      <c r="AJ562">
        <v>133.50992653142501</v>
      </c>
      <c r="AK562">
        <v>136.238169098132</v>
      </c>
      <c r="AL562">
        <v>126.043343322566</v>
      </c>
      <c r="AM562">
        <v>149.99620314262</v>
      </c>
      <c r="AN562">
        <v>109.566393900256</v>
      </c>
      <c r="AO562">
        <v>123.538604897368</v>
      </c>
      <c r="AP562">
        <v>114.99700756200799</v>
      </c>
      <c r="AQ562">
        <v>128.62026867880499</v>
      </c>
      <c r="AR562">
        <v>139.646462218203</v>
      </c>
      <c r="AS562">
        <v>121.449279732956</v>
      </c>
      <c r="AT562">
        <v>117.316163639753</v>
      </c>
      <c r="AU562">
        <v>122.8987925334</v>
      </c>
      <c r="AV562">
        <f t="shared" si="21"/>
        <v>129.87454310229009</v>
      </c>
      <c r="AW562">
        <f t="shared" si="22"/>
        <v>101.12481424357121</v>
      </c>
      <c r="AX562">
        <v>75.969985746332199</v>
      </c>
    </row>
    <row r="563" spans="1:50" x14ac:dyDescent="0.35">
      <c r="A563">
        <v>561</v>
      </c>
      <c r="B563" s="1">
        <v>43821</v>
      </c>
      <c r="C563" t="s">
        <v>478</v>
      </c>
      <c r="D563">
        <v>151.82825953714101</v>
      </c>
      <c r="E563">
        <v>156.97921061955401</v>
      </c>
      <c r="F563">
        <v>147.47217206742701</v>
      </c>
      <c r="G563">
        <v>146.57916930588601</v>
      </c>
      <c r="H563">
        <v>130.247088160006</v>
      </c>
      <c r="I563">
        <v>135.420778983952</v>
      </c>
      <c r="J563">
        <v>134.76029620203599</v>
      </c>
      <c r="K563">
        <v>126.03409321558</v>
      </c>
      <c r="L563">
        <v>140.59943576133099</v>
      </c>
      <c r="M563">
        <v>134.97143514814499</v>
      </c>
      <c r="N563">
        <v>139.86735759344</v>
      </c>
      <c r="O563">
        <v>141.664553931124</v>
      </c>
      <c r="P563">
        <v>136.45994430893401</v>
      </c>
      <c r="Q563">
        <v>145.412488573849</v>
      </c>
      <c r="R563">
        <v>134.736309539312</v>
      </c>
      <c r="S563">
        <v>131.625384649805</v>
      </c>
      <c r="T563">
        <v>125.770475313335</v>
      </c>
      <c r="U563">
        <v>115.194297245117</v>
      </c>
      <c r="V563">
        <v>124.522221093806</v>
      </c>
      <c r="W563">
        <v>128.56671565455301</v>
      </c>
      <c r="X563">
        <v>133.68899165861399</v>
      </c>
      <c r="Y563">
        <v>121.441085285041</v>
      </c>
      <c r="Z563">
        <v>124.39168603130901</v>
      </c>
      <c r="AA563">
        <v>132.23088948982101</v>
      </c>
      <c r="AB563">
        <v>144.693052819401</v>
      </c>
      <c r="AC563">
        <v>136.40372016387801</v>
      </c>
      <c r="AD563">
        <v>153.31851268019199</v>
      </c>
      <c r="AE563">
        <v>158.58372791865</v>
      </c>
      <c r="AF563">
        <v>148.86375393130299</v>
      </c>
      <c r="AG563">
        <v>140.460446164449</v>
      </c>
      <c r="AH563">
        <v>137.62297663928399</v>
      </c>
      <c r="AI563">
        <v>129.233542410963</v>
      </c>
      <c r="AJ563">
        <v>138.83975868937699</v>
      </c>
      <c r="AK563">
        <v>145.42567130750501</v>
      </c>
      <c r="AL563">
        <v>132.07561652780501</v>
      </c>
      <c r="AM563">
        <v>153.69455437508799</v>
      </c>
      <c r="AN563">
        <v>115.165955810629</v>
      </c>
      <c r="AO563">
        <v>125.92643386999799</v>
      </c>
      <c r="AP563">
        <v>118.387004034713</v>
      </c>
      <c r="AQ563">
        <v>132.75970832942701</v>
      </c>
      <c r="AR563">
        <v>145.533800692651</v>
      </c>
      <c r="AS563">
        <v>128.01087440513501</v>
      </c>
      <c r="AT563">
        <v>122.541100337279</v>
      </c>
      <c r="AU563">
        <v>134.51451098553301</v>
      </c>
      <c r="AV563">
        <f t="shared" si="21"/>
        <v>135.96634230596314</v>
      </c>
      <c r="AW563">
        <f t="shared" si="22"/>
        <v>107.21661344724426</v>
      </c>
      <c r="AX563">
        <v>75.218576965995496</v>
      </c>
    </row>
    <row r="564" spans="1:50" x14ac:dyDescent="0.35">
      <c r="AW564">
        <f>MIN(AW2:AW563)</f>
        <v>21.373329419667158</v>
      </c>
    </row>
    <row r="566" spans="1:50" x14ac:dyDescent="0.35">
      <c r="AV566" t="s">
        <v>490</v>
      </c>
      <c r="AW566">
        <f>AVERAGE(AW2:AW563)</f>
        <v>71.945222485407015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4"/>
  <sheetViews>
    <sheetView topLeftCell="AP163" workbookViewId="0">
      <selection activeCell="AX184" activeCellId="10" sqref="AX11 AX23 AX36 AX43 AX48 AX61 AX76 AX103 AX130 AX155 AX184"/>
    </sheetView>
  </sheetViews>
  <sheetFormatPr defaultRowHeight="14.5" x14ac:dyDescent="0.35"/>
  <cols>
    <col min="2" max="2" width="12.81640625" customWidth="1"/>
  </cols>
  <sheetData>
    <row r="1" spans="1:50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</row>
    <row r="2" spans="1:50" x14ac:dyDescent="0.35">
      <c r="A2">
        <v>10</v>
      </c>
      <c r="B2" s="1">
        <v>39971</v>
      </c>
      <c r="C2" t="s">
        <v>57</v>
      </c>
      <c r="D2">
        <v>82.517008900696396</v>
      </c>
      <c r="E2">
        <v>93.562983100783399</v>
      </c>
      <c r="F2">
        <v>90.415274776690694</v>
      </c>
      <c r="G2">
        <v>89.616921852133402</v>
      </c>
      <c r="H2">
        <v>68.926832543360504</v>
      </c>
      <c r="I2">
        <v>70.143949635305006</v>
      </c>
      <c r="J2">
        <v>78.618193447987395</v>
      </c>
      <c r="K2">
        <v>71.520837727372196</v>
      </c>
      <c r="L2">
        <v>74.444872120735894</v>
      </c>
      <c r="M2">
        <v>77.428793201515504</v>
      </c>
      <c r="N2">
        <v>84.459589348341893</v>
      </c>
      <c r="T2">
        <v>80.091495682773797</v>
      </c>
      <c r="U2">
        <v>71.402436332912004</v>
      </c>
      <c r="V2">
        <v>83.554637947146603</v>
      </c>
      <c r="W2">
        <v>72.9428944796488</v>
      </c>
      <c r="X2">
        <v>73.750451993669103</v>
      </c>
      <c r="Y2">
        <v>71.0553883476001</v>
      </c>
      <c r="Z2">
        <v>82.083378295258299</v>
      </c>
      <c r="AA2">
        <v>88.090096386350098</v>
      </c>
      <c r="AB2">
        <v>93.216360945220003</v>
      </c>
      <c r="AC2">
        <v>76.108134158491694</v>
      </c>
      <c r="AD2">
        <v>92.879342160208495</v>
      </c>
      <c r="AE2">
        <v>98.897355674546901</v>
      </c>
      <c r="AF2">
        <v>98.975298475708101</v>
      </c>
      <c r="AL2">
        <v>83.908248491815101</v>
      </c>
      <c r="AM2">
        <v>108.962989597835</v>
      </c>
      <c r="AN2">
        <v>70.3085777855987</v>
      </c>
      <c r="AO2">
        <v>90.841987790797901</v>
      </c>
      <c r="AP2">
        <v>81.997971467785206</v>
      </c>
      <c r="AQ2">
        <v>92.467294378281906</v>
      </c>
      <c r="AR2">
        <v>110.554133967651</v>
      </c>
      <c r="AS2">
        <v>114.960370244263</v>
      </c>
      <c r="AT2">
        <v>107.164100010331</v>
      </c>
      <c r="AU2">
        <v>100.535208238134</v>
      </c>
      <c r="AV2">
        <v>86.070688514910273</v>
      </c>
      <c r="AW2">
        <v>57.320959656191391</v>
      </c>
    </row>
    <row r="3" spans="1:50" x14ac:dyDescent="0.35">
      <c r="A3">
        <v>11</v>
      </c>
      <c r="B3" s="1">
        <v>39979</v>
      </c>
      <c r="C3" t="s">
        <v>58</v>
      </c>
      <c r="D3">
        <v>86.455393377610903</v>
      </c>
      <c r="E3">
        <v>90.741990713022702</v>
      </c>
      <c r="F3">
        <v>81.839631589773404</v>
      </c>
      <c r="G3">
        <v>88.0479050545988</v>
      </c>
      <c r="H3">
        <v>75.369649213697798</v>
      </c>
      <c r="I3">
        <v>68.800842731295802</v>
      </c>
      <c r="J3">
        <v>75.766143139904301</v>
      </c>
      <c r="K3">
        <v>68.088273033316298</v>
      </c>
      <c r="L3">
        <v>73.739209016695895</v>
      </c>
      <c r="M3">
        <v>79.144368235100799</v>
      </c>
      <c r="N3">
        <v>88.556450185781102</v>
      </c>
      <c r="O3">
        <v>97.461639383134496</v>
      </c>
      <c r="P3">
        <v>89.506810102979202</v>
      </c>
      <c r="Q3">
        <v>91.673890696772304</v>
      </c>
      <c r="R3">
        <v>81.180317674652798</v>
      </c>
      <c r="S3">
        <v>81.9895495142557</v>
      </c>
      <c r="T3">
        <v>81.891995927740595</v>
      </c>
      <c r="U3">
        <v>80.067830804635605</v>
      </c>
      <c r="V3">
        <v>84.280049558826306</v>
      </c>
      <c r="W3">
        <v>78.242147397767894</v>
      </c>
      <c r="X3">
        <v>87.971138893520305</v>
      </c>
      <c r="Y3">
        <v>78.521554976490094</v>
      </c>
      <c r="Z3">
        <v>86.748184629375302</v>
      </c>
      <c r="AA3">
        <v>94.980945048284994</v>
      </c>
      <c r="AB3">
        <v>99.564878976329297</v>
      </c>
      <c r="AC3">
        <v>83.504751244878804</v>
      </c>
      <c r="AD3">
        <v>98.738647456688099</v>
      </c>
      <c r="AE3">
        <v>98.795107292690304</v>
      </c>
      <c r="AF3">
        <v>98.708549631463995</v>
      </c>
      <c r="AG3">
        <v>91.301943202793197</v>
      </c>
      <c r="AH3">
        <v>94.470739750937398</v>
      </c>
      <c r="AI3">
        <v>83.6100871114825</v>
      </c>
      <c r="AJ3">
        <v>92.241097863969401</v>
      </c>
      <c r="AK3">
        <v>97.827101940892305</v>
      </c>
      <c r="AL3">
        <v>89.816232531036405</v>
      </c>
      <c r="AM3">
        <v>113.072071231032</v>
      </c>
      <c r="AN3">
        <v>81.611331794170596</v>
      </c>
      <c r="AO3">
        <v>96.599523703000699</v>
      </c>
      <c r="AP3">
        <v>91.312705399903294</v>
      </c>
      <c r="AQ3">
        <v>105.367357243258</v>
      </c>
      <c r="AR3">
        <v>128.031488511021</v>
      </c>
      <c r="AS3">
        <v>123.935907545219</v>
      </c>
      <c r="AT3">
        <v>116.341584917383</v>
      </c>
      <c r="AU3">
        <v>107.25450370951501</v>
      </c>
      <c r="AV3">
        <v>90.526625499020398</v>
      </c>
      <c r="AW3">
        <v>61.776896640301516</v>
      </c>
    </row>
    <row r="4" spans="1:50" x14ac:dyDescent="0.35">
      <c r="A4">
        <v>12</v>
      </c>
      <c r="B4" s="1">
        <v>39994</v>
      </c>
      <c r="C4" t="s">
        <v>59</v>
      </c>
      <c r="K4">
        <v>51.246460578651202</v>
      </c>
      <c r="L4">
        <v>60.625653303656797</v>
      </c>
      <c r="M4">
        <v>54.143580574721099</v>
      </c>
      <c r="N4">
        <v>65.656600932903203</v>
      </c>
      <c r="O4">
        <v>76.414317778053302</v>
      </c>
      <c r="P4">
        <v>79.178973586999604</v>
      </c>
      <c r="Q4">
        <v>82.470164823958697</v>
      </c>
      <c r="R4">
        <v>63.341301068421998</v>
      </c>
      <c r="S4">
        <v>62.946771354685403</v>
      </c>
      <c r="T4">
        <v>56.326279150721</v>
      </c>
      <c r="U4">
        <v>69.161972340655396</v>
      </c>
      <c r="AC4">
        <v>64.799662591925895</v>
      </c>
      <c r="AD4">
        <v>73.952073186423306</v>
      </c>
      <c r="AE4">
        <v>81.489522019174004</v>
      </c>
      <c r="AF4">
        <v>70.827981552304905</v>
      </c>
      <c r="AG4">
        <v>64.757323657416094</v>
      </c>
      <c r="AH4">
        <v>59.691333545460303</v>
      </c>
      <c r="AI4">
        <v>62.8240464879201</v>
      </c>
      <c r="AJ4">
        <v>68.392566624963905</v>
      </c>
      <c r="AK4">
        <v>76.647095768284004</v>
      </c>
      <c r="AL4">
        <v>69.672198850873102</v>
      </c>
      <c r="AM4">
        <v>94.310704013497897</v>
      </c>
      <c r="AV4">
        <v>68.585299263257795</v>
      </c>
      <c r="AW4">
        <v>39.835570404538913</v>
      </c>
    </row>
    <row r="5" spans="1:50" x14ac:dyDescent="0.35">
      <c r="A5">
        <v>13</v>
      </c>
      <c r="B5" s="1">
        <v>40019</v>
      </c>
      <c r="C5" t="s">
        <v>60</v>
      </c>
      <c r="I5">
        <v>41.917509383613698</v>
      </c>
      <c r="J5">
        <v>52.179900485743502</v>
      </c>
      <c r="K5">
        <v>36.698783361513698</v>
      </c>
      <c r="L5">
        <v>46.4656492403264</v>
      </c>
      <c r="M5">
        <v>47.698175687208398</v>
      </c>
      <c r="N5">
        <v>59.533692621616197</v>
      </c>
      <c r="T5">
        <v>53.644604544249397</v>
      </c>
      <c r="U5">
        <v>65.188493034321695</v>
      </c>
      <c r="V5">
        <v>60.062488913926302</v>
      </c>
      <c r="W5">
        <v>58.325504931890897</v>
      </c>
      <c r="X5">
        <v>62.290559688074097</v>
      </c>
      <c r="Y5">
        <v>59.166041567141299</v>
      </c>
      <c r="Z5">
        <v>55.678301824195003</v>
      </c>
      <c r="AL5">
        <v>65.169727159676796</v>
      </c>
      <c r="AM5">
        <v>89.434909617543198</v>
      </c>
      <c r="AN5">
        <v>58.738986120580499</v>
      </c>
      <c r="AO5">
        <v>74.037589060699005</v>
      </c>
      <c r="AP5">
        <v>61.9491659842434</v>
      </c>
      <c r="AQ5">
        <v>81.617131355719906</v>
      </c>
      <c r="AR5">
        <v>96.1498064452948</v>
      </c>
      <c r="AS5">
        <v>86.431022896252003</v>
      </c>
      <c r="AT5">
        <v>79.677355982021695</v>
      </c>
      <c r="AU5">
        <v>73.408128185995594</v>
      </c>
      <c r="AV5">
        <v>63.715805569210765</v>
      </c>
      <c r="AW5">
        <v>34.966076710491883</v>
      </c>
    </row>
    <row r="6" spans="1:50" x14ac:dyDescent="0.35">
      <c r="A6">
        <v>14</v>
      </c>
      <c r="B6" s="1">
        <v>40026</v>
      </c>
      <c r="C6" t="s">
        <v>61</v>
      </c>
      <c r="D6">
        <v>89.3509200466751</v>
      </c>
      <c r="E6">
        <v>98.537034210322801</v>
      </c>
      <c r="F6">
        <v>97.025057340059405</v>
      </c>
      <c r="G6">
        <v>99.540567573564303</v>
      </c>
      <c r="H6">
        <v>86.717585278801394</v>
      </c>
      <c r="I6">
        <v>90.211827406529096</v>
      </c>
      <c r="Q6">
        <v>84.601147911433202</v>
      </c>
      <c r="R6">
        <v>65.581929822294498</v>
      </c>
      <c r="S6">
        <v>70.937022255227603</v>
      </c>
      <c r="T6">
        <v>68.924138542726496</v>
      </c>
      <c r="U6">
        <v>81.248701763331098</v>
      </c>
      <c r="V6">
        <v>88.548591464982707</v>
      </c>
      <c r="W6">
        <v>82.415904559433798</v>
      </c>
      <c r="X6">
        <v>88.234218949314794</v>
      </c>
      <c r="Y6">
        <v>77.156294232396604</v>
      </c>
      <c r="Z6">
        <v>85.440985016350197</v>
      </c>
      <c r="AA6">
        <v>89.444070567056798</v>
      </c>
      <c r="AI6">
        <v>70.986053384765597</v>
      </c>
      <c r="AJ6">
        <v>79.684512642438904</v>
      </c>
      <c r="AK6">
        <v>84.530061538510594</v>
      </c>
      <c r="AL6">
        <v>75.811726099429507</v>
      </c>
      <c r="AM6">
        <v>106.004642478542</v>
      </c>
      <c r="AN6">
        <v>84.042122796732897</v>
      </c>
      <c r="AO6">
        <v>98.104314894229304</v>
      </c>
      <c r="AP6">
        <v>90.109292480135295</v>
      </c>
      <c r="AQ6">
        <v>101.45353623035901</v>
      </c>
      <c r="AR6">
        <v>120.906007537623</v>
      </c>
      <c r="AS6">
        <v>124.43691745611</v>
      </c>
      <c r="AT6">
        <v>115.64633930429299</v>
      </c>
      <c r="AV6">
        <v>89.504535302885131</v>
      </c>
      <c r="AW6">
        <v>60.754806444166249</v>
      </c>
    </row>
    <row r="7" spans="1:50" x14ac:dyDescent="0.35">
      <c r="A7">
        <v>15</v>
      </c>
      <c r="B7" s="1">
        <v>40035</v>
      </c>
      <c r="C7" t="s">
        <v>62</v>
      </c>
      <c r="F7">
        <v>84.949527195457904</v>
      </c>
      <c r="G7">
        <v>91.990749699383898</v>
      </c>
      <c r="H7">
        <v>81.003002204085703</v>
      </c>
      <c r="I7">
        <v>72.255630954770695</v>
      </c>
      <c r="J7">
        <v>77.432878073461595</v>
      </c>
      <c r="K7">
        <v>71.389579094563302</v>
      </c>
      <c r="L7">
        <v>73.697758334413706</v>
      </c>
      <c r="M7">
        <v>77.608887167931698</v>
      </c>
      <c r="N7">
        <v>74.629032832315701</v>
      </c>
      <c r="O7">
        <v>85.975979675820696</v>
      </c>
      <c r="P7">
        <v>88.667208925479699</v>
      </c>
      <c r="Q7">
        <v>85.538253820515905</v>
      </c>
      <c r="X7">
        <v>87.645353620511301</v>
      </c>
      <c r="Y7">
        <v>71.670974798323897</v>
      </c>
      <c r="Z7">
        <v>81.245399529844903</v>
      </c>
      <c r="AA7">
        <v>92.205939392819701</v>
      </c>
      <c r="AB7">
        <v>104.834667891793</v>
      </c>
      <c r="AC7">
        <v>69.733551857624406</v>
      </c>
      <c r="AD7">
        <v>82.391986826263107</v>
      </c>
      <c r="AE7">
        <v>86.862965302987703</v>
      </c>
      <c r="AF7">
        <v>90.070314239291903</v>
      </c>
      <c r="AG7">
        <v>76.414152038740994</v>
      </c>
      <c r="AH7">
        <v>81.075066968240094</v>
      </c>
      <c r="AI7">
        <v>71.136163191442407</v>
      </c>
      <c r="AJ7">
        <v>75.608450631100993</v>
      </c>
      <c r="AP7">
        <v>92.381046327896001</v>
      </c>
      <c r="AQ7">
        <v>101.90413944314299</v>
      </c>
      <c r="AR7">
        <v>121.103766399619</v>
      </c>
      <c r="AS7">
        <v>126.018319418221</v>
      </c>
      <c r="AT7">
        <v>121.71043836632199</v>
      </c>
      <c r="AU7">
        <v>117.712174375941</v>
      </c>
      <c r="AV7">
        <v>87.640753503171808</v>
      </c>
      <c r="AW7">
        <v>58.891024644452926</v>
      </c>
    </row>
    <row r="8" spans="1:50" x14ac:dyDescent="0.35">
      <c r="A8">
        <v>16</v>
      </c>
      <c r="B8" s="1">
        <v>40042</v>
      </c>
      <c r="C8" t="s">
        <v>63</v>
      </c>
      <c r="L8">
        <v>82.298102458984204</v>
      </c>
      <c r="M8">
        <v>81.001749689787999</v>
      </c>
      <c r="N8">
        <v>88.159731483257005</v>
      </c>
      <c r="O8">
        <v>105.049669952217</v>
      </c>
      <c r="P8">
        <v>91.892445883872497</v>
      </c>
      <c r="Q8">
        <v>91.545632340765906</v>
      </c>
      <c r="R8">
        <v>84.212386921808005</v>
      </c>
      <c r="S8">
        <v>80.759291112939707</v>
      </c>
      <c r="T8">
        <v>84.599568578011002</v>
      </c>
      <c r="U8">
        <v>78.714520933298004</v>
      </c>
      <c r="V8">
        <v>82.318106981355896</v>
      </c>
      <c r="AD8">
        <v>89.523447771640903</v>
      </c>
      <c r="AE8">
        <v>84.659642419042399</v>
      </c>
      <c r="AF8">
        <v>88.482853934808503</v>
      </c>
      <c r="AG8">
        <v>78.477694880299097</v>
      </c>
      <c r="AH8">
        <v>78.627273739971201</v>
      </c>
      <c r="AI8">
        <v>73.252331246631897</v>
      </c>
      <c r="AJ8">
        <v>89.702508904421194</v>
      </c>
      <c r="AK8">
        <v>93.537593687315706</v>
      </c>
      <c r="AL8">
        <v>86.412523847406703</v>
      </c>
      <c r="AM8">
        <v>109.04929780194</v>
      </c>
      <c r="AN8">
        <v>76.007960979637204</v>
      </c>
      <c r="AV8">
        <v>86.285651615882358</v>
      </c>
      <c r="AW8">
        <v>57.535922757163476</v>
      </c>
    </row>
    <row r="9" spans="1:50" x14ac:dyDescent="0.35">
      <c r="A9">
        <v>17</v>
      </c>
      <c r="B9" s="1">
        <v>40043</v>
      </c>
      <c r="C9" t="s">
        <v>64</v>
      </c>
      <c r="D9">
        <v>117.3625167006</v>
      </c>
      <c r="E9">
        <v>115.23423056455501</v>
      </c>
      <c r="F9">
        <v>119.536461742033</v>
      </c>
      <c r="G9">
        <v>117.865925975911</v>
      </c>
      <c r="H9">
        <v>110.404123595649</v>
      </c>
      <c r="I9">
        <v>104.181282860864</v>
      </c>
      <c r="J9">
        <v>102.43657720209301</v>
      </c>
      <c r="K9">
        <v>96.090833073584903</v>
      </c>
      <c r="L9">
        <v>108.11383369503</v>
      </c>
      <c r="M9">
        <v>112.581736089899</v>
      </c>
      <c r="N9">
        <v>120.21712169255601</v>
      </c>
      <c r="O9">
        <v>133.193800951838</v>
      </c>
      <c r="P9">
        <v>112.75500861450899</v>
      </c>
      <c r="Q9">
        <v>122.89675923006401</v>
      </c>
      <c r="R9">
        <v>110.34394010172601</v>
      </c>
      <c r="S9">
        <v>116.836361489818</v>
      </c>
      <c r="T9">
        <v>119.671151915661</v>
      </c>
      <c r="U9">
        <v>100.55556282175201</v>
      </c>
      <c r="V9">
        <v>105.540262917992</v>
      </c>
      <c r="W9">
        <v>106.447574776688</v>
      </c>
      <c r="X9">
        <v>112.331465862279</v>
      </c>
      <c r="Y9">
        <v>102.414865166795</v>
      </c>
      <c r="Z9">
        <v>119.63716673909801</v>
      </c>
      <c r="AA9">
        <v>134.133551564123</v>
      </c>
      <c r="AB9">
        <v>143.71693696810499</v>
      </c>
      <c r="AC9">
        <v>105.661509581218</v>
      </c>
      <c r="AD9">
        <v>121.25787601303</v>
      </c>
      <c r="AE9">
        <v>124.408734059369</v>
      </c>
      <c r="AF9">
        <v>119.013681609068</v>
      </c>
      <c r="AG9">
        <v>104.668815999719</v>
      </c>
      <c r="AH9">
        <v>113.14202163642901</v>
      </c>
      <c r="AI9">
        <v>112.231516251729</v>
      </c>
      <c r="AJ9">
        <v>121.186157695429</v>
      </c>
      <c r="AK9">
        <v>122.867650783063</v>
      </c>
      <c r="AL9">
        <v>116.05491727865</v>
      </c>
      <c r="AM9">
        <v>137.93404544804</v>
      </c>
      <c r="AN9">
        <v>104.605073966063</v>
      </c>
      <c r="AO9">
        <v>125.25331210734301</v>
      </c>
      <c r="AP9">
        <v>115.523569837075</v>
      </c>
      <c r="AQ9">
        <v>131.248573335467</v>
      </c>
      <c r="AR9">
        <v>151.99453318852699</v>
      </c>
      <c r="AS9">
        <v>155.82687501720901</v>
      </c>
      <c r="AT9">
        <v>153.61043391003599</v>
      </c>
      <c r="AU9">
        <v>152.97642580010299</v>
      </c>
      <c r="AV9">
        <v>119.40829035979071</v>
      </c>
      <c r="AW9">
        <v>90.65856150107183</v>
      </c>
    </row>
    <row r="10" spans="1:50" x14ac:dyDescent="0.35">
      <c r="A10">
        <v>18</v>
      </c>
      <c r="B10" s="1">
        <v>40050</v>
      </c>
      <c r="C10" t="s">
        <v>65</v>
      </c>
      <c r="D10">
        <v>61.264719031604898</v>
      </c>
      <c r="E10">
        <v>64.309192231823801</v>
      </c>
      <c r="F10">
        <v>58.087606589038302</v>
      </c>
      <c r="G10">
        <v>59.8865309270804</v>
      </c>
      <c r="H10">
        <v>52.929468940951999</v>
      </c>
      <c r="I10">
        <v>52.999761305544801</v>
      </c>
      <c r="J10">
        <v>63.442622564413803</v>
      </c>
      <c r="K10">
        <v>46.941682762908499</v>
      </c>
      <c r="L10">
        <v>61.9231490308159</v>
      </c>
      <c r="M10">
        <v>54.520354769788199</v>
      </c>
      <c r="N10">
        <v>65.285351825787203</v>
      </c>
      <c r="O10">
        <v>82.355666973323807</v>
      </c>
      <c r="P10">
        <v>77.222328289592397</v>
      </c>
      <c r="Q10">
        <v>72.688454422599506</v>
      </c>
      <c r="R10">
        <v>56.2022120564829</v>
      </c>
      <c r="S10">
        <v>55.733691216763297</v>
      </c>
      <c r="T10">
        <v>57.115084225123098</v>
      </c>
      <c r="U10">
        <v>55.859258022583397</v>
      </c>
      <c r="V10">
        <v>61.774510374781499</v>
      </c>
      <c r="W10">
        <v>54.851327142194002</v>
      </c>
      <c r="X10">
        <v>64.032434901387404</v>
      </c>
      <c r="Y10">
        <v>62.923829718391502</v>
      </c>
      <c r="Z10">
        <v>76.670250066448901</v>
      </c>
      <c r="AA10">
        <v>75.412392283204596</v>
      </c>
      <c r="AB10">
        <v>85.5977622598529</v>
      </c>
      <c r="AC10">
        <v>69.087045047732602</v>
      </c>
      <c r="AD10">
        <v>75.298354228506597</v>
      </c>
      <c r="AE10">
        <v>76.8832124745756</v>
      </c>
      <c r="AF10">
        <v>72.5554609362962</v>
      </c>
      <c r="AG10">
        <v>67.458155585225995</v>
      </c>
      <c r="AH10">
        <v>67.602405259685199</v>
      </c>
      <c r="AI10">
        <v>63.266560781910101</v>
      </c>
      <c r="AJ10">
        <v>71.087076122918006</v>
      </c>
      <c r="AK10">
        <v>74.464055584359201</v>
      </c>
      <c r="AL10">
        <v>61.1129255960386</v>
      </c>
      <c r="AM10">
        <v>93.102813487218896</v>
      </c>
      <c r="AN10">
        <v>65.826535485808805</v>
      </c>
      <c r="AO10">
        <v>74.364344724427795</v>
      </c>
      <c r="AP10">
        <v>74.670349867176299</v>
      </c>
      <c r="AQ10">
        <v>90.148128887694497</v>
      </c>
      <c r="AR10">
        <v>105.065079291263</v>
      </c>
      <c r="AS10">
        <v>121.016409825921</v>
      </c>
      <c r="AT10">
        <v>114.03008673496301</v>
      </c>
      <c r="AU10">
        <v>104.09446139822001</v>
      </c>
      <c r="AV10">
        <v>70.935525073918839</v>
      </c>
      <c r="AW10">
        <v>42.185796215199957</v>
      </c>
    </row>
    <row r="11" spans="1:50" x14ac:dyDescent="0.35">
      <c r="A11">
        <v>19</v>
      </c>
      <c r="B11" s="1">
        <v>40051</v>
      </c>
      <c r="C11" t="s">
        <v>62</v>
      </c>
      <c r="K11">
        <v>56.822357509705903</v>
      </c>
      <c r="L11">
        <v>66.146043882732897</v>
      </c>
      <c r="M11">
        <v>69.433231115825194</v>
      </c>
      <c r="N11">
        <v>80.931996108921993</v>
      </c>
      <c r="O11">
        <v>85.016692837276594</v>
      </c>
      <c r="P11">
        <v>87.015065771559193</v>
      </c>
      <c r="Q11">
        <v>84.776544785009307</v>
      </c>
      <c r="R11">
        <v>62.275921088822201</v>
      </c>
      <c r="S11">
        <v>65.364903696345195</v>
      </c>
      <c r="T11">
        <v>61.507939307123301</v>
      </c>
      <c r="U11">
        <v>66.619492399407093</v>
      </c>
      <c r="V11">
        <v>60.731278313555897</v>
      </c>
      <c r="AB11">
        <v>86.043793681287994</v>
      </c>
      <c r="AC11">
        <v>75.226991299831496</v>
      </c>
      <c r="AD11">
        <v>88.556710746265793</v>
      </c>
      <c r="AE11">
        <v>85.678839368682205</v>
      </c>
      <c r="AF11">
        <v>82.642102334573295</v>
      </c>
      <c r="AG11">
        <v>76.057393433385897</v>
      </c>
      <c r="AH11">
        <v>70.439696341663605</v>
      </c>
      <c r="AI11">
        <v>60.676376681377803</v>
      </c>
      <c r="AJ11">
        <v>68.577322471748005</v>
      </c>
      <c r="AK11">
        <v>81.901199097554596</v>
      </c>
      <c r="AL11">
        <v>75.844707049698798</v>
      </c>
      <c r="AM11">
        <v>96.369529369617695</v>
      </c>
      <c r="AN11">
        <v>65.516883937646796</v>
      </c>
      <c r="AO11">
        <v>82.984958775670705</v>
      </c>
      <c r="AV11">
        <v>74.73684505404961</v>
      </c>
      <c r="AW11">
        <v>45.987116195330728</v>
      </c>
      <c r="AX11">
        <f>AVERAGE(AW2:AW11)</f>
        <v>54.991273116890888</v>
      </c>
    </row>
    <row r="12" spans="1:50" s="2" customFormat="1" x14ac:dyDescent="0.35">
      <c r="B12" s="3"/>
    </row>
    <row r="13" spans="1:50" x14ac:dyDescent="0.35">
      <c r="A13">
        <v>44</v>
      </c>
      <c r="B13" s="1">
        <v>40331</v>
      </c>
      <c r="C13" t="s">
        <v>87</v>
      </c>
      <c r="D13">
        <v>82.725665012169699</v>
      </c>
      <c r="E13">
        <v>89.304213580165396</v>
      </c>
      <c r="F13">
        <v>98.933461528102299</v>
      </c>
      <c r="G13">
        <v>105.861557608643</v>
      </c>
      <c r="H13">
        <v>89.9225769811882</v>
      </c>
      <c r="I13">
        <v>72.800055102516794</v>
      </c>
      <c r="J13">
        <v>77.778087383446902</v>
      </c>
      <c r="K13">
        <v>74.323466537720805</v>
      </c>
      <c r="L13">
        <v>95.549231885084893</v>
      </c>
      <c r="M13">
        <v>89.350511822305194</v>
      </c>
      <c r="N13">
        <v>93.347819934040004</v>
      </c>
      <c r="O13">
        <v>99.545870498151999</v>
      </c>
      <c r="P13">
        <v>89.452785720471596</v>
      </c>
      <c r="Q13">
        <v>88.9370962191404</v>
      </c>
      <c r="R13">
        <v>71.791801058784699</v>
      </c>
      <c r="S13">
        <v>78.787686787835995</v>
      </c>
      <c r="T13">
        <v>75.402797058616301</v>
      </c>
      <c r="U13">
        <v>76.9101733132173</v>
      </c>
      <c r="V13">
        <v>88.558427045992204</v>
      </c>
      <c r="W13">
        <v>84.343564282045605</v>
      </c>
      <c r="X13">
        <v>95.488289003044798</v>
      </c>
      <c r="Y13">
        <v>97.028090637693595</v>
      </c>
      <c r="Z13">
        <v>94.597628950664799</v>
      </c>
      <c r="AA13">
        <v>96.277866600430201</v>
      </c>
      <c r="AB13">
        <v>105.186763226629</v>
      </c>
      <c r="AC13">
        <v>84.187782222593896</v>
      </c>
      <c r="AD13">
        <v>97.815775813144697</v>
      </c>
      <c r="AE13">
        <v>96.177485689638004</v>
      </c>
      <c r="AF13">
        <v>94.939860212900697</v>
      </c>
      <c r="AG13">
        <v>86.831900174690304</v>
      </c>
      <c r="AH13">
        <v>90.189078344668204</v>
      </c>
      <c r="AI13">
        <v>79.881756247233099</v>
      </c>
      <c r="AJ13">
        <v>87.587774230720896</v>
      </c>
      <c r="AK13">
        <v>100.736927371666</v>
      </c>
      <c r="AL13">
        <v>89.046868472062997</v>
      </c>
      <c r="AM13">
        <v>107.564356688633</v>
      </c>
      <c r="AN13">
        <v>65.099739008286406</v>
      </c>
      <c r="AO13">
        <v>82.671664923390594</v>
      </c>
      <c r="AP13">
        <v>73.993287486049297</v>
      </c>
      <c r="AQ13">
        <v>88.298149995236201</v>
      </c>
      <c r="AR13">
        <v>107.51982658695199</v>
      </c>
      <c r="AS13">
        <v>102.832355234548</v>
      </c>
      <c r="AT13">
        <v>104.927480390581</v>
      </c>
      <c r="AU13">
        <v>98.242962100930299</v>
      </c>
      <c r="AV13">
        <v>89.789784522091537</v>
      </c>
      <c r="AW13">
        <v>61.040055663372655</v>
      </c>
    </row>
    <row r="14" spans="1:50" x14ac:dyDescent="0.35">
      <c r="A14">
        <v>45</v>
      </c>
      <c r="B14" s="1">
        <v>40347</v>
      </c>
      <c r="C14" t="s">
        <v>88</v>
      </c>
      <c r="D14">
        <v>96.175607675806404</v>
      </c>
      <c r="E14">
        <v>103.32547306338201</v>
      </c>
      <c r="F14">
        <v>99.211182555327994</v>
      </c>
      <c r="G14">
        <v>111.694474984796</v>
      </c>
      <c r="H14">
        <v>91.550305012023898</v>
      </c>
      <c r="I14">
        <v>83.662994665927897</v>
      </c>
      <c r="J14">
        <v>86.108561078042698</v>
      </c>
      <c r="K14">
        <v>77.558734948951596</v>
      </c>
      <c r="L14">
        <v>85.971184866738199</v>
      </c>
      <c r="M14">
        <v>87.879076992638502</v>
      </c>
      <c r="N14">
        <v>97.063764858584904</v>
      </c>
      <c r="O14">
        <v>98.713749904263693</v>
      </c>
      <c r="P14">
        <v>89.441240553519805</v>
      </c>
      <c r="Q14">
        <v>91.591289746543296</v>
      </c>
      <c r="R14">
        <v>84.523332404827997</v>
      </c>
      <c r="S14">
        <v>83.355455150751695</v>
      </c>
      <c r="T14">
        <v>86.751719929460606</v>
      </c>
      <c r="U14">
        <v>94.039419436563605</v>
      </c>
      <c r="V14">
        <v>99.570500215357498</v>
      </c>
      <c r="W14">
        <v>92.8590073641261</v>
      </c>
      <c r="X14">
        <v>102.30918552881</v>
      </c>
      <c r="Y14">
        <v>102.517202394091</v>
      </c>
      <c r="Z14">
        <v>103.619097575463</v>
      </c>
      <c r="AA14">
        <v>101.089131831345</v>
      </c>
      <c r="AB14">
        <v>103.586851214639</v>
      </c>
      <c r="AC14">
        <v>76.116005799405798</v>
      </c>
      <c r="AD14">
        <v>88.266738649399798</v>
      </c>
      <c r="AE14">
        <v>88.252762773234593</v>
      </c>
      <c r="AF14">
        <v>86.288025566456497</v>
      </c>
      <c r="AG14">
        <v>83.400990653721607</v>
      </c>
      <c r="AH14">
        <v>86.036402516247307</v>
      </c>
      <c r="AI14">
        <v>80.062381991037199</v>
      </c>
      <c r="AJ14">
        <v>93.591193083685994</v>
      </c>
      <c r="AK14">
        <v>103.35588943174599</v>
      </c>
      <c r="AL14">
        <v>96.767370612464205</v>
      </c>
      <c r="AM14">
        <v>119.316642278261</v>
      </c>
      <c r="AN14">
        <v>72.325175484554407</v>
      </c>
      <c r="AO14">
        <v>87.400734222091501</v>
      </c>
      <c r="AP14">
        <v>80.165088841921701</v>
      </c>
      <c r="AQ14">
        <v>99.823495570561704</v>
      </c>
      <c r="AR14">
        <v>127.387611698813</v>
      </c>
      <c r="AS14">
        <v>127.139746579524</v>
      </c>
      <c r="AT14">
        <v>116.464716589647</v>
      </c>
      <c r="AU14">
        <v>112.991124283516</v>
      </c>
      <c r="AV14">
        <v>94.984560013142541</v>
      </c>
      <c r="AW14">
        <v>66.234831154423659</v>
      </c>
    </row>
    <row r="15" spans="1:50" x14ac:dyDescent="0.35">
      <c r="A15">
        <v>46</v>
      </c>
      <c r="B15" s="1">
        <v>40354</v>
      </c>
      <c r="C15" t="s">
        <v>89</v>
      </c>
      <c r="D15">
        <v>83.966896316794404</v>
      </c>
      <c r="E15">
        <v>92.771501677079698</v>
      </c>
      <c r="F15">
        <v>89.130850533402295</v>
      </c>
      <c r="G15">
        <v>98.499859155262996</v>
      </c>
      <c r="H15">
        <v>81.452059489314493</v>
      </c>
      <c r="I15">
        <v>73.923418902913198</v>
      </c>
      <c r="J15">
        <v>70.911126097688594</v>
      </c>
      <c r="K15">
        <v>72.138371756075699</v>
      </c>
      <c r="L15">
        <v>84.786959309793502</v>
      </c>
      <c r="M15">
        <v>86.462708098388504</v>
      </c>
      <c r="N15">
        <v>87.302813455181095</v>
      </c>
      <c r="O15">
        <v>94.118615844752298</v>
      </c>
      <c r="P15">
        <v>80.101589249407795</v>
      </c>
      <c r="Q15">
        <v>85.278095886009794</v>
      </c>
      <c r="R15">
        <v>67.333944574500293</v>
      </c>
      <c r="S15">
        <v>70.726705191065506</v>
      </c>
      <c r="T15">
        <v>76.405832333300495</v>
      </c>
      <c r="U15">
        <v>78.216977631697802</v>
      </c>
      <c r="V15">
        <v>89.037813920391002</v>
      </c>
      <c r="W15">
        <v>89.404472795692797</v>
      </c>
      <c r="X15">
        <v>89.515850829504004</v>
      </c>
      <c r="Y15">
        <v>82.878360319512893</v>
      </c>
      <c r="Z15">
        <v>91.138866547813294</v>
      </c>
      <c r="AA15">
        <v>93.096994916126405</v>
      </c>
      <c r="AB15">
        <v>98.500238686378196</v>
      </c>
      <c r="AC15">
        <v>69.495620439661494</v>
      </c>
      <c r="AD15">
        <v>82.7491737516835</v>
      </c>
      <c r="AE15">
        <v>80.286724019629105</v>
      </c>
      <c r="AF15">
        <v>72.599862494567901</v>
      </c>
      <c r="AG15">
        <v>71.313109796765303</v>
      </c>
      <c r="AH15">
        <v>76.343722803642393</v>
      </c>
      <c r="AI15">
        <v>68.958310822101794</v>
      </c>
      <c r="AJ15">
        <v>87.428473040834206</v>
      </c>
      <c r="AK15">
        <v>93.224412235403307</v>
      </c>
      <c r="AL15">
        <v>83.165778583757202</v>
      </c>
      <c r="AM15">
        <v>106.355764259586</v>
      </c>
      <c r="AN15">
        <v>63.073088308025604</v>
      </c>
      <c r="AO15">
        <v>78.107600502308003</v>
      </c>
      <c r="AP15">
        <v>68.163311736504895</v>
      </c>
      <c r="AQ15">
        <v>86.017622414899606</v>
      </c>
      <c r="AR15">
        <v>105.754806186572</v>
      </c>
      <c r="AS15">
        <v>116.01952895410101</v>
      </c>
      <c r="AT15">
        <v>114.930337538758</v>
      </c>
      <c r="AU15">
        <v>120.838158230389</v>
      </c>
      <c r="AV15">
        <v>85.271052946300841</v>
      </c>
      <c r="AW15">
        <v>56.521324087581959</v>
      </c>
    </row>
    <row r="16" spans="1:50" x14ac:dyDescent="0.35">
      <c r="A16">
        <v>47</v>
      </c>
      <c r="B16" s="1">
        <v>40362</v>
      </c>
      <c r="C16" t="s">
        <v>90</v>
      </c>
      <c r="D16">
        <v>81.551259017798003</v>
      </c>
      <c r="E16">
        <v>90.571086341652602</v>
      </c>
      <c r="F16">
        <v>83.146952789198707</v>
      </c>
      <c r="G16">
        <v>99.081114549385703</v>
      </c>
      <c r="H16">
        <v>85.034097560922405</v>
      </c>
      <c r="I16">
        <v>72.961707933459607</v>
      </c>
      <c r="Q16">
        <v>62.468934723528598</v>
      </c>
      <c r="R16">
        <v>54.875079520148802</v>
      </c>
      <c r="S16">
        <v>62.315073206256102</v>
      </c>
      <c r="T16">
        <v>54.322823738824702</v>
      </c>
      <c r="U16">
        <v>75.504815817394302</v>
      </c>
      <c r="V16">
        <v>85.665993115449297</v>
      </c>
      <c r="W16">
        <v>81.164453407263906</v>
      </c>
      <c r="X16">
        <v>93.760286710693407</v>
      </c>
      <c r="Y16">
        <v>87.446528688654794</v>
      </c>
      <c r="Z16">
        <v>89.362203211947403</v>
      </c>
      <c r="AA16">
        <v>91.498691687195404</v>
      </c>
      <c r="AJ16">
        <v>59.784333357534003</v>
      </c>
      <c r="AK16">
        <v>66.049591160218597</v>
      </c>
      <c r="AL16">
        <v>61.400529850036897</v>
      </c>
      <c r="AM16">
        <v>84.831173459839505</v>
      </c>
      <c r="AN16">
        <v>55.356928071839697</v>
      </c>
      <c r="AO16">
        <v>62.518651035895402</v>
      </c>
      <c r="AP16">
        <v>60.360906953156999</v>
      </c>
      <c r="AQ16">
        <v>76.730342364508303</v>
      </c>
      <c r="AR16">
        <v>91.066164770242295</v>
      </c>
      <c r="AS16">
        <v>113.294916259879</v>
      </c>
      <c r="AT16">
        <v>104.941180890616</v>
      </c>
      <c r="AV16">
        <v>78.109493578340718</v>
      </c>
      <c r="AW16">
        <v>49.359764719621836</v>
      </c>
    </row>
    <row r="17" spans="1:50" x14ac:dyDescent="0.35">
      <c r="A17">
        <v>48</v>
      </c>
      <c r="B17" s="1">
        <v>40363</v>
      </c>
      <c r="C17" t="s">
        <v>91</v>
      </c>
      <c r="D17">
        <v>104.387698161405</v>
      </c>
      <c r="E17">
        <v>104.75770949945399</v>
      </c>
      <c r="F17">
        <v>111.008265193737</v>
      </c>
      <c r="G17">
        <v>119.594548564699</v>
      </c>
      <c r="H17">
        <v>99.502251235706396</v>
      </c>
      <c r="I17">
        <v>80.281452269963594</v>
      </c>
      <c r="J17">
        <v>89.451215628713896</v>
      </c>
      <c r="K17">
        <v>85.7788586107105</v>
      </c>
      <c r="L17">
        <v>99.005170116620803</v>
      </c>
      <c r="M17">
        <v>98.660691544581596</v>
      </c>
      <c r="N17">
        <v>101.07731353396299</v>
      </c>
      <c r="O17">
        <v>106.69794559010499</v>
      </c>
      <c r="P17">
        <v>90.379207938446598</v>
      </c>
      <c r="Q17">
        <v>95.306079858650605</v>
      </c>
      <c r="R17">
        <v>85.243069370775004</v>
      </c>
      <c r="S17">
        <v>84.950384241485295</v>
      </c>
      <c r="T17">
        <v>91.464228918996398</v>
      </c>
      <c r="U17">
        <v>100.073268433273</v>
      </c>
      <c r="V17">
        <v>108.605245453951</v>
      </c>
      <c r="W17">
        <v>105.64210466922999</v>
      </c>
      <c r="X17">
        <v>114.307446324068</v>
      </c>
      <c r="Y17">
        <v>113.05662180442999</v>
      </c>
      <c r="Z17">
        <v>115.56054274529301</v>
      </c>
      <c r="AA17">
        <v>116.25767167025801</v>
      </c>
      <c r="AB17">
        <v>130.644250980886</v>
      </c>
      <c r="AC17">
        <v>77.4028383041951</v>
      </c>
      <c r="AD17">
        <v>89.8915438120207</v>
      </c>
      <c r="AE17">
        <v>97.598281299412093</v>
      </c>
      <c r="AF17">
        <v>86.7210877346578</v>
      </c>
      <c r="AG17">
        <v>80.601059700586404</v>
      </c>
      <c r="AH17">
        <v>84.873525953912306</v>
      </c>
      <c r="AI17">
        <v>90.654294802005396</v>
      </c>
      <c r="AJ17">
        <v>99.568558148056894</v>
      </c>
      <c r="AK17">
        <v>102.1492747228</v>
      </c>
      <c r="AL17">
        <v>95.869586744167407</v>
      </c>
      <c r="AM17">
        <v>116.28959918346401</v>
      </c>
      <c r="AN17">
        <v>74.408625483940398</v>
      </c>
      <c r="AO17">
        <v>88.109611685312601</v>
      </c>
      <c r="AP17">
        <v>87.754032464050397</v>
      </c>
      <c r="AQ17">
        <v>106.448311109684</v>
      </c>
      <c r="AR17">
        <v>124.52400036300899</v>
      </c>
      <c r="AS17">
        <v>136.21550550832299</v>
      </c>
      <c r="AT17">
        <v>134.33646393903601</v>
      </c>
      <c r="AU17">
        <v>134.936018771709</v>
      </c>
      <c r="AV17">
        <v>101.36466959294874</v>
      </c>
      <c r="AW17">
        <v>72.614940734229862</v>
      </c>
    </row>
    <row r="18" spans="1:50" x14ac:dyDescent="0.35">
      <c r="A18">
        <v>49</v>
      </c>
      <c r="B18" s="1">
        <v>40370</v>
      </c>
      <c r="C18" t="s">
        <v>92</v>
      </c>
      <c r="D18">
        <v>75.353572187999504</v>
      </c>
      <c r="E18">
        <v>82.034184356746493</v>
      </c>
      <c r="F18">
        <v>86.836529279687099</v>
      </c>
      <c r="G18">
        <v>92.104584708060997</v>
      </c>
      <c r="H18">
        <v>73.937078366072498</v>
      </c>
      <c r="I18">
        <v>67.5719747993558</v>
      </c>
      <c r="J18">
        <v>66.937011830500893</v>
      </c>
      <c r="K18">
        <v>65.898887629834107</v>
      </c>
      <c r="L18">
        <v>73.352876185280707</v>
      </c>
      <c r="M18">
        <v>67.906877113010296</v>
      </c>
      <c r="N18">
        <v>72.848335269483002</v>
      </c>
      <c r="O18">
        <v>80.048335638381303</v>
      </c>
      <c r="P18">
        <v>72.320795051273095</v>
      </c>
      <c r="Q18">
        <v>79.643524324270203</v>
      </c>
      <c r="R18">
        <v>59.793321992207503</v>
      </c>
      <c r="S18">
        <v>62.686499399197501</v>
      </c>
      <c r="T18">
        <v>64.831721559828395</v>
      </c>
      <c r="U18">
        <v>80.064015592019302</v>
      </c>
      <c r="V18">
        <v>84.998787560656197</v>
      </c>
      <c r="W18">
        <v>77.410120091732594</v>
      </c>
      <c r="X18">
        <v>84.712855741262402</v>
      </c>
      <c r="Y18">
        <v>78.341684729007596</v>
      </c>
      <c r="Z18">
        <v>84.926934764645097</v>
      </c>
      <c r="AA18">
        <v>87.136403817697897</v>
      </c>
      <c r="AB18">
        <v>95.061296217789803</v>
      </c>
      <c r="AC18">
        <v>61.634445249881203</v>
      </c>
      <c r="AD18">
        <v>69.839058318308105</v>
      </c>
      <c r="AE18">
        <v>69.294980354276504</v>
      </c>
      <c r="AF18">
        <v>69.022807092328804</v>
      </c>
      <c r="AG18">
        <v>65.261232353281599</v>
      </c>
      <c r="AH18">
        <v>67.018629568494902</v>
      </c>
      <c r="AI18">
        <v>69.841758223737202</v>
      </c>
      <c r="AJ18">
        <v>72.253502127781402</v>
      </c>
      <c r="AK18">
        <v>76.722743691272001</v>
      </c>
      <c r="AL18">
        <v>67.672947698697001</v>
      </c>
      <c r="AM18">
        <v>90.355620284760107</v>
      </c>
      <c r="AN18">
        <v>54.445430234433701</v>
      </c>
      <c r="AO18">
        <v>69.888660395666506</v>
      </c>
      <c r="AP18">
        <v>63.165118317061001</v>
      </c>
      <c r="AQ18">
        <v>83.429724347367198</v>
      </c>
      <c r="AR18">
        <v>106.215094877669</v>
      </c>
      <c r="AS18">
        <v>101.338256507388</v>
      </c>
      <c r="AT18">
        <v>97.131443391070405</v>
      </c>
      <c r="AU18">
        <v>96.035837447438396</v>
      </c>
      <c r="AV18">
        <v>76.530124970157118</v>
      </c>
      <c r="AW18">
        <v>47.780396111438236</v>
      </c>
    </row>
    <row r="19" spans="1:50" x14ac:dyDescent="0.35">
      <c r="A19">
        <v>50</v>
      </c>
      <c r="B19" s="1">
        <v>40395</v>
      </c>
      <c r="C19" t="s">
        <v>93</v>
      </c>
      <c r="D19">
        <v>104.952335888509</v>
      </c>
      <c r="E19">
        <v>111.115082595321</v>
      </c>
      <c r="F19">
        <v>106.762888936446</v>
      </c>
      <c r="G19">
        <v>116.191279926326</v>
      </c>
      <c r="H19">
        <v>98.979089573464094</v>
      </c>
      <c r="I19">
        <v>92.104362817943894</v>
      </c>
      <c r="J19">
        <v>90.077688880210403</v>
      </c>
      <c r="K19">
        <v>80.134117682404494</v>
      </c>
      <c r="L19">
        <v>94.365278381274393</v>
      </c>
      <c r="M19">
        <v>97.743142708861498</v>
      </c>
      <c r="N19">
        <v>103.628751993782</v>
      </c>
      <c r="O19">
        <v>109.160848354065</v>
      </c>
      <c r="P19">
        <v>93.638422634431706</v>
      </c>
      <c r="Q19">
        <v>93.702491049373194</v>
      </c>
      <c r="R19">
        <v>72.591768202711094</v>
      </c>
      <c r="S19">
        <v>78.619358663703494</v>
      </c>
      <c r="T19">
        <v>86.525810376548606</v>
      </c>
      <c r="U19">
        <v>95.794296800539001</v>
      </c>
      <c r="V19">
        <v>108.12585874497501</v>
      </c>
      <c r="W19">
        <v>105.780980180733</v>
      </c>
      <c r="X19">
        <v>120.629528146396</v>
      </c>
      <c r="Y19">
        <v>111.236648227833</v>
      </c>
      <c r="Z19">
        <v>118.14162870492299</v>
      </c>
      <c r="AA19">
        <v>132.183506864077</v>
      </c>
      <c r="AB19">
        <v>138.435999815088</v>
      </c>
      <c r="AC19">
        <v>80.919331799307699</v>
      </c>
      <c r="AD19">
        <v>91.4772103561465</v>
      </c>
      <c r="AE19">
        <v>87.499219683550194</v>
      </c>
      <c r="AF19">
        <v>82.424879471728403</v>
      </c>
      <c r="AG19">
        <v>77.644025813916699</v>
      </c>
      <c r="AH19">
        <v>76.448740690788199</v>
      </c>
      <c r="AI19">
        <v>74.875424643272893</v>
      </c>
      <c r="AJ19">
        <v>82.497132407198606</v>
      </c>
      <c r="AK19">
        <v>88.954838386332995</v>
      </c>
      <c r="AL19">
        <v>85.246962849458498</v>
      </c>
      <c r="AM19">
        <v>108.988958968825</v>
      </c>
      <c r="AN19">
        <v>75.731985323169695</v>
      </c>
      <c r="AO19">
        <v>102.256505124184</v>
      </c>
      <c r="AP19">
        <v>99.350244980149299</v>
      </c>
      <c r="AQ19">
        <v>116.15963853488</v>
      </c>
      <c r="AR19">
        <v>137.84293955513601</v>
      </c>
      <c r="AS19">
        <v>144.65605845207099</v>
      </c>
      <c r="AT19">
        <v>142.99793686885801</v>
      </c>
      <c r="AU19">
        <v>138.57906024243599</v>
      </c>
      <c r="AV19">
        <v>101.25391500684886</v>
      </c>
      <c r="AW19">
        <v>72.504186148129975</v>
      </c>
    </row>
    <row r="20" spans="1:50" x14ac:dyDescent="0.35">
      <c r="A20">
        <v>51</v>
      </c>
      <c r="B20" s="1">
        <v>40410</v>
      </c>
      <c r="C20" t="s">
        <v>94</v>
      </c>
      <c r="D20">
        <v>85.986033828813206</v>
      </c>
      <c r="E20">
        <v>92.523959319624595</v>
      </c>
      <c r="F20">
        <v>92.965426918287903</v>
      </c>
      <c r="G20">
        <v>95.084967251861897</v>
      </c>
      <c r="H20">
        <v>76.701360422217704</v>
      </c>
      <c r="I20">
        <v>81.711370576631296</v>
      </c>
      <c r="J20">
        <v>82.298588175831895</v>
      </c>
      <c r="S20">
        <v>64.896457049145894</v>
      </c>
      <c r="T20">
        <v>58.770685194167598</v>
      </c>
      <c r="U20">
        <v>75.985011914754693</v>
      </c>
      <c r="V20">
        <v>79.375345153210205</v>
      </c>
      <c r="W20">
        <v>73.638668639344601</v>
      </c>
      <c r="X20">
        <v>89.356547218341206</v>
      </c>
      <c r="Y20">
        <v>79.563151270310996</v>
      </c>
      <c r="Z20">
        <v>88.278425809693005</v>
      </c>
      <c r="AA20">
        <v>92.398416753047499</v>
      </c>
      <c r="AB20">
        <v>101.20452747800501</v>
      </c>
      <c r="AK20">
        <v>75.064083242102697</v>
      </c>
      <c r="AL20">
        <v>59.737599771967403</v>
      </c>
      <c r="AM20">
        <v>89.768797286602094</v>
      </c>
      <c r="AN20">
        <v>56.871099263778497</v>
      </c>
      <c r="AO20">
        <v>77.012699411513495</v>
      </c>
      <c r="AP20">
        <v>78.344968200965894</v>
      </c>
      <c r="AQ20">
        <v>99.330619003435601</v>
      </c>
      <c r="AR20">
        <v>114.14472167878699</v>
      </c>
      <c r="AS20">
        <v>108.63789096550499</v>
      </c>
      <c r="AT20">
        <v>99.585725534208393</v>
      </c>
      <c r="AU20">
        <v>95.322374505552702</v>
      </c>
      <c r="AV20">
        <v>84.448554351346715</v>
      </c>
      <c r="AW20">
        <v>55.698825492627833</v>
      </c>
    </row>
    <row r="21" spans="1:50" x14ac:dyDescent="0.35">
      <c r="A21">
        <v>52</v>
      </c>
      <c r="B21" s="1">
        <v>40411</v>
      </c>
      <c r="C21" t="s">
        <v>70</v>
      </c>
      <c r="U21">
        <v>98.379664764524804</v>
      </c>
      <c r="V21">
        <v>110.56465953390099</v>
      </c>
      <c r="W21">
        <v>110.18516735884999</v>
      </c>
      <c r="X21">
        <v>111.895902243603</v>
      </c>
      <c r="AH21">
        <v>94.294900426306896</v>
      </c>
      <c r="AI21">
        <v>85.447411565289002</v>
      </c>
      <c r="AJ21">
        <v>94.662448780190005</v>
      </c>
      <c r="AK21">
        <v>103.6770623419</v>
      </c>
      <c r="AL21">
        <v>96.285708669444901</v>
      </c>
      <c r="AM21">
        <v>124.460512626191</v>
      </c>
      <c r="AN21">
        <v>95.394909378422398</v>
      </c>
      <c r="AO21">
        <v>117.953599124311</v>
      </c>
      <c r="AP21">
        <v>113.481853710276</v>
      </c>
      <c r="AQ21">
        <v>124.523647231449</v>
      </c>
      <c r="AR21">
        <v>146.85797190566799</v>
      </c>
      <c r="AS21">
        <v>133.933206808249</v>
      </c>
      <c r="AT21">
        <v>127.94617723194</v>
      </c>
      <c r="AU21">
        <v>127.20650283415</v>
      </c>
      <c r="AV21">
        <v>112.06396147414813</v>
      </c>
      <c r="AW21">
        <v>83.314232615429248</v>
      </c>
    </row>
    <row r="22" spans="1:50" x14ac:dyDescent="0.35">
      <c r="A22">
        <v>53</v>
      </c>
      <c r="B22" s="1">
        <v>40418</v>
      </c>
      <c r="C22" t="s">
        <v>95</v>
      </c>
      <c r="D22">
        <v>82.812031269669106</v>
      </c>
      <c r="E22">
        <v>82.740017239173</v>
      </c>
      <c r="F22">
        <v>70.221184165501995</v>
      </c>
      <c r="G22">
        <v>71.358457033310302</v>
      </c>
      <c r="H22">
        <v>57.881942875944503</v>
      </c>
      <c r="I22">
        <v>49.278588181550603</v>
      </c>
      <c r="J22">
        <v>61.282844495134903</v>
      </c>
      <c r="K22">
        <v>45.049918754888203</v>
      </c>
      <c r="L22">
        <v>56.734735996128997</v>
      </c>
      <c r="M22">
        <v>57.791676278207703</v>
      </c>
      <c r="N22">
        <v>65.682430300386201</v>
      </c>
      <c r="O22">
        <v>85.985951707209693</v>
      </c>
      <c r="P22">
        <v>77.798095148365405</v>
      </c>
      <c r="Q22">
        <v>86.982252296890294</v>
      </c>
      <c r="R22">
        <v>65.933235224567795</v>
      </c>
      <c r="S22">
        <v>67.296170616008595</v>
      </c>
      <c r="T22">
        <v>67.794151607553601</v>
      </c>
      <c r="U22">
        <v>83.364628411420895</v>
      </c>
      <c r="V22">
        <v>88.753310397163204</v>
      </c>
      <c r="W22">
        <v>79.386089263738</v>
      </c>
      <c r="X22">
        <v>78.117785481452302</v>
      </c>
      <c r="Y22">
        <v>75.3379773165355</v>
      </c>
      <c r="Z22">
        <v>78.113328061809</v>
      </c>
      <c r="AA22">
        <v>80.624763504278206</v>
      </c>
      <c r="AB22">
        <v>95.551617853319499</v>
      </c>
      <c r="AC22">
        <v>73.126977657970301</v>
      </c>
      <c r="AD22">
        <v>77.366366053868305</v>
      </c>
      <c r="AE22">
        <v>79.631951636604796</v>
      </c>
      <c r="AF22">
        <v>72.226527845764394</v>
      </c>
      <c r="AG22">
        <v>74.340634758204601</v>
      </c>
      <c r="AH22">
        <v>66.705492262308496</v>
      </c>
      <c r="AI22">
        <v>62.279369256302203</v>
      </c>
      <c r="AJ22">
        <v>73.526216801699405</v>
      </c>
      <c r="AK22">
        <v>78.851755293254698</v>
      </c>
      <c r="AL22">
        <v>67.306933566036705</v>
      </c>
      <c r="AM22">
        <v>106.001018357421</v>
      </c>
      <c r="AN22">
        <v>68.724482756402196</v>
      </c>
      <c r="AO22">
        <v>89.946661974408897</v>
      </c>
      <c r="AP22">
        <v>75.703661582648095</v>
      </c>
      <c r="AQ22">
        <v>92.251120963538696</v>
      </c>
      <c r="AR22">
        <v>109.204922674968</v>
      </c>
      <c r="AS22">
        <v>92.806885013299194</v>
      </c>
      <c r="AT22">
        <v>89.131892174953606</v>
      </c>
      <c r="AU22">
        <v>98.225993159699001</v>
      </c>
      <c r="AV22">
        <v>76.346182892489992</v>
      </c>
      <c r="AW22">
        <v>47.59645403377111</v>
      </c>
    </row>
    <row r="23" spans="1:50" x14ac:dyDescent="0.35">
      <c r="A23">
        <v>54</v>
      </c>
      <c r="B23" s="1">
        <v>40419</v>
      </c>
      <c r="C23" t="s">
        <v>96</v>
      </c>
      <c r="D23">
        <v>80.111487089776105</v>
      </c>
      <c r="E23">
        <v>79.045923673827602</v>
      </c>
      <c r="F23">
        <v>65.918667679785898</v>
      </c>
      <c r="L23">
        <v>65.177093962014297</v>
      </c>
      <c r="M23">
        <v>67.901039898597702</v>
      </c>
      <c r="N23">
        <v>76.017783255621296</v>
      </c>
      <c r="O23">
        <v>82.007014730464107</v>
      </c>
      <c r="P23">
        <v>83.069301100290801</v>
      </c>
      <c r="Q23">
        <v>86.997004113637303</v>
      </c>
      <c r="R23">
        <v>60.781948167496097</v>
      </c>
      <c r="S23">
        <v>65.271830323013802</v>
      </c>
      <c r="T23">
        <v>60.182046221109601</v>
      </c>
      <c r="U23">
        <v>76.070033155200804</v>
      </c>
      <c r="V23">
        <v>87.7607887362703</v>
      </c>
      <c r="W23">
        <v>77.678819181996701</v>
      </c>
      <c r="X23">
        <v>83.047998098000207</v>
      </c>
      <c r="AD23">
        <v>83.350089539167399</v>
      </c>
      <c r="AE23">
        <v>79.137461630214304</v>
      </c>
      <c r="AF23">
        <v>71.417485310685393</v>
      </c>
      <c r="AG23">
        <v>73.589748347647799</v>
      </c>
      <c r="AH23">
        <v>68.826363763975493</v>
      </c>
      <c r="AI23">
        <v>69.967766529853193</v>
      </c>
      <c r="AJ23">
        <v>70.699705140593693</v>
      </c>
      <c r="AK23">
        <v>79.664596052547495</v>
      </c>
      <c r="AL23">
        <v>52.831361861045501</v>
      </c>
      <c r="AM23">
        <v>77.234926470025798</v>
      </c>
      <c r="AN23">
        <v>48.449249888006896</v>
      </c>
      <c r="AO23">
        <v>64.580732054371595</v>
      </c>
      <c r="AP23">
        <v>66.666233320686999</v>
      </c>
      <c r="AQ23">
        <v>84.462083032215205</v>
      </c>
      <c r="AV23">
        <v>72.93055274427131</v>
      </c>
      <c r="AW23">
        <v>44.180823885552428</v>
      </c>
      <c r="AX23">
        <f>AVERAGE(AW13:AW23)</f>
        <v>59.71325769510716</v>
      </c>
    </row>
    <row r="24" spans="1:50" s="2" customFormat="1" x14ac:dyDescent="0.35">
      <c r="B24" s="3"/>
    </row>
    <row r="25" spans="1:50" x14ac:dyDescent="0.35">
      <c r="A25">
        <v>81</v>
      </c>
      <c r="B25" s="1">
        <v>40722</v>
      </c>
      <c r="C25" t="s">
        <v>119</v>
      </c>
      <c r="D25">
        <v>84.651607144530004</v>
      </c>
      <c r="E25">
        <v>90.680198245696303</v>
      </c>
      <c r="F25">
        <v>80.534177253806106</v>
      </c>
      <c r="G25">
        <v>86.803329777745304</v>
      </c>
      <c r="H25">
        <v>67.453716286476705</v>
      </c>
      <c r="I25">
        <v>77.574834507805505</v>
      </c>
      <c r="J25">
        <v>74.330625275421099</v>
      </c>
      <c r="K25">
        <v>69.087106295642599</v>
      </c>
      <c r="L25">
        <v>80.098567117629301</v>
      </c>
      <c r="M25">
        <v>85.443838637865397</v>
      </c>
      <c r="N25">
        <v>96.006442849526195</v>
      </c>
      <c r="O25">
        <v>94.554122094244306</v>
      </c>
      <c r="P25">
        <v>84.782525754398705</v>
      </c>
      <c r="Q25">
        <v>86.423568800936906</v>
      </c>
      <c r="R25">
        <v>64.335050587904803</v>
      </c>
      <c r="S25">
        <v>69.180323881974005</v>
      </c>
      <c r="T25">
        <v>76.660675195356106</v>
      </c>
      <c r="U25">
        <v>76.107404692979799</v>
      </c>
      <c r="V25">
        <v>80.839459143417002</v>
      </c>
      <c r="W25">
        <v>72.552961641782403</v>
      </c>
      <c r="X25">
        <v>73.738321497238502</v>
      </c>
      <c r="Y25">
        <v>69.661198904963996</v>
      </c>
      <c r="Z25">
        <v>77.943917832317894</v>
      </c>
      <c r="AA25">
        <v>83.000197159806604</v>
      </c>
      <c r="AB25">
        <v>97.771079171382198</v>
      </c>
      <c r="AC25">
        <v>82.795951379294394</v>
      </c>
      <c r="AD25">
        <v>93.493628548273506</v>
      </c>
      <c r="AV25">
        <v>80.611289988089467</v>
      </c>
      <c r="AW25">
        <v>51.861561129370585</v>
      </c>
    </row>
    <row r="26" spans="1:50" x14ac:dyDescent="0.35">
      <c r="A26">
        <v>82</v>
      </c>
      <c r="B26" s="1">
        <v>40723</v>
      </c>
      <c r="C26" t="s">
        <v>120</v>
      </c>
      <c r="L26">
        <v>93.932847901488998</v>
      </c>
      <c r="M26">
        <v>88.193880798216796</v>
      </c>
      <c r="N26">
        <v>98.246545638966296</v>
      </c>
      <c r="O26">
        <v>105.264101151291</v>
      </c>
      <c r="P26">
        <v>97.482054945895797</v>
      </c>
      <c r="Q26">
        <v>91.381342211752496</v>
      </c>
      <c r="R26">
        <v>73.380810398873393</v>
      </c>
      <c r="S26">
        <v>70.121876456971293</v>
      </c>
      <c r="T26">
        <v>73.400946788573194</v>
      </c>
      <c r="U26">
        <v>82.098922124265599</v>
      </c>
      <c r="V26">
        <v>82.802311089156902</v>
      </c>
      <c r="W26">
        <v>70.684950606449505</v>
      </c>
      <c r="X26">
        <v>75.448006905045204</v>
      </c>
      <c r="AD26">
        <v>98.854010357465896</v>
      </c>
      <c r="AE26">
        <v>103.427960920556</v>
      </c>
      <c r="AF26">
        <v>96.780408261875905</v>
      </c>
      <c r="AG26">
        <v>97.917555788653104</v>
      </c>
      <c r="AH26">
        <v>91.965884422367793</v>
      </c>
      <c r="AI26">
        <v>79.905973427871004</v>
      </c>
      <c r="AJ26">
        <v>87.309465003987199</v>
      </c>
      <c r="AK26">
        <v>89.664731953410794</v>
      </c>
      <c r="AL26">
        <v>89.032421874946706</v>
      </c>
      <c r="AM26">
        <v>109.774607548044</v>
      </c>
      <c r="AN26">
        <v>70.416777769414495</v>
      </c>
      <c r="AO26">
        <v>89.435965940565495</v>
      </c>
      <c r="AP26">
        <v>82.373039969855398</v>
      </c>
      <c r="AV26">
        <v>88.049900009844634</v>
      </c>
      <c r="AW26">
        <v>59.300171151125753</v>
      </c>
    </row>
    <row r="27" spans="1:50" x14ac:dyDescent="0.35">
      <c r="A27">
        <v>83</v>
      </c>
      <c r="B27" s="1">
        <v>40731</v>
      </c>
      <c r="C27" t="s">
        <v>121</v>
      </c>
      <c r="D27">
        <v>97.392629888719298</v>
      </c>
      <c r="E27">
        <v>106.21331200812</v>
      </c>
      <c r="F27">
        <v>100.321370198305</v>
      </c>
      <c r="G27">
        <v>104.813549181924</v>
      </c>
      <c r="H27">
        <v>87.907650601685205</v>
      </c>
      <c r="I27">
        <v>81.0886066977355</v>
      </c>
      <c r="J27">
        <v>89.193038582604402</v>
      </c>
      <c r="K27">
        <v>80.206574884681999</v>
      </c>
      <c r="L27">
        <v>90.600764904887797</v>
      </c>
      <c r="M27">
        <v>89.276813480086702</v>
      </c>
      <c r="N27">
        <v>101.279730005481</v>
      </c>
      <c r="O27">
        <v>108.85441585562199</v>
      </c>
      <c r="P27">
        <v>102.76563919812899</v>
      </c>
      <c r="Q27">
        <v>99.993019439586504</v>
      </c>
      <c r="R27">
        <v>84.924628323602803</v>
      </c>
      <c r="S27">
        <v>80.789229710336301</v>
      </c>
      <c r="T27">
        <v>81.231067375848298</v>
      </c>
      <c r="U27">
        <v>86.511611224073405</v>
      </c>
      <c r="V27">
        <v>91.627627441537996</v>
      </c>
      <c r="W27">
        <v>85.547010409893304</v>
      </c>
      <c r="X27">
        <v>95.121837348795196</v>
      </c>
      <c r="Y27">
        <v>84.986620931536095</v>
      </c>
      <c r="Z27">
        <v>85.393400266912195</v>
      </c>
      <c r="AA27">
        <v>88.607299281585199</v>
      </c>
      <c r="AB27">
        <v>99.902452878704395</v>
      </c>
      <c r="AC27">
        <v>86.569763286203198</v>
      </c>
      <c r="AD27">
        <v>98.824122308326693</v>
      </c>
      <c r="AE27">
        <v>103.13781860372799</v>
      </c>
      <c r="AF27">
        <v>101.509664508996</v>
      </c>
      <c r="AG27">
        <v>98.919384867427695</v>
      </c>
      <c r="AH27">
        <v>98.364255146645505</v>
      </c>
      <c r="AI27">
        <v>97.633049934421194</v>
      </c>
      <c r="AJ27">
        <v>104.97639321029099</v>
      </c>
      <c r="AK27">
        <v>105.571364102827</v>
      </c>
      <c r="AL27">
        <v>103.43523607622301</v>
      </c>
      <c r="AM27">
        <v>127.70613523189</v>
      </c>
      <c r="AN27">
        <v>91.811281608580302</v>
      </c>
      <c r="AO27">
        <v>106.13755240526299</v>
      </c>
      <c r="AP27">
        <v>97.319266432322095</v>
      </c>
      <c r="AQ27">
        <v>117.513376671385</v>
      </c>
      <c r="AR27">
        <v>135.32464724825499</v>
      </c>
      <c r="AS27">
        <v>140.405321541088</v>
      </c>
      <c r="AT27">
        <v>139.271620036966</v>
      </c>
      <c r="AU27">
        <v>131.378379640996</v>
      </c>
      <c r="AV27">
        <v>99.78087574959612</v>
      </c>
      <c r="AW27">
        <v>71.031146890877238</v>
      </c>
    </row>
    <row r="28" spans="1:50" x14ac:dyDescent="0.35">
      <c r="A28">
        <v>84</v>
      </c>
      <c r="B28" s="1">
        <v>40738</v>
      </c>
      <c r="C28" t="s">
        <v>122</v>
      </c>
      <c r="D28">
        <v>86.915127164559806</v>
      </c>
      <c r="E28">
        <v>92.706675538899006</v>
      </c>
      <c r="F28">
        <v>89.791793503275102</v>
      </c>
      <c r="G28">
        <v>104.526754913479</v>
      </c>
      <c r="H28">
        <v>90.883658930015301</v>
      </c>
      <c r="I28">
        <v>84.932942294816499</v>
      </c>
      <c r="J28">
        <v>89.3801661737633</v>
      </c>
      <c r="K28">
        <v>79.234544645131606</v>
      </c>
      <c r="L28">
        <v>92.980386692561495</v>
      </c>
      <c r="M28">
        <v>96.079050595005199</v>
      </c>
      <c r="N28">
        <v>105.763243008316</v>
      </c>
      <c r="O28">
        <v>115.564585417534</v>
      </c>
      <c r="P28">
        <v>95.716039613008903</v>
      </c>
      <c r="Q28">
        <v>90.969427132163304</v>
      </c>
      <c r="R28">
        <v>87.418717053781606</v>
      </c>
      <c r="S28">
        <v>84.162335039424306</v>
      </c>
      <c r="T28">
        <v>84.447458690343396</v>
      </c>
      <c r="U28">
        <v>85.074208288946195</v>
      </c>
      <c r="V28">
        <v>88.904260300304401</v>
      </c>
      <c r="W28">
        <v>82.308779735011896</v>
      </c>
      <c r="X28">
        <v>94.375830774309307</v>
      </c>
      <c r="Y28">
        <v>88.960978815912299</v>
      </c>
      <c r="Z28">
        <v>93.782569546673201</v>
      </c>
      <c r="AA28">
        <v>96.806490997909506</v>
      </c>
      <c r="AB28">
        <v>105.38718968303699</v>
      </c>
      <c r="AC28">
        <v>83.6403076322581</v>
      </c>
      <c r="AD28">
        <v>92.938692786653306</v>
      </c>
      <c r="AE28">
        <v>97.125659769144903</v>
      </c>
      <c r="AF28">
        <v>100.85924299800099</v>
      </c>
      <c r="AG28">
        <v>81.676599868705907</v>
      </c>
      <c r="AH28">
        <v>83.342428036499697</v>
      </c>
      <c r="AI28">
        <v>82.550400567672796</v>
      </c>
      <c r="AJ28">
        <v>93.491962290665299</v>
      </c>
      <c r="AK28">
        <v>104.484806685973</v>
      </c>
      <c r="AL28">
        <v>93.839979473943899</v>
      </c>
      <c r="AM28">
        <v>119.25768700992801</v>
      </c>
      <c r="AN28">
        <v>92.189143168910107</v>
      </c>
      <c r="AO28">
        <v>101.506301779125</v>
      </c>
      <c r="AP28">
        <v>100.475352171019</v>
      </c>
      <c r="AQ28">
        <v>124.47999429327599</v>
      </c>
      <c r="AR28">
        <v>139.33934342695301</v>
      </c>
      <c r="AS28">
        <v>154.53208057581</v>
      </c>
      <c r="AT28">
        <v>151.889967214449</v>
      </c>
      <c r="AU28">
        <v>146.992171398838</v>
      </c>
      <c r="AV28">
        <v>98.901939447636551</v>
      </c>
      <c r="AW28">
        <v>70.152210588917669</v>
      </c>
    </row>
    <row r="29" spans="1:50" x14ac:dyDescent="0.35">
      <c r="A29">
        <v>85</v>
      </c>
      <c r="B29" s="1">
        <v>40739</v>
      </c>
      <c r="C29" t="s">
        <v>120</v>
      </c>
      <c r="J29">
        <v>89.672390587218004</v>
      </c>
      <c r="K29">
        <v>77.823682092024001</v>
      </c>
      <c r="L29">
        <v>90.557879334512705</v>
      </c>
      <c r="M29">
        <v>92.602057632546007</v>
      </c>
      <c r="N29">
        <v>104.064290542023</v>
      </c>
      <c r="O29">
        <v>112.39529338699001</v>
      </c>
      <c r="P29">
        <v>99.636908144953907</v>
      </c>
      <c r="Q29">
        <v>93.290616737084406</v>
      </c>
      <c r="R29">
        <v>77.3516264780732</v>
      </c>
      <c r="S29">
        <v>76.975003192908105</v>
      </c>
      <c r="T29">
        <v>84.349886857810404</v>
      </c>
      <c r="U29">
        <v>75.725552340675307</v>
      </c>
      <c r="V29">
        <v>83.800593899940097</v>
      </c>
      <c r="AB29">
        <v>94.824119267982795</v>
      </c>
      <c r="AC29">
        <v>90.6286240639716</v>
      </c>
      <c r="AD29">
        <v>88.741691510427799</v>
      </c>
      <c r="AE29">
        <v>84.878948731022604</v>
      </c>
      <c r="AF29">
        <v>94.890714110123596</v>
      </c>
      <c r="AG29">
        <v>85.104270859865395</v>
      </c>
      <c r="AH29">
        <v>86.945538029352406</v>
      </c>
      <c r="AI29">
        <v>76.639199958462996</v>
      </c>
      <c r="AJ29">
        <v>92.195046268580896</v>
      </c>
      <c r="AK29">
        <v>93.687321466708994</v>
      </c>
      <c r="AL29">
        <v>87.015166262693697</v>
      </c>
      <c r="AM29">
        <v>106.079154637383</v>
      </c>
      <c r="AN29">
        <v>81.550823374824205</v>
      </c>
      <c r="AU29">
        <v>127.33728226273701</v>
      </c>
      <c r="AV29">
        <v>90.694951186329476</v>
      </c>
      <c r="AW29">
        <v>61.945222327610594</v>
      </c>
    </row>
    <row r="30" spans="1:50" x14ac:dyDescent="0.35">
      <c r="A30">
        <v>86</v>
      </c>
      <c r="B30" s="1">
        <v>40746</v>
      </c>
      <c r="C30" t="s">
        <v>123</v>
      </c>
      <c r="H30">
        <v>78.673915803476902</v>
      </c>
      <c r="I30">
        <v>72.872467017614099</v>
      </c>
      <c r="J30">
        <v>70.706108651058997</v>
      </c>
      <c r="K30">
        <v>68.110576007243793</v>
      </c>
      <c r="L30">
        <v>77.600922575115703</v>
      </c>
      <c r="M30">
        <v>81.314836915044907</v>
      </c>
      <c r="N30">
        <v>96.802206735062299</v>
      </c>
      <c r="O30">
        <v>100.190295811274</v>
      </c>
      <c r="P30">
        <v>91.609877165175504</v>
      </c>
      <c r="Q30">
        <v>89.458042784159105</v>
      </c>
      <c r="R30">
        <v>80.693412825497603</v>
      </c>
      <c r="Z30">
        <v>75.838010350407004</v>
      </c>
      <c r="AA30">
        <v>87.379977592486</v>
      </c>
      <c r="AB30">
        <v>89.742193615838204</v>
      </c>
      <c r="AC30">
        <v>64.680827578576</v>
      </c>
      <c r="AD30">
        <v>67.8170306108224</v>
      </c>
      <c r="AE30">
        <v>78.963538867947804</v>
      </c>
      <c r="AF30">
        <v>82.132837537534499</v>
      </c>
      <c r="AG30">
        <v>73.644729775109496</v>
      </c>
      <c r="AH30">
        <v>70.797888248477093</v>
      </c>
      <c r="AI30">
        <v>71.877746582312895</v>
      </c>
      <c r="AJ30">
        <v>79.268130623646499</v>
      </c>
      <c r="AS30">
        <v>120.87190395946099</v>
      </c>
      <c r="AT30">
        <v>123.00321826485199</v>
      </c>
      <c r="AU30">
        <v>118.70872836431001</v>
      </c>
      <c r="AV30">
        <v>84.510376970500161</v>
      </c>
      <c r="AW30">
        <v>55.760648111781279</v>
      </c>
    </row>
    <row r="31" spans="1:50" x14ac:dyDescent="0.35">
      <c r="A31">
        <v>87</v>
      </c>
      <c r="B31" s="1">
        <v>40754</v>
      </c>
      <c r="C31" t="s">
        <v>124</v>
      </c>
      <c r="D31">
        <v>87.138029297012693</v>
      </c>
      <c r="E31">
        <v>94.531675736745697</v>
      </c>
      <c r="F31">
        <v>101.09746312992399</v>
      </c>
      <c r="G31">
        <v>102.87208592899999</v>
      </c>
      <c r="N31">
        <v>107.205116742359</v>
      </c>
      <c r="O31">
        <v>118.774684355212</v>
      </c>
      <c r="P31">
        <v>98.856117940259196</v>
      </c>
      <c r="Q31">
        <v>97.944749900426899</v>
      </c>
      <c r="R31">
        <v>90.112785345734807</v>
      </c>
      <c r="S31">
        <v>84.425833106752506</v>
      </c>
      <c r="T31">
        <v>87.430697522031593</v>
      </c>
      <c r="U31">
        <v>84.994894076726993</v>
      </c>
      <c r="V31">
        <v>92.635663486365004</v>
      </c>
      <c r="W31">
        <v>91.679769772963795</v>
      </c>
      <c r="X31">
        <v>100.023602822553</v>
      </c>
      <c r="Y31">
        <v>94.995784833927303</v>
      </c>
      <c r="Z31">
        <v>104.665070615239</v>
      </c>
      <c r="AA31">
        <v>105.701535214364</v>
      </c>
      <c r="AB31">
        <v>121.576838198855</v>
      </c>
      <c r="AC31">
        <v>88.349253642630003</v>
      </c>
      <c r="AD31">
        <v>94.396341755615893</v>
      </c>
      <c r="AE31">
        <v>96.718575916486401</v>
      </c>
      <c r="AF31">
        <v>93.536489333473298</v>
      </c>
      <c r="AG31">
        <v>87.833880759631597</v>
      </c>
      <c r="AH31">
        <v>88.628586367557105</v>
      </c>
      <c r="AI31">
        <v>85.371947989410103</v>
      </c>
      <c r="AJ31">
        <v>100.794138869552</v>
      </c>
      <c r="AK31">
        <v>105.862296264644</v>
      </c>
      <c r="AL31">
        <v>95.689619261921095</v>
      </c>
      <c r="AM31">
        <v>127.29138762592601</v>
      </c>
      <c r="AN31">
        <v>101.80506852429301</v>
      </c>
      <c r="AO31">
        <v>114.643566086278</v>
      </c>
      <c r="AP31">
        <v>114.56713713971899</v>
      </c>
      <c r="AQ31">
        <v>132.51667333627699</v>
      </c>
      <c r="AR31">
        <v>157.60269419767499</v>
      </c>
      <c r="AS31">
        <v>159.79078793416099</v>
      </c>
      <c r="AT31">
        <v>158.73344447555101</v>
      </c>
      <c r="AU31">
        <v>155.113689929331</v>
      </c>
      <c r="AV31">
        <v>105.94494677464698</v>
      </c>
      <c r="AW31">
        <v>77.195217915928097</v>
      </c>
    </row>
    <row r="32" spans="1:50" x14ac:dyDescent="0.35">
      <c r="A32">
        <v>88</v>
      </c>
      <c r="B32" s="1">
        <v>40755</v>
      </c>
      <c r="C32" t="s">
        <v>125</v>
      </c>
      <c r="F32">
        <v>100.34472886863701</v>
      </c>
      <c r="G32">
        <v>102.726241543193</v>
      </c>
      <c r="H32">
        <v>95.072515703500798</v>
      </c>
      <c r="I32">
        <v>96.790242557961506</v>
      </c>
      <c r="J32">
        <v>96.890515058442205</v>
      </c>
      <c r="K32">
        <v>86.752460624513802</v>
      </c>
      <c r="L32">
        <v>94.973782727525403</v>
      </c>
      <c r="M32">
        <v>96.031018176013205</v>
      </c>
      <c r="N32">
        <v>106.091193059611</v>
      </c>
      <c r="O32">
        <v>116.42303520193801</v>
      </c>
      <c r="P32">
        <v>100.308433700667</v>
      </c>
      <c r="Q32">
        <v>93.938245696997001</v>
      </c>
      <c r="R32">
        <v>87.435847266084295</v>
      </c>
      <c r="X32">
        <v>92.825176891746395</v>
      </c>
      <c r="Y32">
        <v>92.258649696402799</v>
      </c>
      <c r="Z32">
        <v>100.131712192658</v>
      </c>
      <c r="AA32">
        <v>99.497616628461998</v>
      </c>
      <c r="AB32">
        <v>121.88537116655399</v>
      </c>
      <c r="AC32">
        <v>89.170086198949804</v>
      </c>
      <c r="AD32">
        <v>88.998288264484401</v>
      </c>
      <c r="AE32">
        <v>86.719729148887197</v>
      </c>
      <c r="AF32">
        <v>92.465755635912302</v>
      </c>
      <c r="AG32">
        <v>79.335237765647406</v>
      </c>
      <c r="AH32">
        <v>90.477453408241004</v>
      </c>
      <c r="AI32">
        <v>79.989669602796198</v>
      </c>
      <c r="AJ32">
        <v>96.1747475437802</v>
      </c>
      <c r="AK32">
        <v>100.50904685158601</v>
      </c>
      <c r="AQ32">
        <v>119.65939785086699</v>
      </c>
      <c r="AR32">
        <v>142.28696509475299</v>
      </c>
      <c r="AS32">
        <v>155.076498554989</v>
      </c>
      <c r="AT32">
        <v>145.41717922041599</v>
      </c>
      <c r="AU32">
        <v>142.477750050667</v>
      </c>
      <c r="AV32">
        <v>102.78545599852764</v>
      </c>
      <c r="AW32">
        <v>74.035727139808756</v>
      </c>
    </row>
    <row r="33" spans="1:50" x14ac:dyDescent="0.35">
      <c r="A33">
        <v>89</v>
      </c>
      <c r="B33" s="1">
        <v>40762</v>
      </c>
      <c r="C33" t="s">
        <v>126</v>
      </c>
      <c r="V33">
        <v>66.528662117289699</v>
      </c>
      <c r="W33">
        <v>61.739697831800903</v>
      </c>
      <c r="X33">
        <v>69.684146358794493</v>
      </c>
      <c r="Y33">
        <v>68.731827920873897</v>
      </c>
      <c r="Z33">
        <v>79.103085280917099</v>
      </c>
      <c r="AA33">
        <v>92.387264416724804</v>
      </c>
      <c r="AB33">
        <v>101.927745331279</v>
      </c>
      <c r="AC33">
        <v>65.435039919717795</v>
      </c>
      <c r="AD33">
        <v>70.546788543430907</v>
      </c>
      <c r="AE33">
        <v>77.781471389280796</v>
      </c>
      <c r="AF33">
        <v>76.158237982380797</v>
      </c>
      <c r="AN33">
        <v>58.0511689840747</v>
      </c>
      <c r="AO33">
        <v>70.360050897265396</v>
      </c>
      <c r="AP33">
        <v>63.554485442396597</v>
      </c>
      <c r="AQ33">
        <v>85.721143212312796</v>
      </c>
      <c r="AR33">
        <v>104.088140684875</v>
      </c>
      <c r="AS33">
        <v>110.292183469248</v>
      </c>
      <c r="AT33">
        <v>113.135352374611</v>
      </c>
      <c r="AU33">
        <v>104.06925480071099</v>
      </c>
      <c r="AV33">
        <v>81.015565629367629</v>
      </c>
      <c r="AW33">
        <v>52.265836770648747</v>
      </c>
    </row>
    <row r="34" spans="1:50" x14ac:dyDescent="0.35">
      <c r="A34">
        <v>90</v>
      </c>
      <c r="B34" s="1">
        <v>40763</v>
      </c>
      <c r="C34" t="s">
        <v>127</v>
      </c>
      <c r="D34">
        <v>90.579752150037805</v>
      </c>
      <c r="E34">
        <v>100.09814454265199</v>
      </c>
      <c r="F34">
        <v>97.088904600437104</v>
      </c>
      <c r="G34">
        <v>106.915931151767</v>
      </c>
      <c r="H34">
        <v>97.923898312865205</v>
      </c>
      <c r="I34">
        <v>87.596384720738399</v>
      </c>
      <c r="J34">
        <v>96.180169038039594</v>
      </c>
      <c r="K34">
        <v>83.154816263003596</v>
      </c>
      <c r="L34">
        <v>98.604342362651906</v>
      </c>
      <c r="M34">
        <v>105.409821448087</v>
      </c>
      <c r="N34">
        <v>117.72687730775699</v>
      </c>
      <c r="O34">
        <v>119.351882089323</v>
      </c>
      <c r="P34">
        <v>102.90649978196301</v>
      </c>
      <c r="Q34">
        <v>102.536210573007</v>
      </c>
      <c r="R34">
        <v>88.937257728846902</v>
      </c>
      <c r="S34">
        <v>87.506028476012901</v>
      </c>
      <c r="T34">
        <v>93.937240930801394</v>
      </c>
      <c r="U34">
        <v>81.023431021264201</v>
      </c>
      <c r="V34">
        <v>94.778158111032894</v>
      </c>
      <c r="W34">
        <v>87.966502436328199</v>
      </c>
      <c r="X34">
        <v>98.706689871879902</v>
      </c>
      <c r="Y34">
        <v>98.547193408834403</v>
      </c>
      <c r="Z34">
        <v>101.918926493306</v>
      </c>
      <c r="AA34">
        <v>109.543026101846</v>
      </c>
      <c r="AB34">
        <v>114.861027082574</v>
      </c>
      <c r="AC34">
        <v>77.164838699827399</v>
      </c>
      <c r="AD34">
        <v>91.050376687930196</v>
      </c>
      <c r="AE34">
        <v>95.763855940032201</v>
      </c>
      <c r="AF34">
        <v>98.877287646136907</v>
      </c>
      <c r="AG34">
        <v>89.859657530675804</v>
      </c>
      <c r="AH34">
        <v>95.849849829685596</v>
      </c>
      <c r="AI34">
        <v>89.547634945378306</v>
      </c>
      <c r="AJ34">
        <v>99.045254818412104</v>
      </c>
      <c r="AK34">
        <v>106.62449294471701</v>
      </c>
      <c r="AL34">
        <v>103.835655821502</v>
      </c>
      <c r="AM34">
        <v>133.286178422028</v>
      </c>
      <c r="AN34">
        <v>97.965800241412893</v>
      </c>
      <c r="AO34">
        <v>112.202399337144</v>
      </c>
      <c r="AP34">
        <v>110.29387779292399</v>
      </c>
      <c r="AQ34">
        <v>132.257236542512</v>
      </c>
      <c r="AR34">
        <v>152.54811412699101</v>
      </c>
      <c r="AS34">
        <v>154.49714845491999</v>
      </c>
      <c r="AT34">
        <v>159.113062613941</v>
      </c>
      <c r="AU34">
        <v>151.90693246999001</v>
      </c>
      <c r="AV34">
        <v>104.89747206525493</v>
      </c>
      <c r="AW34">
        <v>76.147743206536049</v>
      </c>
    </row>
    <row r="35" spans="1:50" x14ac:dyDescent="0.35">
      <c r="A35">
        <v>91</v>
      </c>
      <c r="B35" s="1">
        <v>40778</v>
      </c>
      <c r="C35" t="s">
        <v>128</v>
      </c>
      <c r="I35">
        <v>96.1627686619005</v>
      </c>
      <c r="J35">
        <v>99.749157252742805</v>
      </c>
      <c r="K35">
        <v>79.603226539403806</v>
      </c>
      <c r="L35">
        <v>99.451066157677104</v>
      </c>
      <c r="M35">
        <v>91.369189232617799</v>
      </c>
      <c r="N35">
        <v>103.57955295102001</v>
      </c>
      <c r="O35">
        <v>118.96188042152799</v>
      </c>
      <c r="P35">
        <v>98.882546249303005</v>
      </c>
      <c r="Q35">
        <v>100.546498092536</v>
      </c>
      <c r="R35">
        <v>88.618877089813793</v>
      </c>
      <c r="S35">
        <v>85.9637894135534</v>
      </c>
      <c r="AA35">
        <v>113.747160062064</v>
      </c>
      <c r="AB35">
        <v>127.852050322772</v>
      </c>
      <c r="AC35">
        <v>63.333240827729703</v>
      </c>
      <c r="AD35">
        <v>79.128441407037499</v>
      </c>
      <c r="AE35">
        <v>80.499679157055994</v>
      </c>
      <c r="AF35">
        <v>87.289900430045606</v>
      </c>
      <c r="AG35">
        <v>75.408308768709006</v>
      </c>
      <c r="AH35">
        <v>77.850572358269801</v>
      </c>
      <c r="AI35">
        <v>82.972924566186094</v>
      </c>
      <c r="AJ35">
        <v>93.798998309573506</v>
      </c>
      <c r="AK35">
        <v>96.772980228889097</v>
      </c>
      <c r="AS35">
        <v>156.60696048137299</v>
      </c>
      <c r="AT35">
        <v>148.389980681548</v>
      </c>
      <c r="AU35">
        <v>147.01502488630999</v>
      </c>
      <c r="AV35">
        <v>99.742190981986383</v>
      </c>
      <c r="AW35">
        <v>70.992462123267501</v>
      </c>
    </row>
    <row r="36" spans="1:50" x14ac:dyDescent="0.35">
      <c r="A36">
        <v>92</v>
      </c>
      <c r="B36" s="1">
        <v>40786</v>
      </c>
      <c r="C36" t="s">
        <v>129</v>
      </c>
      <c r="D36">
        <v>69.204828730191906</v>
      </c>
      <c r="E36">
        <v>66.297949891516794</v>
      </c>
      <c r="F36">
        <v>63.534546678251303</v>
      </c>
      <c r="G36">
        <v>65.865188170390695</v>
      </c>
      <c r="H36">
        <v>60.346604019552501</v>
      </c>
      <c r="I36">
        <v>60.392696949285003</v>
      </c>
      <c r="J36">
        <v>63.682744021440797</v>
      </c>
      <c r="K36">
        <v>50.2431692753145</v>
      </c>
      <c r="L36">
        <v>56.0661680239823</v>
      </c>
      <c r="M36">
        <v>58.380153413758798</v>
      </c>
      <c r="N36">
        <v>68.630400693439199</v>
      </c>
      <c r="O36">
        <v>71.768571147441406</v>
      </c>
      <c r="P36">
        <v>77.614761406109395</v>
      </c>
      <c r="Q36">
        <v>77.443328821838804</v>
      </c>
      <c r="R36">
        <v>60.378884363967998</v>
      </c>
      <c r="S36">
        <v>60.570906815104102</v>
      </c>
      <c r="T36">
        <v>59.539472715032701</v>
      </c>
      <c r="U36">
        <v>70.237014289640001</v>
      </c>
      <c r="V36">
        <v>78.007859847789007</v>
      </c>
      <c r="W36">
        <v>70.819265430498902</v>
      </c>
      <c r="X36">
        <v>70.460767001660003</v>
      </c>
      <c r="Y36">
        <v>65.592113593049802</v>
      </c>
      <c r="Z36">
        <v>73.409383623456407</v>
      </c>
      <c r="AA36">
        <v>65.753999829701101</v>
      </c>
      <c r="AB36">
        <v>70.406163649418602</v>
      </c>
      <c r="AC36">
        <v>62.824574197135398</v>
      </c>
      <c r="AD36">
        <v>70.751502799423704</v>
      </c>
      <c r="AE36">
        <v>71.9453777486886</v>
      </c>
      <c r="AF36">
        <v>71.762527873377493</v>
      </c>
      <c r="AG36">
        <v>72.568267976599898</v>
      </c>
      <c r="AH36">
        <v>73.097126136697796</v>
      </c>
      <c r="AI36">
        <v>75.729476521573403</v>
      </c>
      <c r="AJ36">
        <v>74.660694735292907</v>
      </c>
      <c r="AK36">
        <v>86.163119970918203</v>
      </c>
      <c r="AL36">
        <v>86.640275233610893</v>
      </c>
      <c r="AM36">
        <v>115.410205362013</v>
      </c>
      <c r="AN36">
        <v>81.004305316348706</v>
      </c>
      <c r="AO36">
        <v>93.399964963349802</v>
      </c>
      <c r="AP36">
        <v>84.926895279521503</v>
      </c>
      <c r="AQ36">
        <v>105.656712907377</v>
      </c>
      <c r="AR36">
        <v>124.030580952383</v>
      </c>
      <c r="AS36">
        <v>115.85627930797099</v>
      </c>
      <c r="AT36">
        <v>106.82632860387901</v>
      </c>
      <c r="AU36">
        <v>105.239503658234</v>
      </c>
      <c r="AV36">
        <v>75.753196862414242</v>
      </c>
      <c r="AW36">
        <v>47.00346800369536</v>
      </c>
      <c r="AX36">
        <f>AVERAGE(AW25:AW36)</f>
        <v>63.9742846132973</v>
      </c>
    </row>
    <row r="37" spans="1:50" s="2" customFormat="1" x14ac:dyDescent="0.35">
      <c r="B37" s="3"/>
    </row>
    <row r="38" spans="1:50" x14ac:dyDescent="0.35">
      <c r="A38">
        <v>111</v>
      </c>
      <c r="B38" s="1">
        <v>41066</v>
      </c>
      <c r="C38" t="s">
        <v>147</v>
      </c>
      <c r="I38">
        <v>33.240608583234703</v>
      </c>
      <c r="J38">
        <v>35.2377564054377</v>
      </c>
      <c r="K38">
        <v>25.484779307014701</v>
      </c>
      <c r="L38">
        <v>34.604135954806999</v>
      </c>
      <c r="M38">
        <v>36.490328077061498</v>
      </c>
      <c r="N38">
        <v>58.760912843545398</v>
      </c>
      <c r="O38">
        <v>64.072529552287506</v>
      </c>
      <c r="P38">
        <v>60.934034910731697</v>
      </c>
      <c r="Q38">
        <v>61.308281786626303</v>
      </c>
      <c r="R38">
        <v>47.7380949247448</v>
      </c>
      <c r="S38">
        <v>51.549523955466697</v>
      </c>
      <c r="AA38">
        <v>47.403526186072</v>
      </c>
      <c r="AB38">
        <v>59.8947634125199</v>
      </c>
      <c r="AC38">
        <v>47.814983468218301</v>
      </c>
      <c r="AD38">
        <v>54.655057017628899</v>
      </c>
      <c r="AE38">
        <v>57.298782395643499</v>
      </c>
      <c r="AF38">
        <v>61.831939943127303</v>
      </c>
      <c r="AG38">
        <v>57.379041684953997</v>
      </c>
      <c r="AH38">
        <v>56.258723938063397</v>
      </c>
      <c r="AI38">
        <v>52.042924559481399</v>
      </c>
      <c r="AJ38">
        <v>64.278298275916995</v>
      </c>
      <c r="AK38">
        <v>72.401387583310793</v>
      </c>
      <c r="AV38">
        <v>51.849109762086115</v>
      </c>
      <c r="AW38">
        <v>23.099380903367233</v>
      </c>
    </row>
    <row r="39" spans="1:50" x14ac:dyDescent="0.35">
      <c r="A39">
        <v>112</v>
      </c>
      <c r="B39" s="1">
        <v>41075</v>
      </c>
      <c r="C39" t="s">
        <v>148</v>
      </c>
      <c r="D39">
        <v>88.265759644504399</v>
      </c>
      <c r="E39">
        <v>86.253410148207195</v>
      </c>
      <c r="F39">
        <v>79.356819233125705</v>
      </c>
      <c r="G39">
        <v>85.8147057666514</v>
      </c>
      <c r="H39">
        <v>64.706176618391197</v>
      </c>
      <c r="I39">
        <v>70.3855382048297</v>
      </c>
      <c r="J39">
        <v>75.296911952663706</v>
      </c>
      <c r="P39">
        <v>91.953291813874202</v>
      </c>
      <c r="Q39">
        <v>88.2845679660646</v>
      </c>
      <c r="R39">
        <v>69.570228231076996</v>
      </c>
      <c r="S39">
        <v>70.575111248066506</v>
      </c>
      <c r="T39">
        <v>78.8953604404457</v>
      </c>
      <c r="U39">
        <v>75.478403235801096</v>
      </c>
      <c r="V39">
        <v>69.904303200794104</v>
      </c>
      <c r="W39">
        <v>68.091977070046994</v>
      </c>
      <c r="X39">
        <v>71.202538726225896</v>
      </c>
      <c r="Y39">
        <v>65.170218609848007</v>
      </c>
      <c r="Z39">
        <v>70.388361397422599</v>
      </c>
      <c r="AA39">
        <v>74.440406735252594</v>
      </c>
      <c r="AB39">
        <v>89.770668779852002</v>
      </c>
      <c r="AH39">
        <v>82.297196660042005</v>
      </c>
      <c r="AI39">
        <v>76.185424372656897</v>
      </c>
      <c r="AJ39">
        <v>88.120727346454004</v>
      </c>
      <c r="AK39">
        <v>90.103249569125495</v>
      </c>
      <c r="AL39">
        <v>82.833597559876097</v>
      </c>
      <c r="AM39">
        <v>107.83949745167401</v>
      </c>
      <c r="AN39">
        <v>67.151939691557104</v>
      </c>
      <c r="AO39">
        <v>81.617621195483395</v>
      </c>
      <c r="AP39">
        <v>74.626839575049999</v>
      </c>
      <c r="AQ39">
        <v>89.270382724285994</v>
      </c>
      <c r="AR39">
        <v>104.335783388716</v>
      </c>
      <c r="AS39">
        <v>105.780114469373</v>
      </c>
      <c r="AT39">
        <v>98.237471341100502</v>
      </c>
      <c r="AU39">
        <v>90.197720228143794</v>
      </c>
      <c r="AV39">
        <v>81.541244841078893</v>
      </c>
      <c r="AW39">
        <v>52.791515982360011</v>
      </c>
    </row>
    <row r="40" spans="1:50" x14ac:dyDescent="0.35">
      <c r="A40">
        <v>113</v>
      </c>
      <c r="B40" s="1">
        <v>41091</v>
      </c>
      <c r="C40" t="s">
        <v>149</v>
      </c>
      <c r="D40">
        <v>109.219085253793</v>
      </c>
      <c r="E40">
        <v>109.706387348224</v>
      </c>
      <c r="F40">
        <v>105.120736990819</v>
      </c>
      <c r="G40">
        <v>109.449554237814</v>
      </c>
      <c r="H40">
        <v>93.062119079950705</v>
      </c>
      <c r="I40">
        <v>91.327248771245095</v>
      </c>
      <c r="J40">
        <v>93.842627942678604</v>
      </c>
      <c r="K40">
        <v>80.484754019383999</v>
      </c>
      <c r="L40">
        <v>81.441146656329195</v>
      </c>
      <c r="M40">
        <v>84.044645940046394</v>
      </c>
      <c r="N40">
        <v>96.252933760326201</v>
      </c>
      <c r="U40">
        <v>93.369656404142404</v>
      </c>
      <c r="V40">
        <v>95.697001925671202</v>
      </c>
      <c r="W40">
        <v>88.335486220583803</v>
      </c>
      <c r="X40">
        <v>92.953343924161004</v>
      </c>
      <c r="Y40">
        <v>80.404428106153603</v>
      </c>
      <c r="Z40">
        <v>90.856419412403596</v>
      </c>
      <c r="AA40">
        <v>93.945471707058502</v>
      </c>
      <c r="AB40">
        <v>106.623988638369</v>
      </c>
      <c r="AC40">
        <v>95.843453728900201</v>
      </c>
      <c r="AD40">
        <v>101.127428383533</v>
      </c>
      <c r="AE40">
        <v>109.647844690098</v>
      </c>
      <c r="AF40">
        <v>100.84734993608301</v>
      </c>
      <c r="AG40">
        <v>97.787526897655596</v>
      </c>
      <c r="AM40">
        <v>127.91716988009399</v>
      </c>
      <c r="AN40">
        <v>97.203546040644</v>
      </c>
      <c r="AO40">
        <v>111.817677435992</v>
      </c>
      <c r="AP40">
        <v>101.948131881267</v>
      </c>
      <c r="AQ40">
        <v>116.556543285065</v>
      </c>
      <c r="AR40">
        <v>133.84687716483</v>
      </c>
      <c r="AS40">
        <v>132.677415863741</v>
      </c>
      <c r="AT40">
        <v>128.74117603439299</v>
      </c>
      <c r="AU40">
        <v>125.52774799312</v>
      </c>
      <c r="AV40">
        <v>102.35233107741118</v>
      </c>
      <c r="AW40">
        <v>73.602602218692297</v>
      </c>
    </row>
    <row r="41" spans="1:50" x14ac:dyDescent="0.35">
      <c r="A41">
        <v>114</v>
      </c>
      <c r="B41" s="1">
        <v>41107</v>
      </c>
      <c r="C41" t="s">
        <v>150</v>
      </c>
      <c r="D41">
        <v>108.078375609177</v>
      </c>
      <c r="E41">
        <v>107.48390510425401</v>
      </c>
      <c r="F41">
        <v>100.729904838915</v>
      </c>
      <c r="G41">
        <v>105.428931850998</v>
      </c>
      <c r="H41">
        <v>95.258358563100401</v>
      </c>
      <c r="N41">
        <v>105.639149282364</v>
      </c>
      <c r="O41">
        <v>117.600546653522</v>
      </c>
      <c r="P41">
        <v>110.629250704424</v>
      </c>
      <c r="Q41">
        <v>112.640293929862</v>
      </c>
      <c r="R41">
        <v>93.856206959017598</v>
      </c>
      <c r="S41">
        <v>99.094963020323704</v>
      </c>
      <c r="T41">
        <v>90.450967893388395</v>
      </c>
      <c r="U41">
        <v>94.659184089265693</v>
      </c>
      <c r="V41">
        <v>96.019027451887695</v>
      </c>
      <c r="W41">
        <v>87.524103018280698</v>
      </c>
      <c r="X41">
        <v>96.840806651000193</v>
      </c>
      <c r="Y41">
        <v>93.416898472688999</v>
      </c>
      <c r="Z41">
        <v>96.728616713312206</v>
      </c>
      <c r="AF41">
        <v>104.96977465218301</v>
      </c>
      <c r="AG41">
        <v>98.848167552386599</v>
      </c>
      <c r="AH41">
        <v>94.510075624614103</v>
      </c>
      <c r="AI41">
        <v>94.243755599879805</v>
      </c>
      <c r="AJ41">
        <v>102.20776397109</v>
      </c>
      <c r="AK41">
        <v>114.46953038781101</v>
      </c>
      <c r="AL41">
        <v>99.610616550844597</v>
      </c>
      <c r="AM41">
        <v>128.854060389122</v>
      </c>
      <c r="AN41">
        <v>96.548229572513094</v>
      </c>
      <c r="AO41">
        <v>105.57105683746499</v>
      </c>
      <c r="AP41">
        <v>104.38621567263399</v>
      </c>
      <c r="AQ41">
        <v>121.344705428296</v>
      </c>
      <c r="AR41">
        <v>138.67503242930999</v>
      </c>
      <c r="AV41">
        <v>103.75220888625583</v>
      </c>
      <c r="AW41">
        <v>75.002480027536947</v>
      </c>
    </row>
    <row r="42" spans="1:50" x14ac:dyDescent="0.35">
      <c r="A42">
        <v>115</v>
      </c>
      <c r="B42" s="1">
        <v>41114</v>
      </c>
      <c r="C42" t="s">
        <v>151</v>
      </c>
      <c r="D42">
        <v>53.156913681717697</v>
      </c>
      <c r="E42">
        <v>48.989360572185298</v>
      </c>
      <c r="F42">
        <v>41.621163994725698</v>
      </c>
      <c r="G42">
        <v>50.036593926088401</v>
      </c>
      <c r="H42">
        <v>52.598449837649703</v>
      </c>
      <c r="I42">
        <v>57.372813538977198</v>
      </c>
      <c r="J42">
        <v>58.079724895018003</v>
      </c>
      <c r="K42">
        <v>44.1067068064647</v>
      </c>
      <c r="L42">
        <v>57.0067258780836</v>
      </c>
      <c r="M42">
        <v>53.422199856126099</v>
      </c>
      <c r="N42">
        <v>57.026639383974498</v>
      </c>
      <c r="U42">
        <v>50.249082747414299</v>
      </c>
      <c r="V42">
        <v>50.817165051221799</v>
      </c>
      <c r="W42">
        <v>44.701933996929199</v>
      </c>
      <c r="X42">
        <v>52.252223758394699</v>
      </c>
      <c r="Y42">
        <v>39.023843676578203</v>
      </c>
      <c r="Z42">
        <v>54.894026080170804</v>
      </c>
      <c r="AA42">
        <v>61.093161858185297</v>
      </c>
      <c r="AB42">
        <v>74.003461540461799</v>
      </c>
      <c r="AC42">
        <v>65.150794021470603</v>
      </c>
      <c r="AD42">
        <v>72.933365347940295</v>
      </c>
      <c r="AE42">
        <v>76.201983074909506</v>
      </c>
      <c r="AN42">
        <v>49.233618802249602</v>
      </c>
      <c r="AO42">
        <v>58.922736334451201</v>
      </c>
      <c r="AP42">
        <v>58.274254152362701</v>
      </c>
      <c r="AQ42">
        <v>71.308919841381893</v>
      </c>
      <c r="AR42">
        <v>87.853783670527505</v>
      </c>
      <c r="AS42">
        <v>97.528247535215201</v>
      </c>
      <c r="AT42">
        <v>93.924633492300302</v>
      </c>
      <c r="AU42">
        <v>85.776776264547905</v>
      </c>
      <c r="AV42">
        <v>60.585376787257445</v>
      </c>
      <c r="AW42">
        <v>31.835647928538563</v>
      </c>
    </row>
    <row r="43" spans="1:50" x14ac:dyDescent="0.35">
      <c r="A43">
        <v>116</v>
      </c>
      <c r="B43" s="1">
        <v>41130</v>
      </c>
      <c r="C43" t="s">
        <v>152</v>
      </c>
      <c r="D43">
        <v>75.836698508949993</v>
      </c>
      <c r="E43">
        <v>76.867701847073903</v>
      </c>
      <c r="F43">
        <v>70.0718998247836</v>
      </c>
      <c r="G43">
        <v>81.826224652374094</v>
      </c>
      <c r="H43">
        <v>70.199287411367195</v>
      </c>
      <c r="I43">
        <v>76.302511945233704</v>
      </c>
      <c r="J43">
        <v>79.334153264864497</v>
      </c>
      <c r="K43">
        <v>73.891445708827007</v>
      </c>
      <c r="L43">
        <v>89.142479193321705</v>
      </c>
      <c r="M43">
        <v>83.105042946772699</v>
      </c>
      <c r="N43">
        <v>73.995634224462506</v>
      </c>
      <c r="U43">
        <v>67.785579058302005</v>
      </c>
      <c r="V43">
        <v>65.468092611444206</v>
      </c>
      <c r="W43">
        <v>69.643838544248098</v>
      </c>
      <c r="X43">
        <v>72.986970641278305</v>
      </c>
      <c r="Y43">
        <v>68.581970545289494</v>
      </c>
      <c r="Z43">
        <v>79.072972670694597</v>
      </c>
      <c r="AA43">
        <v>89.892569750442902</v>
      </c>
      <c r="AB43">
        <v>92.140641773233</v>
      </c>
      <c r="AC43">
        <v>82.955941446606602</v>
      </c>
      <c r="AD43">
        <v>90.284228125559693</v>
      </c>
      <c r="AE43">
        <v>87.071249972812595</v>
      </c>
      <c r="AF43">
        <v>99.012132423624294</v>
      </c>
      <c r="AN43">
        <v>64.706285729241301</v>
      </c>
      <c r="AO43">
        <v>85.923388700497597</v>
      </c>
      <c r="AP43">
        <v>82.694284720459194</v>
      </c>
      <c r="AQ43">
        <v>89.062589068643007</v>
      </c>
      <c r="AR43">
        <v>105.792871310433</v>
      </c>
      <c r="AS43">
        <v>124.585717611574</v>
      </c>
      <c r="AT43">
        <v>122.464545326029</v>
      </c>
      <c r="AU43">
        <v>114.682336881686</v>
      </c>
      <c r="AV43">
        <v>84.044557627100943</v>
      </c>
      <c r="AW43">
        <v>55.294828768382061</v>
      </c>
      <c r="AX43">
        <f>AVERAGE(AW38:AW43)</f>
        <v>51.937742638146176</v>
      </c>
    </row>
    <row r="44" spans="1:50" s="2" customFormat="1" x14ac:dyDescent="0.35">
      <c r="B44" s="3"/>
    </row>
    <row r="45" spans="1:50" x14ac:dyDescent="0.35">
      <c r="A45">
        <v>127</v>
      </c>
      <c r="B45" s="1">
        <v>41450</v>
      </c>
      <c r="C45" t="s">
        <v>163</v>
      </c>
      <c r="D45">
        <v>73.988643190206304</v>
      </c>
      <c r="E45">
        <v>75.3388384136654</v>
      </c>
      <c r="F45">
        <v>73.872674307442196</v>
      </c>
      <c r="G45">
        <v>77.594197605213097</v>
      </c>
      <c r="H45">
        <v>63.455925257543903</v>
      </c>
      <c r="I45">
        <v>67.064397216503394</v>
      </c>
      <c r="J45">
        <v>71.459086045074002</v>
      </c>
      <c r="R45">
        <v>49.9348815533587</v>
      </c>
      <c r="S45">
        <v>50.789938267317503</v>
      </c>
      <c r="T45">
        <v>52.126818751991699</v>
      </c>
      <c r="U45">
        <v>55.454190145545901</v>
      </c>
      <c r="V45">
        <v>61.427000136813298</v>
      </c>
      <c r="W45">
        <v>58.206759746870901</v>
      </c>
      <c r="X45">
        <v>69.478325250739701</v>
      </c>
      <c r="Y45">
        <v>63.716335455512997</v>
      </c>
      <c r="Z45">
        <v>73.292373428538696</v>
      </c>
      <c r="AA45">
        <v>69.977753498279597</v>
      </c>
      <c r="AB45">
        <v>82.400051527383397</v>
      </c>
      <c r="AK45">
        <v>66.074610275969903</v>
      </c>
      <c r="AL45">
        <v>56.162587460777203</v>
      </c>
      <c r="AM45">
        <v>89.041054942255897</v>
      </c>
      <c r="AN45">
        <v>54.128580210300399</v>
      </c>
      <c r="AO45">
        <v>71.492214932809702</v>
      </c>
      <c r="AP45">
        <v>61.4698013555034</v>
      </c>
      <c r="AQ45">
        <v>75.691580103141305</v>
      </c>
      <c r="AR45">
        <v>93.989613310833803</v>
      </c>
      <c r="AS45">
        <v>90.829925761402905</v>
      </c>
      <c r="AT45">
        <v>94.246033414776406</v>
      </c>
      <c r="AU45">
        <v>89.280401529493105</v>
      </c>
      <c r="AV45">
        <v>70.068434244664289</v>
      </c>
      <c r="AW45">
        <v>41.318705385945407</v>
      </c>
    </row>
    <row r="46" spans="1:50" x14ac:dyDescent="0.35">
      <c r="A46">
        <v>128</v>
      </c>
      <c r="B46" s="1">
        <v>41490</v>
      </c>
      <c r="C46" t="s">
        <v>164</v>
      </c>
      <c r="D46">
        <v>91.101885226270497</v>
      </c>
      <c r="E46">
        <v>99.970306943844903</v>
      </c>
      <c r="F46">
        <v>85.6203740378904</v>
      </c>
      <c r="G46">
        <v>97.369284514631104</v>
      </c>
      <c r="H46">
        <v>81.381280862965994</v>
      </c>
      <c r="I46">
        <v>84.483346857473407</v>
      </c>
      <c r="J46">
        <v>82.649518151036105</v>
      </c>
      <c r="K46">
        <v>76.705100950589596</v>
      </c>
      <c r="L46">
        <v>90.175081236289302</v>
      </c>
      <c r="M46">
        <v>87.528490059714301</v>
      </c>
      <c r="N46">
        <v>99.962096002176295</v>
      </c>
      <c r="O46">
        <v>99.327787606143303</v>
      </c>
      <c r="P46">
        <v>96.369067120226703</v>
      </c>
      <c r="Q46">
        <v>89.265083014040897</v>
      </c>
      <c r="R46">
        <v>79.663457507102294</v>
      </c>
      <c r="S46">
        <v>75.292345878493805</v>
      </c>
      <c r="T46">
        <v>80.642195601467293</v>
      </c>
      <c r="U46">
        <v>76.017579397969797</v>
      </c>
      <c r="V46">
        <v>78.577356676231005</v>
      </c>
      <c r="W46">
        <v>77.372009064820702</v>
      </c>
      <c r="X46">
        <v>91.982134572892406</v>
      </c>
      <c r="Y46">
        <v>80.239769810975105</v>
      </c>
      <c r="Z46">
        <v>90.848398291568103</v>
      </c>
      <c r="AA46">
        <v>102.06748851143701</v>
      </c>
      <c r="AB46">
        <v>124.092307956177</v>
      </c>
      <c r="AC46">
        <v>71.316753857921896</v>
      </c>
      <c r="AD46">
        <v>88.430000078861994</v>
      </c>
      <c r="AE46">
        <v>82.865453383908005</v>
      </c>
      <c r="AF46">
        <v>85.265350658435196</v>
      </c>
      <c r="AG46">
        <v>80.336135225264599</v>
      </c>
      <c r="AH46">
        <v>77.440552952095004</v>
      </c>
      <c r="AI46">
        <v>76.086159357674703</v>
      </c>
      <c r="AJ46">
        <v>91.815827405747598</v>
      </c>
      <c r="AK46">
        <v>87.324317182234097</v>
      </c>
      <c r="AL46">
        <v>85.665326770093699</v>
      </c>
      <c r="AM46">
        <v>99.009865224376895</v>
      </c>
      <c r="AN46">
        <v>70.892310053632201</v>
      </c>
      <c r="AO46">
        <v>90.340884711774706</v>
      </c>
      <c r="AP46">
        <v>76.860959970350507</v>
      </c>
      <c r="AQ46">
        <v>94.432928211748504</v>
      </c>
      <c r="AR46">
        <v>98.739436695421304</v>
      </c>
      <c r="AV46">
        <v>87.207951404682163</v>
      </c>
      <c r="AW46">
        <v>58.458222545963281</v>
      </c>
    </row>
    <row r="47" spans="1:50" x14ac:dyDescent="0.35">
      <c r="A47">
        <v>129</v>
      </c>
      <c r="B47" s="1">
        <v>41491</v>
      </c>
      <c r="C47" t="s">
        <v>165</v>
      </c>
      <c r="D47">
        <v>101.092246352481</v>
      </c>
      <c r="E47">
        <v>106.60292443314199</v>
      </c>
      <c r="F47">
        <v>103.808104367288</v>
      </c>
      <c r="G47">
        <v>103.44644813668999</v>
      </c>
      <c r="H47">
        <v>88.896640620043698</v>
      </c>
      <c r="I47">
        <v>90.721770187451398</v>
      </c>
      <c r="J47">
        <v>94.824632076883105</v>
      </c>
      <c r="K47">
        <v>81.7955650979643</v>
      </c>
      <c r="L47">
        <v>97.879119634572604</v>
      </c>
      <c r="M47">
        <v>94.872695731100507</v>
      </c>
      <c r="N47">
        <v>104.38226918102301</v>
      </c>
      <c r="O47">
        <v>104.691349792959</v>
      </c>
      <c r="U47">
        <v>84.1695461918749</v>
      </c>
      <c r="V47">
        <v>95.215263448449605</v>
      </c>
      <c r="W47">
        <v>85.8794234302093</v>
      </c>
      <c r="X47">
        <v>93.034029535552904</v>
      </c>
      <c r="Y47">
        <v>87.7805547062203</v>
      </c>
      <c r="Z47">
        <v>99.987071829247498</v>
      </c>
      <c r="AA47">
        <v>102.10167717698999</v>
      </c>
      <c r="AB47">
        <v>119.596182498562</v>
      </c>
      <c r="AC47">
        <v>75.796964252817602</v>
      </c>
      <c r="AD47">
        <v>90.001699019265899</v>
      </c>
      <c r="AE47">
        <v>83.9600938245934</v>
      </c>
      <c r="AF47">
        <v>93.698768123399702</v>
      </c>
      <c r="AG47">
        <v>83.9820492142007</v>
      </c>
      <c r="AH47">
        <v>96.158703170278201</v>
      </c>
      <c r="AN47">
        <v>80.291287797063802</v>
      </c>
      <c r="AO47">
        <v>95.624131394880607</v>
      </c>
      <c r="AP47">
        <v>95.366258522748595</v>
      </c>
      <c r="AQ47">
        <v>110.289203135394</v>
      </c>
      <c r="AR47">
        <v>132.87718307809899</v>
      </c>
      <c r="AS47">
        <v>137.42973603364501</v>
      </c>
      <c r="AT47">
        <v>134.219207331614</v>
      </c>
      <c r="AU47">
        <v>136.593964401226</v>
      </c>
      <c r="AV47">
        <v>99.619610697880347</v>
      </c>
      <c r="AW47">
        <v>70.869881839161465</v>
      </c>
    </row>
    <row r="48" spans="1:50" x14ac:dyDescent="0.35">
      <c r="A48">
        <v>130</v>
      </c>
      <c r="B48" s="1">
        <v>41506</v>
      </c>
      <c r="C48" t="s">
        <v>166</v>
      </c>
      <c r="D48">
        <v>81.214009901779306</v>
      </c>
      <c r="E48">
        <v>84.783598725303506</v>
      </c>
      <c r="F48">
        <v>79.1861619905482</v>
      </c>
      <c r="G48">
        <v>89.092843393664495</v>
      </c>
      <c r="H48">
        <v>73.631815867248505</v>
      </c>
      <c r="I48">
        <v>75.1358230905916</v>
      </c>
      <c r="J48">
        <v>79.728097208849903</v>
      </c>
      <c r="K48">
        <v>71.430543822213195</v>
      </c>
      <c r="L48">
        <v>81.852396548449804</v>
      </c>
      <c r="M48">
        <v>84.801160452753905</v>
      </c>
      <c r="N48">
        <v>88.031257169377298</v>
      </c>
      <c r="O48">
        <v>94.670208335683498</v>
      </c>
      <c r="P48">
        <v>88.412167686241304</v>
      </c>
      <c r="Q48">
        <v>85.691024439220797</v>
      </c>
      <c r="R48">
        <v>64.302355580647401</v>
      </c>
      <c r="S48">
        <v>70.939524264235104</v>
      </c>
      <c r="T48">
        <v>73.257589028955493</v>
      </c>
      <c r="U48">
        <v>72.036673637055401</v>
      </c>
      <c r="V48">
        <v>74.155070898367001</v>
      </c>
      <c r="W48">
        <v>72.4923460852917</v>
      </c>
      <c r="X48">
        <v>88.547000080552095</v>
      </c>
      <c r="Y48">
        <v>74.372493882698905</v>
      </c>
      <c r="Z48">
        <v>88.821810451456699</v>
      </c>
      <c r="AA48">
        <v>96.632862240132695</v>
      </c>
      <c r="AB48">
        <v>109.245732849481</v>
      </c>
      <c r="AC48">
        <v>63.938894138546701</v>
      </c>
      <c r="AD48">
        <v>69.804252040103194</v>
      </c>
      <c r="AE48">
        <v>79.535531082652398</v>
      </c>
      <c r="AF48">
        <v>77.155380443415595</v>
      </c>
      <c r="AG48">
        <v>75.0300259778342</v>
      </c>
      <c r="AH48">
        <v>77.874550159581204</v>
      </c>
      <c r="AI48">
        <v>69.563158934240207</v>
      </c>
      <c r="AJ48">
        <v>78.308408324834801</v>
      </c>
      <c r="AK48">
        <v>86.027208237345803</v>
      </c>
      <c r="AL48">
        <v>74.362810237126297</v>
      </c>
      <c r="AM48">
        <v>99.765752498218404</v>
      </c>
      <c r="AN48">
        <v>65.534827179855995</v>
      </c>
      <c r="AO48">
        <v>88.353599721726894</v>
      </c>
      <c r="AP48">
        <v>73.103314758720998</v>
      </c>
      <c r="AQ48">
        <v>100.249849899949</v>
      </c>
      <c r="AR48">
        <v>124.017404122944</v>
      </c>
      <c r="AS48">
        <v>126.83713557161001</v>
      </c>
      <c r="AT48">
        <v>123.894760613139</v>
      </c>
      <c r="AU48">
        <v>118.218327849658</v>
      </c>
      <c r="AV48">
        <v>84.409994532325058</v>
      </c>
      <c r="AW48">
        <v>55.660265673606176</v>
      </c>
      <c r="AX48">
        <f>AVERAGE(AW45:AW48)</f>
        <v>56.576768861169079</v>
      </c>
    </row>
    <row r="49" spans="1:50" s="2" customFormat="1" x14ac:dyDescent="0.35">
      <c r="B49" s="3"/>
    </row>
    <row r="50" spans="1:50" x14ac:dyDescent="0.35">
      <c r="A50">
        <v>159</v>
      </c>
      <c r="B50" s="1">
        <v>41810</v>
      </c>
      <c r="C50" t="s">
        <v>193</v>
      </c>
      <c r="D50">
        <v>117.535520362803</v>
      </c>
      <c r="E50">
        <v>127.15461842155899</v>
      </c>
      <c r="F50">
        <v>108.944176171284</v>
      </c>
      <c r="G50">
        <v>127.13794850817099</v>
      </c>
      <c r="H50">
        <v>91.365727120518301</v>
      </c>
      <c r="I50">
        <v>99.377671751464803</v>
      </c>
      <c r="J50">
        <v>99.034518804001905</v>
      </c>
      <c r="K50">
        <v>89.099641498563301</v>
      </c>
      <c r="L50">
        <v>106.60639974913001</v>
      </c>
      <c r="M50">
        <v>99.107097866110607</v>
      </c>
      <c r="N50">
        <v>104.914622514958</v>
      </c>
      <c r="O50">
        <v>111.899414286202</v>
      </c>
      <c r="P50">
        <v>104.065685896837</v>
      </c>
      <c r="Q50">
        <v>112.47801469360201</v>
      </c>
      <c r="R50">
        <v>92.5546515256666</v>
      </c>
      <c r="S50">
        <v>99.098004870321802</v>
      </c>
      <c r="T50">
        <v>90.622134613031704</v>
      </c>
      <c r="U50">
        <v>93.670021931576599</v>
      </c>
      <c r="V50">
        <v>96.249158584771095</v>
      </c>
      <c r="W50">
        <v>83.498686356848495</v>
      </c>
      <c r="X50">
        <v>95.435816549887306</v>
      </c>
      <c r="Y50">
        <v>69.591215405596401</v>
      </c>
      <c r="Z50">
        <v>82.053178590616199</v>
      </c>
      <c r="AA50">
        <v>67.576683960953204</v>
      </c>
      <c r="AB50">
        <v>89.615649985389396</v>
      </c>
      <c r="AC50">
        <v>72.837499669764398</v>
      </c>
      <c r="AD50">
        <v>90.353153347067007</v>
      </c>
      <c r="AE50">
        <v>96.649638747509002</v>
      </c>
      <c r="AF50">
        <v>94.226185684652293</v>
      </c>
      <c r="AG50">
        <v>82.587962494375901</v>
      </c>
      <c r="AH50">
        <v>86.896735989348002</v>
      </c>
      <c r="AI50">
        <v>72.633752473911798</v>
      </c>
      <c r="AJ50">
        <v>90.717361442144593</v>
      </c>
      <c r="AK50">
        <v>86.309129375927895</v>
      </c>
      <c r="AL50">
        <v>84.275521178040407</v>
      </c>
      <c r="AM50">
        <v>99.665416596594895</v>
      </c>
      <c r="AN50">
        <v>63.395070834903798</v>
      </c>
      <c r="AO50">
        <v>80.956786423464905</v>
      </c>
      <c r="AP50">
        <v>61.402998329869</v>
      </c>
      <c r="AQ50">
        <v>77.882363032317599</v>
      </c>
      <c r="AR50">
        <v>87.031042411137605</v>
      </c>
      <c r="AS50">
        <v>84.485638467202804</v>
      </c>
      <c r="AT50">
        <v>68.4207729240985</v>
      </c>
      <c r="AU50">
        <v>70.621128893117302</v>
      </c>
      <c r="AV50">
        <v>91.137145871257104</v>
      </c>
      <c r="AW50">
        <v>62.387417012538222</v>
      </c>
    </row>
    <row r="51" spans="1:50" x14ac:dyDescent="0.35">
      <c r="A51">
        <v>160</v>
      </c>
      <c r="B51" s="1">
        <v>41811</v>
      </c>
      <c r="C51" t="s">
        <v>194</v>
      </c>
      <c r="O51">
        <v>114.440525223942</v>
      </c>
      <c r="P51">
        <v>99.731817419299006</v>
      </c>
      <c r="Q51">
        <v>120.532142456611</v>
      </c>
      <c r="R51">
        <v>96.987900599308901</v>
      </c>
      <c r="S51">
        <v>95.620772732104797</v>
      </c>
      <c r="AP51">
        <v>66.700766688265304</v>
      </c>
      <c r="AQ51">
        <v>75.474938241902294</v>
      </c>
      <c r="AR51">
        <v>86.441675006080601</v>
      </c>
      <c r="AS51">
        <v>82.333572848908204</v>
      </c>
      <c r="AV51">
        <v>93.140456801824655</v>
      </c>
      <c r="AW51">
        <v>64.390727943105773</v>
      </c>
    </row>
    <row r="52" spans="1:50" x14ac:dyDescent="0.35">
      <c r="A52">
        <v>161</v>
      </c>
      <c r="B52" s="1">
        <v>41819</v>
      </c>
      <c r="C52" t="s">
        <v>195</v>
      </c>
      <c r="D52">
        <v>117.64936983287301</v>
      </c>
      <c r="E52">
        <v>131.93171485041</v>
      </c>
      <c r="F52">
        <v>113.844444803684</v>
      </c>
      <c r="G52">
        <v>122.180339788889</v>
      </c>
      <c r="H52">
        <v>100.94115125425201</v>
      </c>
      <c r="I52">
        <v>101.71653727669199</v>
      </c>
      <c r="J52">
        <v>102.096925477003</v>
      </c>
      <c r="K52">
        <v>94.7247631297666</v>
      </c>
      <c r="L52">
        <v>104.574972804295</v>
      </c>
      <c r="M52">
        <v>111.980761537658</v>
      </c>
      <c r="N52">
        <v>105.28886163708999</v>
      </c>
      <c r="O52">
        <v>117.33683197038</v>
      </c>
      <c r="P52">
        <v>101.442305844711</v>
      </c>
      <c r="Q52">
        <v>107.88993478809</v>
      </c>
      <c r="R52">
        <v>92.022923267459007</v>
      </c>
      <c r="S52">
        <v>83.5378216354421</v>
      </c>
      <c r="T52">
        <v>84.948444736110304</v>
      </c>
      <c r="U52">
        <v>77.737708135325093</v>
      </c>
      <c r="V52">
        <v>91.759263058391099</v>
      </c>
      <c r="W52">
        <v>76.508134487851507</v>
      </c>
      <c r="X52">
        <v>71.290070917452297</v>
      </c>
      <c r="Y52">
        <v>68.463591567413502</v>
      </c>
      <c r="Z52">
        <v>79.760705551164406</v>
      </c>
      <c r="AA52">
        <v>71.636964101539107</v>
      </c>
      <c r="AB52">
        <v>87.708309008609902</v>
      </c>
      <c r="AC52">
        <v>71.992750092971406</v>
      </c>
      <c r="AD52">
        <v>89.273829001087904</v>
      </c>
      <c r="AE52">
        <v>82.585830089363995</v>
      </c>
      <c r="AF52">
        <v>89.398809864056901</v>
      </c>
      <c r="AG52">
        <v>77.570742717852497</v>
      </c>
      <c r="AH52">
        <v>74.315357404908994</v>
      </c>
      <c r="AI52">
        <v>73.077142136463095</v>
      </c>
      <c r="AJ52">
        <v>75.620415526473295</v>
      </c>
      <c r="AK52">
        <v>82.031866230772806</v>
      </c>
      <c r="AL52">
        <v>73.071033188532496</v>
      </c>
      <c r="AM52">
        <v>95.195707729769694</v>
      </c>
      <c r="AN52">
        <v>57.719290771345499</v>
      </c>
      <c r="AO52">
        <v>66.930049373468506</v>
      </c>
      <c r="AP52">
        <v>58.489120094119698</v>
      </c>
      <c r="AQ52">
        <v>77.492488238492697</v>
      </c>
      <c r="AR52">
        <v>89.014905974270206</v>
      </c>
      <c r="AS52">
        <v>82.381498186086304</v>
      </c>
      <c r="AT52">
        <v>72.164019340169403</v>
      </c>
      <c r="AU52">
        <v>70.7163988173033</v>
      </c>
      <c r="AV52">
        <v>88.136684232728655</v>
      </c>
      <c r="AW52">
        <v>59.386955374009773</v>
      </c>
    </row>
    <row r="53" spans="1:50" x14ac:dyDescent="0.35">
      <c r="A53">
        <v>162</v>
      </c>
      <c r="B53" s="1">
        <v>41826</v>
      </c>
      <c r="C53" t="s">
        <v>196</v>
      </c>
      <c r="D53">
        <v>124.923471008211</v>
      </c>
      <c r="E53">
        <v>130.83754918635401</v>
      </c>
      <c r="F53">
        <v>116.309611005695</v>
      </c>
      <c r="G53">
        <v>129.17982016511499</v>
      </c>
      <c r="H53">
        <v>101.383571360395</v>
      </c>
      <c r="I53">
        <v>112.78763290802701</v>
      </c>
      <c r="J53">
        <v>119.515539364627</v>
      </c>
      <c r="K53">
        <v>106.80953362178801</v>
      </c>
      <c r="L53">
        <v>118.71971557071301</v>
      </c>
      <c r="M53">
        <v>120.89017748032499</v>
      </c>
      <c r="N53">
        <v>107.086664182815</v>
      </c>
      <c r="O53">
        <v>124.264799455976</v>
      </c>
      <c r="P53">
        <v>106.45351692141401</v>
      </c>
      <c r="Q53">
        <v>110.16889209192399</v>
      </c>
      <c r="R53">
        <v>91.473396076868397</v>
      </c>
      <c r="S53">
        <v>94.647815091107205</v>
      </c>
      <c r="T53">
        <v>91.230375897877707</v>
      </c>
      <c r="U53">
        <v>81.484881718562306</v>
      </c>
      <c r="V53">
        <v>97.269044780714097</v>
      </c>
      <c r="W53">
        <v>76.938040450087399</v>
      </c>
      <c r="X53">
        <v>92.314922677602596</v>
      </c>
      <c r="Y53">
        <v>72.341796876871598</v>
      </c>
      <c r="Z53">
        <v>85.252931731138304</v>
      </c>
      <c r="AA53">
        <v>90.246365860345705</v>
      </c>
      <c r="AB53">
        <v>90.731486235800702</v>
      </c>
      <c r="AC53">
        <v>72.532842415943406</v>
      </c>
      <c r="AD53">
        <v>88.613593374659601</v>
      </c>
      <c r="AE53">
        <v>96.644764797986198</v>
      </c>
      <c r="AF53">
        <v>96.625710467729803</v>
      </c>
      <c r="AG53">
        <v>82.389921487130096</v>
      </c>
      <c r="AH53">
        <v>94.197830849460203</v>
      </c>
      <c r="AI53">
        <v>72.320600443804494</v>
      </c>
      <c r="AJ53">
        <v>88.723051506068003</v>
      </c>
      <c r="AK53">
        <v>85.646915423147206</v>
      </c>
      <c r="AL53">
        <v>79.199374939503997</v>
      </c>
      <c r="AM53">
        <v>101.106025686065</v>
      </c>
      <c r="AN53">
        <v>60.7919161279723</v>
      </c>
      <c r="AO53">
        <v>79.185326730870997</v>
      </c>
      <c r="AP53">
        <v>60.322516450564997</v>
      </c>
      <c r="AQ53">
        <v>73.142972738161703</v>
      </c>
      <c r="AR53">
        <v>106.289316678107</v>
      </c>
      <c r="AS53">
        <v>90.070055206682198</v>
      </c>
      <c r="AT53">
        <v>89.127704497857493</v>
      </c>
      <c r="AU53">
        <v>73.453405822328193</v>
      </c>
      <c r="AV53">
        <v>95.08284994009999</v>
      </c>
      <c r="AW53">
        <v>66.333121081381108</v>
      </c>
    </row>
    <row r="54" spans="1:50" x14ac:dyDescent="0.35">
      <c r="A54">
        <v>163</v>
      </c>
      <c r="B54" s="1">
        <v>41827</v>
      </c>
      <c r="C54" t="s">
        <v>197</v>
      </c>
      <c r="D54">
        <v>121.88234583747899</v>
      </c>
      <c r="E54">
        <v>123.426161635852</v>
      </c>
      <c r="F54">
        <v>112.786631574099</v>
      </c>
      <c r="L54">
        <v>120.347928830106</v>
      </c>
      <c r="M54">
        <v>119.83032573761299</v>
      </c>
      <c r="N54">
        <v>119.60264480207</v>
      </c>
      <c r="O54">
        <v>132.74480305434099</v>
      </c>
      <c r="P54">
        <v>130.24760833021901</v>
      </c>
      <c r="Q54">
        <v>114.488191712339</v>
      </c>
      <c r="R54">
        <v>99.459965828191201</v>
      </c>
      <c r="S54">
        <v>95.483206335470399</v>
      </c>
      <c r="T54">
        <v>88.471626158050498</v>
      </c>
      <c r="U54">
        <v>94.340152550434894</v>
      </c>
      <c r="V54">
        <v>93.240863510241994</v>
      </c>
      <c r="W54">
        <v>76.760455755920304</v>
      </c>
      <c r="X54">
        <v>80.931063726342103</v>
      </c>
      <c r="AD54">
        <v>94.484632165954196</v>
      </c>
      <c r="AE54">
        <v>103.214310860118</v>
      </c>
      <c r="AF54">
        <v>98.417051624620399</v>
      </c>
      <c r="AG54">
        <v>87.777253026629694</v>
      </c>
      <c r="AH54">
        <v>93.697815959516106</v>
      </c>
      <c r="AI54">
        <v>86.999868621147598</v>
      </c>
      <c r="AJ54">
        <v>85.552469532166597</v>
      </c>
      <c r="AK54">
        <v>87.119645748429306</v>
      </c>
      <c r="AL54">
        <v>81.043115225577395</v>
      </c>
      <c r="AM54">
        <v>98.514535354346407</v>
      </c>
      <c r="AN54">
        <v>59.6701482286702</v>
      </c>
      <c r="AO54">
        <v>71.872212626040394</v>
      </c>
      <c r="AP54">
        <v>62.698004414874099</v>
      </c>
      <c r="AV54">
        <v>97.762242716098584</v>
      </c>
      <c r="AW54">
        <v>69.012513857379702</v>
      </c>
    </row>
    <row r="55" spans="1:50" x14ac:dyDescent="0.35">
      <c r="A55">
        <v>164</v>
      </c>
      <c r="B55" s="1">
        <v>41842</v>
      </c>
      <c r="C55" t="s">
        <v>198</v>
      </c>
      <c r="D55">
        <v>126.092332728936</v>
      </c>
      <c r="E55">
        <v>132.477389742101</v>
      </c>
      <c r="F55">
        <v>125.653050089112</v>
      </c>
      <c r="G55">
        <v>128.617501679919</v>
      </c>
      <c r="H55">
        <v>114.50946246078701</v>
      </c>
      <c r="I55">
        <v>106.96680792885201</v>
      </c>
      <c r="J55">
        <v>114.572557560538</v>
      </c>
      <c r="K55">
        <v>108.486172370304</v>
      </c>
      <c r="L55">
        <v>117.6039761184</v>
      </c>
      <c r="M55">
        <v>117.831963405005</v>
      </c>
      <c r="N55">
        <v>112.433004989899</v>
      </c>
      <c r="O55">
        <v>122.166120798055</v>
      </c>
      <c r="P55">
        <v>113.077295951324</v>
      </c>
      <c r="Q55">
        <v>119.063386284236</v>
      </c>
      <c r="R55">
        <v>94.533746634128903</v>
      </c>
      <c r="S55">
        <v>99.917320586145806</v>
      </c>
      <c r="T55">
        <v>91.936915398785004</v>
      </c>
      <c r="U55">
        <v>96.468534620852793</v>
      </c>
      <c r="V55">
        <v>93.596277735497296</v>
      </c>
      <c r="W55">
        <v>80.274149876354699</v>
      </c>
      <c r="X55">
        <v>92.044834212623599</v>
      </c>
      <c r="Y55">
        <v>75.457623471297197</v>
      </c>
      <c r="Z55">
        <v>86.136396920879207</v>
      </c>
      <c r="AA55">
        <v>94.731861057923396</v>
      </c>
      <c r="AB55">
        <v>93.134108373031907</v>
      </c>
      <c r="AC55">
        <v>85.829213950900396</v>
      </c>
      <c r="AD55">
        <v>91.309536159467797</v>
      </c>
      <c r="AE55">
        <v>95.279595579898299</v>
      </c>
      <c r="AF55">
        <v>96.556070261193597</v>
      </c>
      <c r="AG55">
        <v>80.402482659962303</v>
      </c>
      <c r="AH55">
        <v>88.570989981495302</v>
      </c>
      <c r="AI55">
        <v>73.2403225476356</v>
      </c>
      <c r="AJ55">
        <v>90.671716436776904</v>
      </c>
      <c r="AK55">
        <v>91.154048118825699</v>
      </c>
      <c r="AL55">
        <v>82.775328617144297</v>
      </c>
      <c r="AM55">
        <v>107.022712441895</v>
      </c>
      <c r="AN55">
        <v>67.351985644509398</v>
      </c>
      <c r="AO55">
        <v>89.417372298737504</v>
      </c>
      <c r="AP55">
        <v>72.1719012181035</v>
      </c>
      <c r="AQ55">
        <v>89.408873713676201</v>
      </c>
      <c r="AR55">
        <v>111.975601268308</v>
      </c>
      <c r="AS55">
        <v>111.109038806131</v>
      </c>
      <c r="AT55">
        <v>105.518955591007</v>
      </c>
      <c r="AU55">
        <v>100.22327001049101</v>
      </c>
      <c r="AV55">
        <v>99.722086506844249</v>
      </c>
      <c r="AW55">
        <v>70.972357648125367</v>
      </c>
    </row>
    <row r="56" spans="1:50" x14ac:dyDescent="0.35">
      <c r="A56">
        <v>165</v>
      </c>
      <c r="B56" s="1">
        <v>41843</v>
      </c>
      <c r="C56" t="s">
        <v>199</v>
      </c>
      <c r="D56">
        <v>122.567954091234</v>
      </c>
      <c r="E56">
        <v>125.60980720456099</v>
      </c>
      <c r="F56">
        <v>124.269311445165</v>
      </c>
      <c r="L56">
        <v>124.074563171357</v>
      </c>
      <c r="M56">
        <v>122.381065419458</v>
      </c>
      <c r="N56">
        <v>128.666688653802</v>
      </c>
      <c r="O56">
        <v>128.06571620075999</v>
      </c>
      <c r="P56">
        <v>125.703355022365</v>
      </c>
      <c r="Q56">
        <v>121.340217198651</v>
      </c>
      <c r="R56">
        <v>100.83602584647799</v>
      </c>
      <c r="S56">
        <v>99.8995595434248</v>
      </c>
      <c r="T56">
        <v>94.609092541536697</v>
      </c>
      <c r="U56">
        <v>93.768035589046903</v>
      </c>
      <c r="V56">
        <v>93.576235170299796</v>
      </c>
      <c r="W56">
        <v>88.722616605460303</v>
      </c>
      <c r="X56">
        <v>95.252653579640395</v>
      </c>
      <c r="AD56">
        <v>92.110777151733203</v>
      </c>
      <c r="AE56">
        <v>97.741470843772206</v>
      </c>
      <c r="AF56">
        <v>98.944726285574305</v>
      </c>
      <c r="AG56">
        <v>88.657736125922696</v>
      </c>
      <c r="AH56">
        <v>91.550257324615202</v>
      </c>
      <c r="AI56">
        <v>87.663399166013605</v>
      </c>
      <c r="AJ56">
        <v>94.404072946963694</v>
      </c>
      <c r="AK56">
        <v>92.288049613934305</v>
      </c>
      <c r="AL56">
        <v>82.209317561276904</v>
      </c>
      <c r="AM56">
        <v>106.050720079353</v>
      </c>
      <c r="AN56">
        <v>64.486476373423102</v>
      </c>
      <c r="AO56">
        <v>83.211428305871607</v>
      </c>
      <c r="AP56">
        <v>73.985193148473698</v>
      </c>
      <c r="AQ56">
        <v>92.259190108092497</v>
      </c>
      <c r="AV56">
        <v>101.16352374394201</v>
      </c>
      <c r="AW56">
        <v>72.413794885223126</v>
      </c>
    </row>
    <row r="57" spans="1:50" x14ac:dyDescent="0.35">
      <c r="A57">
        <v>166</v>
      </c>
      <c r="B57" s="1">
        <v>41850</v>
      </c>
      <c r="C57" t="s">
        <v>200</v>
      </c>
      <c r="K57">
        <v>72.528781695843904</v>
      </c>
      <c r="L57">
        <v>85.746412742529699</v>
      </c>
      <c r="M57">
        <v>88.200232437569895</v>
      </c>
      <c r="N57">
        <v>94.969742549990002</v>
      </c>
      <c r="O57">
        <v>93.099012865846902</v>
      </c>
      <c r="P57">
        <v>101.20685903280901</v>
      </c>
      <c r="Q57">
        <v>99.658873770245094</v>
      </c>
      <c r="R57">
        <v>86.389885174891901</v>
      </c>
      <c r="S57">
        <v>82.148212743710303</v>
      </c>
      <c r="T57">
        <v>83.881254640450805</v>
      </c>
      <c r="U57">
        <v>78.098040278865994</v>
      </c>
      <c r="AC57">
        <v>54.590476818357203</v>
      </c>
      <c r="AD57">
        <v>59.813607710023298</v>
      </c>
      <c r="AE57">
        <v>75.151530792395803</v>
      </c>
      <c r="AF57">
        <v>66.969277943674896</v>
      </c>
      <c r="AG57">
        <v>58.2965522512199</v>
      </c>
      <c r="AH57">
        <v>70.451236890100702</v>
      </c>
      <c r="AI57">
        <v>72.351369885702397</v>
      </c>
      <c r="AJ57">
        <v>69.482297157125799</v>
      </c>
      <c r="AK57">
        <v>76.020543330221003</v>
      </c>
      <c r="AL57">
        <v>67.810447487051505</v>
      </c>
      <c r="AM57">
        <v>97.396178905248107</v>
      </c>
      <c r="AV57">
        <v>78.830037595630628</v>
      </c>
      <c r="AW57">
        <v>50.080308736911746</v>
      </c>
    </row>
    <row r="58" spans="1:50" x14ac:dyDescent="0.35">
      <c r="A58">
        <v>167</v>
      </c>
      <c r="B58" s="1">
        <v>41851</v>
      </c>
      <c r="C58" t="s">
        <v>201</v>
      </c>
      <c r="D58">
        <v>112.690440349356</v>
      </c>
      <c r="E58">
        <v>114.04455298785599</v>
      </c>
      <c r="F58">
        <v>107.157385333859</v>
      </c>
      <c r="G58">
        <v>104.74149435138099</v>
      </c>
      <c r="H58">
        <v>98.712803789039498</v>
      </c>
      <c r="I58">
        <v>101.621006839538</v>
      </c>
      <c r="J58">
        <v>99.707550796941305</v>
      </c>
      <c r="K58">
        <v>97.235742896789205</v>
      </c>
      <c r="L58">
        <v>105.255114227156</v>
      </c>
      <c r="M58">
        <v>101.407681576</v>
      </c>
      <c r="N58">
        <v>104.72853922385799</v>
      </c>
      <c r="O58">
        <v>110.605280458433</v>
      </c>
      <c r="P58">
        <v>95.358390266720207</v>
      </c>
      <c r="Q58">
        <v>91.779975059120105</v>
      </c>
      <c r="R58">
        <v>87.694260202107401</v>
      </c>
      <c r="S58">
        <v>83.775722070047294</v>
      </c>
      <c r="T58">
        <v>83.683721389611307</v>
      </c>
      <c r="U58">
        <v>75.700943198422095</v>
      </c>
      <c r="V58">
        <v>69.015753694044903</v>
      </c>
      <c r="W58">
        <v>72.891212212470194</v>
      </c>
      <c r="X58">
        <v>85.313664694902201</v>
      </c>
      <c r="Y58">
        <v>67.909315445631407</v>
      </c>
      <c r="Z58">
        <v>74.290457811375902</v>
      </c>
      <c r="AA58">
        <v>72.520792238813797</v>
      </c>
      <c r="AB58">
        <v>87.139071204852399</v>
      </c>
      <c r="AC58">
        <v>63.430179297914002</v>
      </c>
      <c r="AD58">
        <v>65.416636928522394</v>
      </c>
      <c r="AE58">
        <v>81.950595224717205</v>
      </c>
      <c r="AF58">
        <v>81.7514469109923</v>
      </c>
      <c r="AG58">
        <v>72.073720475856007</v>
      </c>
      <c r="AH58">
        <v>75.337171624561194</v>
      </c>
      <c r="AI58">
        <v>63.810987799783703</v>
      </c>
      <c r="AJ58">
        <v>69.757397190186396</v>
      </c>
      <c r="AK58">
        <v>79.831197393510095</v>
      </c>
      <c r="AL58">
        <v>61.514734935051102</v>
      </c>
      <c r="AM58">
        <v>93.410128274469798</v>
      </c>
      <c r="AN58">
        <v>56.617686009950702</v>
      </c>
      <c r="AO58">
        <v>65.555952279018499</v>
      </c>
      <c r="AP58">
        <v>64.009807484199101</v>
      </c>
      <c r="AQ58">
        <v>75.999388795906199</v>
      </c>
      <c r="AR58">
        <v>92.001151992909797</v>
      </c>
      <c r="AS58">
        <v>105.17879252671899</v>
      </c>
      <c r="AT58">
        <v>95.666230010186297</v>
      </c>
      <c r="AU58">
        <v>82.234793121614004</v>
      </c>
      <c r="AV58">
        <v>85.239292513508971</v>
      </c>
      <c r="AW58">
        <v>56.489563654790089</v>
      </c>
    </row>
    <row r="59" spans="1:50" x14ac:dyDescent="0.35">
      <c r="A59">
        <v>168</v>
      </c>
      <c r="B59" s="1">
        <v>41858</v>
      </c>
      <c r="C59" t="s">
        <v>202</v>
      </c>
      <c r="D59">
        <v>123.74321226474601</v>
      </c>
      <c r="E59">
        <v>127.13016125754601</v>
      </c>
      <c r="F59">
        <v>124.889989975793</v>
      </c>
      <c r="G59">
        <v>130.15223692799501</v>
      </c>
      <c r="H59">
        <v>108.696421117874</v>
      </c>
      <c r="I59">
        <v>110.064243019435</v>
      </c>
      <c r="J59">
        <v>103.85699320148601</v>
      </c>
      <c r="K59">
        <v>105.243435050801</v>
      </c>
      <c r="L59">
        <v>108.629538775095</v>
      </c>
      <c r="M59">
        <v>117.113179186618</v>
      </c>
      <c r="N59">
        <v>119.30343622682101</v>
      </c>
      <c r="O59">
        <v>130.21028554244299</v>
      </c>
      <c r="P59">
        <v>113.93835348583799</v>
      </c>
      <c r="Q59">
        <v>112.57499231170399</v>
      </c>
      <c r="R59">
        <v>97.219924025662195</v>
      </c>
      <c r="S59">
        <v>98.507934904193505</v>
      </c>
      <c r="T59">
        <v>92.431393939319094</v>
      </c>
      <c r="U59">
        <v>84.505043499755104</v>
      </c>
      <c r="V59">
        <v>92.615713280032793</v>
      </c>
      <c r="W59">
        <v>83.240887928458704</v>
      </c>
      <c r="X59">
        <v>92.297842866377195</v>
      </c>
      <c r="Y59">
        <v>85.269707544545398</v>
      </c>
      <c r="Z59">
        <v>87.547782099260999</v>
      </c>
      <c r="AA59">
        <v>93.226495908246704</v>
      </c>
      <c r="AB59">
        <v>93.546991860594801</v>
      </c>
      <c r="AC59">
        <v>75.432814687047397</v>
      </c>
      <c r="AD59">
        <v>90.633125541739602</v>
      </c>
      <c r="AE59">
        <v>84.961886603875698</v>
      </c>
      <c r="AF59">
        <v>93.504758479839495</v>
      </c>
      <c r="AG59">
        <v>78.278099976883595</v>
      </c>
      <c r="AH59">
        <v>81.847639579011201</v>
      </c>
      <c r="AI59">
        <v>78.015203620459999</v>
      </c>
      <c r="AJ59">
        <v>88.126814424623603</v>
      </c>
      <c r="AK59">
        <v>94.189911346612206</v>
      </c>
      <c r="AL59">
        <v>87.132070834309502</v>
      </c>
      <c r="AM59">
        <v>106.04077022411499</v>
      </c>
      <c r="AN59">
        <v>63.508710053494198</v>
      </c>
      <c r="AO59">
        <v>81.229525307508894</v>
      </c>
      <c r="AP59">
        <v>78.367801734379498</v>
      </c>
      <c r="AQ59">
        <v>90.254930605394193</v>
      </c>
      <c r="AR59">
        <v>108.296112553109</v>
      </c>
      <c r="AS59">
        <v>114.227809720122</v>
      </c>
      <c r="AT59">
        <v>101.05070391926201</v>
      </c>
      <c r="AU59">
        <v>98.169289920697494</v>
      </c>
      <c r="AV59">
        <v>98.391458530298351</v>
      </c>
      <c r="AW59">
        <v>69.641729671579469</v>
      </c>
    </row>
    <row r="60" spans="1:50" x14ac:dyDescent="0.35">
      <c r="A60">
        <v>169</v>
      </c>
      <c r="B60" s="1">
        <v>41859</v>
      </c>
      <c r="C60" t="s">
        <v>203</v>
      </c>
      <c r="D60">
        <v>125.235285769884</v>
      </c>
      <c r="E60">
        <v>135.755179896116</v>
      </c>
      <c r="F60">
        <v>120.562688125926</v>
      </c>
      <c r="G60">
        <v>121.417351825205</v>
      </c>
      <c r="H60">
        <v>103.747199184818</v>
      </c>
      <c r="I60">
        <v>104.40398358480201</v>
      </c>
      <c r="J60">
        <v>102.18067727414901</v>
      </c>
      <c r="K60">
        <v>100.889704033176</v>
      </c>
      <c r="L60">
        <v>107.286555579899</v>
      </c>
      <c r="M60">
        <v>104.90638369291401</v>
      </c>
      <c r="S60">
        <v>104.317706600091</v>
      </c>
      <c r="T60">
        <v>92.264060737325394</v>
      </c>
      <c r="U60">
        <v>93.435162382629699</v>
      </c>
      <c r="V60">
        <v>94.988230675685699</v>
      </c>
      <c r="W60">
        <v>84.547356690858294</v>
      </c>
      <c r="X60">
        <v>86.393904839235901</v>
      </c>
      <c r="Y60">
        <v>74.189114204214107</v>
      </c>
      <c r="Z60">
        <v>83.847393326733993</v>
      </c>
      <c r="AA60">
        <v>84.499709483082796</v>
      </c>
      <c r="AB60">
        <v>93.221748056734398</v>
      </c>
      <c r="AC60">
        <v>68.708734621902295</v>
      </c>
      <c r="AD60">
        <v>87.969328230947596</v>
      </c>
      <c r="AK60">
        <v>98.634469957119407</v>
      </c>
      <c r="AL60">
        <v>86.992051586642205</v>
      </c>
      <c r="AM60">
        <v>112.114614038951</v>
      </c>
      <c r="AN60">
        <v>74.227908485969607</v>
      </c>
      <c r="AO60">
        <v>91.445636721713697</v>
      </c>
      <c r="AP60">
        <v>82.390085187335401</v>
      </c>
      <c r="AQ60">
        <v>92.733545671486894</v>
      </c>
      <c r="AR60">
        <v>111.055749283737</v>
      </c>
      <c r="AS60">
        <v>105.973412628804</v>
      </c>
      <c r="AT60">
        <v>99.590944639656996</v>
      </c>
      <c r="AU60">
        <v>98.847835453775602</v>
      </c>
      <c r="AV60">
        <v>97.841627650652171</v>
      </c>
      <c r="AW60">
        <v>69.091898791933289</v>
      </c>
    </row>
    <row r="61" spans="1:50" x14ac:dyDescent="0.35">
      <c r="A61">
        <v>170</v>
      </c>
      <c r="B61" s="1">
        <v>41875</v>
      </c>
      <c r="C61" t="s">
        <v>204</v>
      </c>
      <c r="D61">
        <v>111.79310668131301</v>
      </c>
      <c r="E61">
        <v>108.725315104475</v>
      </c>
      <c r="F61">
        <v>105.61010037035901</v>
      </c>
      <c r="G61">
        <v>106.934221699752</v>
      </c>
      <c r="H61">
        <v>95.537779399647604</v>
      </c>
      <c r="I61">
        <v>92.284280393433804</v>
      </c>
      <c r="J61">
        <v>102.295005511676</v>
      </c>
      <c r="P61">
        <v>105.728858509109</v>
      </c>
      <c r="Q61">
        <v>106.299128351197</v>
      </c>
      <c r="R61">
        <v>87.038764365011403</v>
      </c>
      <c r="S61">
        <v>78.758801165202399</v>
      </c>
      <c r="T61">
        <v>82.739848110417199</v>
      </c>
      <c r="U61">
        <v>75.011227602710804</v>
      </c>
      <c r="V61">
        <v>76.816951230039805</v>
      </c>
      <c r="W61">
        <v>65.989725881448393</v>
      </c>
      <c r="X61">
        <v>71.572453504239206</v>
      </c>
      <c r="Y61">
        <v>68.116357490218704</v>
      </c>
      <c r="Z61">
        <v>78.147706597165893</v>
      </c>
      <c r="AA61">
        <v>77.146308560392299</v>
      </c>
      <c r="AH61">
        <v>74.650952264921898</v>
      </c>
      <c r="AI61">
        <v>71.951890245343705</v>
      </c>
      <c r="AJ61">
        <v>79.932168771588294</v>
      </c>
      <c r="AK61">
        <v>85.067411868786905</v>
      </c>
      <c r="AL61">
        <v>74.574149572739401</v>
      </c>
      <c r="AM61">
        <v>97.117216563664996</v>
      </c>
      <c r="AN61">
        <v>54.6667613240894</v>
      </c>
      <c r="AO61">
        <v>69.445908166930906</v>
      </c>
      <c r="AP61">
        <v>66.362707697678303</v>
      </c>
      <c r="AQ61">
        <v>80.651154292384007</v>
      </c>
      <c r="AR61">
        <v>96.042191986148396</v>
      </c>
      <c r="AS61">
        <v>93.324075349926304</v>
      </c>
      <c r="AT61">
        <v>84.495862106503296</v>
      </c>
      <c r="AV61">
        <v>85.150887210578574</v>
      </c>
      <c r="AW61">
        <v>56.401158351859692</v>
      </c>
      <c r="AX61">
        <f>AVERAGE(AW50:AW61)</f>
        <v>63.883462250736443</v>
      </c>
    </row>
    <row r="62" spans="1:50" s="2" customFormat="1" x14ac:dyDescent="0.35">
      <c r="B62" s="3"/>
    </row>
    <row r="63" spans="1:50" x14ac:dyDescent="0.35">
      <c r="A63">
        <v>195</v>
      </c>
      <c r="B63" s="1">
        <v>42179</v>
      </c>
      <c r="C63" t="s">
        <v>126</v>
      </c>
      <c r="I63">
        <v>104.45444534633199</v>
      </c>
      <c r="J63">
        <v>101.504684243531</v>
      </c>
      <c r="K63">
        <v>105.485838197788</v>
      </c>
      <c r="L63">
        <v>111.796130751193</v>
      </c>
      <c r="M63">
        <v>110.909035634834</v>
      </c>
      <c r="N63">
        <v>111.917548411296</v>
      </c>
      <c r="O63">
        <v>121.652191566406</v>
      </c>
      <c r="P63">
        <v>113.440777053413</v>
      </c>
      <c r="Q63">
        <v>117.073995087764</v>
      </c>
      <c r="R63">
        <v>94.978701395673198</v>
      </c>
      <c r="S63">
        <v>101.369910677192</v>
      </c>
      <c r="T63">
        <v>90.694482399471696</v>
      </c>
      <c r="AA63">
        <v>98.125048945403506</v>
      </c>
      <c r="AB63">
        <v>110.760615702555</v>
      </c>
      <c r="AC63">
        <v>94.345562300074405</v>
      </c>
      <c r="AD63">
        <v>97.245851563317103</v>
      </c>
      <c r="AE63">
        <v>99.576517437585196</v>
      </c>
      <c r="AF63">
        <v>91.977721123497702</v>
      </c>
      <c r="AG63">
        <v>79.937841339365406</v>
      </c>
      <c r="AH63">
        <v>89.365462206393403</v>
      </c>
      <c r="AI63">
        <v>80.033531358907695</v>
      </c>
      <c r="AJ63">
        <v>93.889887891580003</v>
      </c>
      <c r="AK63">
        <v>92.816899955541899</v>
      </c>
      <c r="AL63">
        <v>86.891499930224001</v>
      </c>
      <c r="AM63">
        <v>102.212008602978</v>
      </c>
      <c r="AS63">
        <v>92.819496636810101</v>
      </c>
      <c r="AT63">
        <v>94.827828120087105</v>
      </c>
      <c r="AU63">
        <v>84.755961962428401</v>
      </c>
      <c r="AV63">
        <v>99.102124137201557</v>
      </c>
      <c r="AW63">
        <v>70.352395278482675</v>
      </c>
    </row>
    <row r="64" spans="1:50" x14ac:dyDescent="0.35">
      <c r="A64">
        <v>196</v>
      </c>
      <c r="B64" s="1">
        <v>42186</v>
      </c>
      <c r="C64" t="s">
        <v>226</v>
      </c>
      <c r="D64">
        <v>110.51008007705499</v>
      </c>
      <c r="E64">
        <v>115.00038038839701</v>
      </c>
      <c r="F64">
        <v>108.591915821219</v>
      </c>
      <c r="G64">
        <v>113.431570155511</v>
      </c>
      <c r="H64">
        <v>95.254233590514303</v>
      </c>
      <c r="P64">
        <v>92.489277592662802</v>
      </c>
      <c r="Q64">
        <v>91.988044643602606</v>
      </c>
      <c r="R64">
        <v>83.995415948767004</v>
      </c>
      <c r="S64">
        <v>74.5717864855458</v>
      </c>
      <c r="T64">
        <v>72.0275248085768</v>
      </c>
      <c r="U64">
        <v>71.886340726451195</v>
      </c>
      <c r="V64">
        <v>85.919385171744906</v>
      </c>
      <c r="W64">
        <v>83.540517028928804</v>
      </c>
      <c r="X64">
        <v>88.221681860023097</v>
      </c>
      <c r="Y64">
        <v>75.966455271630906</v>
      </c>
      <c r="Z64">
        <v>86.707832496371793</v>
      </c>
      <c r="AA64">
        <v>93.833651363499499</v>
      </c>
      <c r="AN64">
        <v>56.859124734970003</v>
      </c>
      <c r="AO64">
        <v>67.967424785889094</v>
      </c>
      <c r="AP64">
        <v>61.837190388280902</v>
      </c>
      <c r="AQ64">
        <v>85.080486533276598</v>
      </c>
      <c r="AR64">
        <v>97.256389903368898</v>
      </c>
      <c r="AS64">
        <v>93.816923571535696</v>
      </c>
      <c r="AV64">
        <v>87.25015797164447</v>
      </c>
      <c r="AW64">
        <v>58.500429112925588</v>
      </c>
    </row>
    <row r="65" spans="1:50" x14ac:dyDescent="0.35">
      <c r="A65">
        <v>197</v>
      </c>
      <c r="B65" s="1">
        <v>42202</v>
      </c>
      <c r="C65" t="s">
        <v>227</v>
      </c>
      <c r="D65">
        <v>101.035208578899</v>
      </c>
      <c r="E65">
        <v>106.336088832835</v>
      </c>
      <c r="F65">
        <v>98.198812293709295</v>
      </c>
      <c r="G65">
        <v>103.889441448368</v>
      </c>
      <c r="O65">
        <v>100.436002096366</v>
      </c>
      <c r="P65">
        <v>88.315726152804899</v>
      </c>
      <c r="Q65">
        <v>86.139369814434701</v>
      </c>
      <c r="R65">
        <v>69.770920027705799</v>
      </c>
      <c r="S65">
        <v>70.757667785690799</v>
      </c>
      <c r="T65">
        <v>79.152954299203103</v>
      </c>
      <c r="U65">
        <v>70.091504731434298</v>
      </c>
      <c r="V65">
        <v>76.776101888859898</v>
      </c>
      <c r="W65">
        <v>73.895334761310096</v>
      </c>
      <c r="X65">
        <v>78.589955032600699</v>
      </c>
      <c r="Y65">
        <v>71.129677177072793</v>
      </c>
      <c r="AV65">
        <v>84.967650994752972</v>
      </c>
      <c r="AW65">
        <v>56.21792213603409</v>
      </c>
    </row>
    <row r="66" spans="1:50" x14ac:dyDescent="0.35">
      <c r="A66">
        <v>198</v>
      </c>
      <c r="B66" s="1">
        <v>42210</v>
      </c>
      <c r="C66" t="s">
        <v>228</v>
      </c>
      <c r="D66">
        <v>111.792051200581</v>
      </c>
      <c r="E66">
        <v>110.766119142755</v>
      </c>
      <c r="F66">
        <v>108.040021922332</v>
      </c>
      <c r="G66">
        <v>111.005695134482</v>
      </c>
      <c r="H66">
        <v>102.90725142388899</v>
      </c>
      <c r="I66">
        <v>104.255044486462</v>
      </c>
      <c r="J66">
        <v>100.485479582922</v>
      </c>
      <c r="K66">
        <v>89.457076955650294</v>
      </c>
      <c r="L66">
        <v>104.72065561615101</v>
      </c>
      <c r="M66">
        <v>102.73471726178001</v>
      </c>
      <c r="N66">
        <v>107.03459420357601</v>
      </c>
      <c r="O66">
        <v>116.32355351898801</v>
      </c>
      <c r="P66">
        <v>100.37354629909601</v>
      </c>
      <c r="Q66">
        <v>113.88154967438599</v>
      </c>
      <c r="R66">
        <v>92.929503468563396</v>
      </c>
      <c r="S66">
        <v>90.380605357826994</v>
      </c>
      <c r="T66">
        <v>88.361836436120001</v>
      </c>
      <c r="U66">
        <v>78.112384776517302</v>
      </c>
      <c r="V66">
        <v>96.511317985962805</v>
      </c>
      <c r="W66">
        <v>76.2612391046531</v>
      </c>
      <c r="X66">
        <v>94.036042419857395</v>
      </c>
      <c r="Y66">
        <v>82.308291825809405</v>
      </c>
      <c r="Z66">
        <v>85.138880952963206</v>
      </c>
      <c r="AA66">
        <v>97.208723362355002</v>
      </c>
      <c r="AB66">
        <v>98.739546498143795</v>
      </c>
      <c r="AC66">
        <v>72.916703630022795</v>
      </c>
      <c r="AD66">
        <v>84.215674160209701</v>
      </c>
      <c r="AE66">
        <v>85.2774625047238</v>
      </c>
      <c r="AF66">
        <v>87.279927417498001</v>
      </c>
      <c r="AG66">
        <v>72.861036729628594</v>
      </c>
      <c r="AH66">
        <v>70.556501186448699</v>
      </c>
      <c r="AI66">
        <v>70.555138743956604</v>
      </c>
      <c r="AJ66">
        <v>91.891379641274199</v>
      </c>
      <c r="AK66">
        <v>88.7212600936017</v>
      </c>
      <c r="AL66">
        <v>74.217711997079107</v>
      </c>
      <c r="AM66">
        <v>103.553313687472</v>
      </c>
      <c r="AN66">
        <v>59.469552538386402</v>
      </c>
      <c r="AO66">
        <v>85.392805547208198</v>
      </c>
      <c r="AP66">
        <v>61.775148879853099</v>
      </c>
      <c r="AQ66">
        <v>80.362902611761697</v>
      </c>
      <c r="AR66">
        <v>103.61437319334</v>
      </c>
      <c r="AS66">
        <v>94.185568204865703</v>
      </c>
      <c r="AT66">
        <v>93.967042089037506</v>
      </c>
      <c r="AU66">
        <v>89.619258167788601</v>
      </c>
      <c r="AV66">
        <v>91.686329309908629</v>
      </c>
      <c r="AW66">
        <v>62.936600451189747</v>
      </c>
    </row>
    <row r="67" spans="1:50" x14ac:dyDescent="0.35">
      <c r="A67">
        <v>199</v>
      </c>
      <c r="B67" s="1">
        <v>42211</v>
      </c>
      <c r="C67" t="s">
        <v>195</v>
      </c>
      <c r="AA67">
        <v>95.482399310435795</v>
      </c>
      <c r="AB67">
        <v>110.566200922468</v>
      </c>
      <c r="AC67">
        <v>85.226735167141101</v>
      </c>
      <c r="AD67">
        <v>90.580766059453197</v>
      </c>
      <c r="AE67">
        <v>83.770910651122705</v>
      </c>
      <c r="AF67">
        <v>86.914249837829999</v>
      </c>
      <c r="AG67">
        <v>81.601860177042596</v>
      </c>
      <c r="AH67">
        <v>84.421000375359696</v>
      </c>
      <c r="AI67">
        <v>75.393244120814302</v>
      </c>
      <c r="AV67">
        <v>88.217485180185264</v>
      </c>
      <c r="AW67">
        <v>59.467756321466382</v>
      </c>
    </row>
    <row r="68" spans="1:50" x14ac:dyDescent="0.35">
      <c r="A68">
        <v>200</v>
      </c>
      <c r="B68" s="1">
        <v>42218</v>
      </c>
      <c r="C68" t="s">
        <v>229</v>
      </c>
      <c r="D68">
        <v>82.934455409791696</v>
      </c>
      <c r="E68">
        <v>93.113164023026798</v>
      </c>
      <c r="F68">
        <v>88.814017188971405</v>
      </c>
      <c r="G68">
        <v>95.730060251912207</v>
      </c>
      <c r="H68">
        <v>79.137509151514493</v>
      </c>
      <c r="I68">
        <v>97.474466240089697</v>
      </c>
      <c r="J68">
        <v>98.737268284941095</v>
      </c>
      <c r="K68">
        <v>91.734735132254201</v>
      </c>
      <c r="L68">
        <v>106.175720447923</v>
      </c>
      <c r="M68">
        <v>105.396144633445</v>
      </c>
      <c r="N68">
        <v>105.448647389977</v>
      </c>
      <c r="V68">
        <v>75.846236896566694</v>
      </c>
      <c r="W68">
        <v>71.320851302044105</v>
      </c>
      <c r="X68">
        <v>71.808506989454798</v>
      </c>
      <c r="Y68">
        <v>64.774329769583105</v>
      </c>
      <c r="Z68">
        <v>76.882185485610094</v>
      </c>
      <c r="AA68">
        <v>91.848270071478794</v>
      </c>
      <c r="AB68">
        <v>100.436225810571</v>
      </c>
      <c r="AC68">
        <v>72.582779076318005</v>
      </c>
      <c r="AD68">
        <v>82.792842673970299</v>
      </c>
      <c r="AE68">
        <v>79.875410609256406</v>
      </c>
      <c r="AF68">
        <v>85.149787535592196</v>
      </c>
      <c r="AN68">
        <v>42.6081810280578</v>
      </c>
      <c r="AO68">
        <v>63.634316915867899</v>
      </c>
      <c r="AP68">
        <v>57.795161344167497</v>
      </c>
      <c r="AQ68">
        <v>70.479439003046494</v>
      </c>
      <c r="AR68">
        <v>87.710830432230196</v>
      </c>
      <c r="AS68">
        <v>105.37006741367</v>
      </c>
      <c r="AT68">
        <v>99.385505801198406</v>
      </c>
      <c r="AU68">
        <v>103.83861973339501</v>
      </c>
      <c r="AV68">
        <v>84.961191201530838</v>
      </c>
      <c r="AW68">
        <v>56.211462342811956</v>
      </c>
    </row>
    <row r="69" spans="1:50" x14ac:dyDescent="0.35">
      <c r="A69">
        <v>201</v>
      </c>
      <c r="B69" s="1">
        <v>42218</v>
      </c>
      <c r="C69" t="s">
        <v>230</v>
      </c>
      <c r="D69">
        <v>139.522796382737</v>
      </c>
      <c r="E69">
        <v>148.55597521902001</v>
      </c>
      <c r="F69">
        <v>133.93980908357599</v>
      </c>
      <c r="G69">
        <v>141.15122498111501</v>
      </c>
      <c r="H69">
        <v>125.890080770718</v>
      </c>
      <c r="I69">
        <v>128.828336989679</v>
      </c>
      <c r="J69">
        <v>133.96807298163901</v>
      </c>
      <c r="K69">
        <v>117.376009426949</v>
      </c>
      <c r="L69">
        <v>133.84958683023399</v>
      </c>
      <c r="M69">
        <v>129.33147427487199</v>
      </c>
      <c r="N69">
        <v>135.26352779476301</v>
      </c>
      <c r="O69">
        <v>144.46377637415799</v>
      </c>
      <c r="P69">
        <v>139.59338864022101</v>
      </c>
      <c r="Q69">
        <v>142.981261580275</v>
      </c>
      <c r="R69">
        <v>128.77417258857</v>
      </c>
      <c r="S69">
        <v>124.958161908197</v>
      </c>
      <c r="T69">
        <v>122.676361554159</v>
      </c>
      <c r="U69">
        <v>115.079436960984</v>
      </c>
      <c r="V69">
        <v>119.80588364947999</v>
      </c>
      <c r="W69">
        <v>120.587995598275</v>
      </c>
      <c r="X69">
        <v>120.47815921057</v>
      </c>
      <c r="Y69">
        <v>113.865340685292</v>
      </c>
      <c r="Z69">
        <v>126.19764482407101</v>
      </c>
      <c r="AA69">
        <v>125.46900128463</v>
      </c>
      <c r="AB69">
        <v>139.938904339011</v>
      </c>
      <c r="AC69">
        <v>99.822411559886106</v>
      </c>
      <c r="AD69">
        <v>107.21881471722</v>
      </c>
      <c r="AE69">
        <v>114.47124094326399</v>
      </c>
      <c r="AF69">
        <v>118.483355371012</v>
      </c>
      <c r="AG69">
        <v>116.575466430875</v>
      </c>
      <c r="AH69">
        <v>105.549421454485</v>
      </c>
      <c r="AI69">
        <v>102.267856875428</v>
      </c>
      <c r="AJ69">
        <v>115.381750914313</v>
      </c>
      <c r="AK69">
        <v>124.94098947698799</v>
      </c>
      <c r="AL69">
        <v>115.78217777886201</v>
      </c>
      <c r="AM69">
        <v>134.056453400159</v>
      </c>
      <c r="AN69">
        <v>94.506885900191094</v>
      </c>
      <c r="AO69">
        <v>107.763894819123</v>
      </c>
      <c r="AP69">
        <v>98.500449350333099</v>
      </c>
      <c r="AQ69">
        <v>118.562943293684</v>
      </c>
      <c r="AR69">
        <v>136.22649843856399</v>
      </c>
      <c r="AS69">
        <v>141.45660242545301</v>
      </c>
      <c r="AT69">
        <v>135.117440584006</v>
      </c>
      <c r="AU69">
        <v>137.828767381793</v>
      </c>
      <c r="AV69">
        <v>124.47863193292805</v>
      </c>
      <c r="AW69">
        <v>95.728903074209171</v>
      </c>
    </row>
    <row r="70" spans="1:50" x14ac:dyDescent="0.35">
      <c r="A70">
        <v>202</v>
      </c>
      <c r="B70" s="1">
        <v>42219</v>
      </c>
      <c r="C70" t="s">
        <v>108</v>
      </c>
      <c r="D70">
        <v>104.623025358378</v>
      </c>
      <c r="E70">
        <v>109.334634239786</v>
      </c>
      <c r="F70">
        <v>95.299313297734301</v>
      </c>
      <c r="G70">
        <v>102.083986461471</v>
      </c>
      <c r="H70">
        <v>87.199396868886097</v>
      </c>
      <c r="I70">
        <v>93.251813552211104</v>
      </c>
      <c r="J70">
        <v>100.37718167352</v>
      </c>
      <c r="K70">
        <v>83.073939899077999</v>
      </c>
      <c r="L70">
        <v>95.850996629137498</v>
      </c>
      <c r="M70">
        <v>92.377549991702097</v>
      </c>
      <c r="N70">
        <v>104.224506256683</v>
      </c>
      <c r="O70">
        <v>109.42017675642001</v>
      </c>
      <c r="P70">
        <v>99.196747983125107</v>
      </c>
      <c r="Q70">
        <v>94.075588548191504</v>
      </c>
      <c r="R70">
        <v>88.879368253984893</v>
      </c>
      <c r="S70">
        <v>82.815310127968402</v>
      </c>
      <c r="T70">
        <v>87.569473480189004</v>
      </c>
      <c r="U70">
        <v>72.827231737077398</v>
      </c>
      <c r="V70">
        <v>80.875515733335106</v>
      </c>
      <c r="W70">
        <v>74.469529827533407</v>
      </c>
      <c r="X70">
        <v>83.395662296867201</v>
      </c>
      <c r="Y70">
        <v>74.108730081690695</v>
      </c>
      <c r="Z70">
        <v>84.717427931863597</v>
      </c>
      <c r="AA70">
        <v>89.3912675330658</v>
      </c>
      <c r="AB70">
        <v>89.252437859521194</v>
      </c>
      <c r="AC70">
        <v>62.041253709615397</v>
      </c>
      <c r="AD70">
        <v>69.373760371965801</v>
      </c>
      <c r="AE70">
        <v>80.519671849724404</v>
      </c>
      <c r="AF70">
        <v>76.761383582913098</v>
      </c>
      <c r="AG70">
        <v>73.324022217674894</v>
      </c>
      <c r="AH70">
        <v>61.504372359721899</v>
      </c>
      <c r="AI70">
        <v>69.666158349645499</v>
      </c>
      <c r="AJ70">
        <v>82.110039316033195</v>
      </c>
      <c r="AK70">
        <v>84.320424879905204</v>
      </c>
      <c r="AL70">
        <v>76.456473295320905</v>
      </c>
      <c r="AM70">
        <v>97.538930830787393</v>
      </c>
      <c r="AN70">
        <v>58.506003782292801</v>
      </c>
      <c r="AO70">
        <v>66.886378463530804</v>
      </c>
      <c r="AP70">
        <v>64.5548771855902</v>
      </c>
      <c r="AQ70">
        <v>81.772899762779502</v>
      </c>
      <c r="AR70">
        <v>95.681258674979006</v>
      </c>
      <c r="AS70">
        <v>103.817171829771</v>
      </c>
      <c r="AT70">
        <v>96.162576527097499</v>
      </c>
      <c r="AU70">
        <v>91.383058995742104</v>
      </c>
      <c r="AV70">
        <v>85.70617109919344</v>
      </c>
      <c r="AW70">
        <v>56.956442240474559</v>
      </c>
    </row>
    <row r="71" spans="1:50" x14ac:dyDescent="0.35">
      <c r="A71">
        <v>203</v>
      </c>
      <c r="B71" s="1">
        <v>42226</v>
      </c>
      <c r="C71" t="s">
        <v>231</v>
      </c>
      <c r="D71">
        <v>111.45848495617901</v>
      </c>
      <c r="E71">
        <v>109.251334145485</v>
      </c>
      <c r="F71">
        <v>109.308178955635</v>
      </c>
      <c r="G71">
        <v>109.44717461551301</v>
      </c>
      <c r="H71">
        <v>98.5793475218954</v>
      </c>
      <c r="I71">
        <v>103.405548083456</v>
      </c>
      <c r="J71">
        <v>101.421393521244</v>
      </c>
      <c r="K71">
        <v>92.699208670929494</v>
      </c>
      <c r="L71">
        <v>103.41938698407</v>
      </c>
      <c r="M71">
        <v>99.397968291464295</v>
      </c>
      <c r="N71">
        <v>106.635863370555</v>
      </c>
      <c r="O71">
        <v>117.197344465654</v>
      </c>
      <c r="P71">
        <v>99.625413409001197</v>
      </c>
      <c r="Q71">
        <v>102.83736785957601</v>
      </c>
      <c r="R71">
        <v>89.964365290992205</v>
      </c>
      <c r="S71">
        <v>79.259168791586205</v>
      </c>
      <c r="T71">
        <v>88.212886497492903</v>
      </c>
      <c r="U71">
        <v>77.231478526332594</v>
      </c>
      <c r="V71">
        <v>92.1517117600267</v>
      </c>
      <c r="W71">
        <v>77.499085079478107</v>
      </c>
      <c r="X71">
        <v>91.478518668140396</v>
      </c>
      <c r="Y71">
        <v>82.774367924967706</v>
      </c>
      <c r="Z71">
        <v>84.246664685615997</v>
      </c>
      <c r="AA71">
        <v>94.739497848989501</v>
      </c>
      <c r="AB71">
        <v>104.77072366442501</v>
      </c>
      <c r="AC71">
        <v>94.433932928985598</v>
      </c>
      <c r="AD71">
        <v>88.858806624748894</v>
      </c>
      <c r="AE71">
        <v>86.063622698448896</v>
      </c>
      <c r="AF71">
        <v>90.956194438140798</v>
      </c>
      <c r="AG71">
        <v>75.378745967716597</v>
      </c>
      <c r="AH71">
        <v>83.228829583217305</v>
      </c>
      <c r="AI71">
        <v>74.348031889487999</v>
      </c>
      <c r="AJ71">
        <v>74.946401943768507</v>
      </c>
      <c r="AK71">
        <v>85.915599214193406</v>
      </c>
      <c r="AL71">
        <v>72.939057879820098</v>
      </c>
      <c r="AM71">
        <v>98.298174988658005</v>
      </c>
      <c r="AN71">
        <v>60.688959495538001</v>
      </c>
      <c r="AO71">
        <v>83.081580152630195</v>
      </c>
      <c r="AP71">
        <v>76.046778161090401</v>
      </c>
      <c r="AQ71">
        <v>87.248977629706403</v>
      </c>
      <c r="AR71">
        <v>108.985596584498</v>
      </c>
      <c r="AS71">
        <v>102.899719470013</v>
      </c>
      <c r="AT71">
        <v>95.032424094470301</v>
      </c>
      <c r="AU71">
        <v>92.9621045347305</v>
      </c>
      <c r="AV71">
        <v>92.257409587921984</v>
      </c>
      <c r="AW71">
        <v>63.507680729203102</v>
      </c>
    </row>
    <row r="72" spans="1:50" x14ac:dyDescent="0.35">
      <c r="A72">
        <v>204</v>
      </c>
      <c r="B72" s="1">
        <v>42234</v>
      </c>
      <c r="C72" t="s">
        <v>232</v>
      </c>
      <c r="D72">
        <v>106.641303354935</v>
      </c>
      <c r="E72">
        <v>108.37630781231699</v>
      </c>
      <c r="F72">
        <v>101.228705752561</v>
      </c>
      <c r="G72">
        <v>101.546138803006</v>
      </c>
      <c r="H72">
        <v>90.477698619083597</v>
      </c>
      <c r="I72">
        <v>87.672388547951599</v>
      </c>
      <c r="Q72">
        <v>91.731841946363602</v>
      </c>
      <c r="R72">
        <v>84.131338175978698</v>
      </c>
      <c r="S72">
        <v>75.262328710102594</v>
      </c>
      <c r="T72">
        <v>68.818734089056804</v>
      </c>
      <c r="U72">
        <v>71.568361804535002</v>
      </c>
      <c r="V72">
        <v>83.216729950355202</v>
      </c>
      <c r="W72">
        <v>81.760393218254904</v>
      </c>
      <c r="X72">
        <v>90.150857448446203</v>
      </c>
      <c r="Y72">
        <v>75.957029989486202</v>
      </c>
      <c r="Z72">
        <v>86.376038013722294</v>
      </c>
      <c r="AA72">
        <v>89.3310104626498</v>
      </c>
      <c r="AI72">
        <v>69.206349249331694</v>
      </c>
      <c r="AJ72">
        <v>68.463330546942203</v>
      </c>
      <c r="AK72">
        <v>80.851022957838495</v>
      </c>
      <c r="AL72">
        <v>63.204524064850197</v>
      </c>
      <c r="AM72">
        <v>95.481798415504201</v>
      </c>
      <c r="AN72">
        <v>60.504260940252898</v>
      </c>
      <c r="AO72">
        <v>81.223743433342904</v>
      </c>
      <c r="AP72">
        <v>74.9739212034643</v>
      </c>
      <c r="AQ72">
        <v>89.257892850616102</v>
      </c>
      <c r="AR72">
        <v>98.965446285760507</v>
      </c>
      <c r="AS72">
        <v>102.465272590178</v>
      </c>
      <c r="AV72">
        <v>84.958741758460249</v>
      </c>
      <c r="AW72">
        <v>56.209012899741367</v>
      </c>
    </row>
    <row r="73" spans="1:50" x14ac:dyDescent="0.35">
      <c r="A73">
        <v>205</v>
      </c>
      <c r="B73" s="1">
        <v>42235</v>
      </c>
      <c r="C73" t="s">
        <v>195</v>
      </c>
      <c r="G73">
        <v>68.115046908881794</v>
      </c>
      <c r="H73">
        <v>54.5272748808258</v>
      </c>
      <c r="I73">
        <v>47.9909779210818</v>
      </c>
      <c r="J73">
        <v>59.3888360564764</v>
      </c>
      <c r="K73">
        <v>60.686092547678903</v>
      </c>
      <c r="L73">
        <v>71.3952286301611</v>
      </c>
      <c r="M73">
        <v>72.488785980332196</v>
      </c>
      <c r="N73">
        <v>79.003106762126905</v>
      </c>
      <c r="O73">
        <v>88.308662512294603</v>
      </c>
      <c r="P73">
        <v>89.616761385454396</v>
      </c>
      <c r="Q73">
        <v>83.379757681905602</v>
      </c>
      <c r="R73">
        <v>79.939939378400496</v>
      </c>
      <c r="S73">
        <v>69.801650340972301</v>
      </c>
      <c r="T73">
        <v>75.2516438207617</v>
      </c>
      <c r="U73">
        <v>70.122351030696507</v>
      </c>
      <c r="V73">
        <v>86.056208850108703</v>
      </c>
      <c r="W73">
        <v>78.461791325772197</v>
      </c>
      <c r="X73">
        <v>86.027751402906901</v>
      </c>
      <c r="Y73">
        <v>79.385275232393198</v>
      </c>
      <c r="Z73">
        <v>86.277505496479506</v>
      </c>
      <c r="AA73">
        <v>89.938530740316693</v>
      </c>
      <c r="AB73">
        <v>97.287284572701594</v>
      </c>
      <c r="AC73">
        <v>65.916632002299195</v>
      </c>
      <c r="AD73">
        <v>81.999884134670694</v>
      </c>
      <c r="AE73">
        <v>79.458636528216999</v>
      </c>
      <c r="AF73">
        <v>73.645377810110304</v>
      </c>
      <c r="AG73">
        <v>75.990181532211395</v>
      </c>
      <c r="AH73">
        <v>64.091354546896994</v>
      </c>
      <c r="AI73">
        <v>70.857814949575797</v>
      </c>
      <c r="AJ73">
        <v>85.579195480981397</v>
      </c>
      <c r="AK73">
        <v>83.771370184274303</v>
      </c>
      <c r="AL73">
        <v>72.311517586793599</v>
      </c>
      <c r="AM73">
        <v>96.474885168717606</v>
      </c>
      <c r="AN73">
        <v>62.197846632019498</v>
      </c>
      <c r="AO73">
        <v>85.738534586774605</v>
      </c>
      <c r="AP73">
        <v>64.851929595287999</v>
      </c>
      <c r="AQ73">
        <v>85.337682189006301</v>
      </c>
      <c r="AR73">
        <v>102.962384965456</v>
      </c>
      <c r="AV73">
        <v>76.964097140842711</v>
      </c>
      <c r="AW73">
        <v>48.214368282123829</v>
      </c>
    </row>
    <row r="74" spans="1:50" x14ac:dyDescent="0.35">
      <c r="A74">
        <v>206</v>
      </c>
      <c r="B74" s="1">
        <v>42238</v>
      </c>
      <c r="C74" t="s">
        <v>233</v>
      </c>
      <c r="D74">
        <v>131.61410000791099</v>
      </c>
      <c r="E74">
        <v>134.22939041268199</v>
      </c>
      <c r="F74">
        <v>135.57708704196</v>
      </c>
      <c r="G74">
        <v>135.756313293608</v>
      </c>
      <c r="H74">
        <v>119.25556039141701</v>
      </c>
      <c r="I74">
        <v>125.96850409238399</v>
      </c>
      <c r="J74">
        <v>123.00291479169</v>
      </c>
      <c r="K74">
        <v>115.901858484101</v>
      </c>
      <c r="L74">
        <v>125.96184838609101</v>
      </c>
      <c r="M74">
        <v>127.54738142380501</v>
      </c>
      <c r="N74">
        <v>135.38539573631999</v>
      </c>
      <c r="O74">
        <v>141.934860247144</v>
      </c>
      <c r="P74">
        <v>131.59633440272901</v>
      </c>
      <c r="Q74">
        <v>127.503028745519</v>
      </c>
      <c r="R74">
        <v>118.643543442378</v>
      </c>
      <c r="S74">
        <v>116.843804366542</v>
      </c>
      <c r="T74">
        <v>106.937319795798</v>
      </c>
      <c r="U74">
        <v>109.66553553665101</v>
      </c>
      <c r="V74">
        <v>120.259881691969</v>
      </c>
      <c r="W74">
        <v>115.601935421796</v>
      </c>
      <c r="X74">
        <v>115.82363411658601</v>
      </c>
      <c r="Y74">
        <v>111.15416220129499</v>
      </c>
      <c r="Z74">
        <v>113.162980234956</v>
      </c>
      <c r="AA74">
        <v>115.42902651433801</v>
      </c>
      <c r="AB74">
        <v>128.098157030219</v>
      </c>
      <c r="AC74">
        <v>104.77678989969201</v>
      </c>
      <c r="AD74">
        <v>112.834168021886</v>
      </c>
      <c r="AE74">
        <v>116.650789936891</v>
      </c>
      <c r="AF74">
        <v>115.750859895319</v>
      </c>
      <c r="AG74">
        <v>98.747854502975898</v>
      </c>
      <c r="AH74">
        <v>97.447756015604895</v>
      </c>
      <c r="AI74">
        <v>100.02393379775199</v>
      </c>
      <c r="AJ74">
        <v>109.71841557905999</v>
      </c>
      <c r="AK74">
        <v>121.15056729550901</v>
      </c>
      <c r="AL74">
        <v>98.706180541139503</v>
      </c>
      <c r="AM74">
        <v>129.611996576515</v>
      </c>
      <c r="AN74">
        <v>102.46887387978001</v>
      </c>
      <c r="AO74">
        <v>118.049147881157</v>
      </c>
      <c r="AP74">
        <v>99.415337413397395</v>
      </c>
      <c r="AQ74">
        <v>111.507676902276</v>
      </c>
      <c r="AR74">
        <v>130.24536409325799</v>
      </c>
      <c r="AS74">
        <v>128.27654187972101</v>
      </c>
      <c r="AT74">
        <v>125.515676261595</v>
      </c>
      <c r="AU74">
        <v>136.897138788723</v>
      </c>
      <c r="AV74">
        <v>119.10567334027597</v>
      </c>
      <c r="AW74">
        <v>90.355944481557088</v>
      </c>
    </row>
    <row r="75" spans="1:50" x14ac:dyDescent="0.35">
      <c r="A75">
        <v>207</v>
      </c>
      <c r="B75" s="1">
        <v>42242</v>
      </c>
      <c r="C75" t="s">
        <v>229</v>
      </c>
      <c r="D75">
        <v>127.849692615214</v>
      </c>
      <c r="E75">
        <v>128.597439754107</v>
      </c>
      <c r="F75">
        <v>121.41491113003801</v>
      </c>
      <c r="G75">
        <v>122.647626173956</v>
      </c>
      <c r="H75">
        <v>112.36470197819</v>
      </c>
      <c r="I75">
        <v>110.960183853112</v>
      </c>
      <c r="J75">
        <v>118.26515748322799</v>
      </c>
      <c r="K75">
        <v>109.12206367567001</v>
      </c>
      <c r="L75">
        <v>117.395347295085</v>
      </c>
      <c r="M75">
        <v>118.787184702007</v>
      </c>
      <c r="N75">
        <v>116.882798124684</v>
      </c>
      <c r="O75">
        <v>129.812521253689</v>
      </c>
      <c r="P75">
        <v>124.142693830767</v>
      </c>
      <c r="Q75">
        <v>122.350010679173</v>
      </c>
      <c r="R75">
        <v>99.270861344530701</v>
      </c>
      <c r="S75">
        <v>102.66353347802099</v>
      </c>
      <c r="T75">
        <v>99.639673991680198</v>
      </c>
      <c r="U75">
        <v>104.6027476061</v>
      </c>
      <c r="V75">
        <v>101.58752291915</v>
      </c>
      <c r="W75">
        <v>93.272874158769</v>
      </c>
      <c r="X75">
        <v>102.623075329058</v>
      </c>
      <c r="Y75">
        <v>102.02645773587599</v>
      </c>
      <c r="Z75">
        <v>100.757810957594</v>
      </c>
      <c r="AA75">
        <v>103.609094181976</v>
      </c>
      <c r="AB75">
        <v>119.314142603999</v>
      </c>
      <c r="AC75">
        <v>96.415572054286898</v>
      </c>
      <c r="AD75">
        <v>94.608420154460006</v>
      </c>
      <c r="AE75">
        <v>100.56398828040901</v>
      </c>
      <c r="AF75">
        <v>98.812803053680696</v>
      </c>
      <c r="AG75">
        <v>85.379373588955801</v>
      </c>
      <c r="AH75">
        <v>94.096747165167301</v>
      </c>
      <c r="AI75">
        <v>78.829444367426206</v>
      </c>
      <c r="AJ75">
        <v>92.846380612289593</v>
      </c>
      <c r="AK75">
        <v>95.662305802921693</v>
      </c>
      <c r="AL75">
        <v>85.928885415490299</v>
      </c>
      <c r="AM75">
        <v>112.479934916933</v>
      </c>
      <c r="AN75">
        <v>73.545698082112494</v>
      </c>
      <c r="AO75">
        <v>95.345981396659298</v>
      </c>
      <c r="AP75">
        <v>90.606225351107895</v>
      </c>
      <c r="AQ75">
        <v>102.59145347870501</v>
      </c>
      <c r="AR75">
        <v>123.00871807844599</v>
      </c>
      <c r="AS75">
        <v>113.446127052188</v>
      </c>
      <c r="AT75">
        <v>106.13919124626899</v>
      </c>
      <c r="AU75">
        <v>106.35276502289</v>
      </c>
      <c r="AV75">
        <v>105.83227595400163</v>
      </c>
      <c r="AW75">
        <v>77.082547095282749</v>
      </c>
    </row>
    <row r="76" spans="1:50" x14ac:dyDescent="0.35">
      <c r="A76">
        <v>208</v>
      </c>
      <c r="B76" s="1">
        <v>42243</v>
      </c>
      <c r="C76" t="s">
        <v>234</v>
      </c>
      <c r="K76">
        <v>110.765796595062</v>
      </c>
      <c r="L76">
        <v>118.017836248013</v>
      </c>
      <c r="M76">
        <v>121.958261213412</v>
      </c>
      <c r="N76">
        <v>130.26785749087199</v>
      </c>
      <c r="O76">
        <v>127.96167586702801</v>
      </c>
      <c r="P76">
        <v>129.43294289513699</v>
      </c>
      <c r="Q76">
        <v>111.620610594734</v>
      </c>
      <c r="R76">
        <v>93.779133353219194</v>
      </c>
      <c r="S76">
        <v>88.407601113488795</v>
      </c>
      <c r="T76">
        <v>91.1487156487714</v>
      </c>
      <c r="AC76">
        <v>93.383697563475394</v>
      </c>
      <c r="AD76">
        <v>98.041353399316506</v>
      </c>
      <c r="AE76">
        <v>102.18692939821</v>
      </c>
      <c r="AF76">
        <v>96.645460337357804</v>
      </c>
      <c r="AG76">
        <v>86.333421378736901</v>
      </c>
      <c r="AH76">
        <v>93.4600762889376</v>
      </c>
      <c r="AI76">
        <v>76.665918073700894</v>
      </c>
      <c r="AJ76">
        <v>87.046373218725904</v>
      </c>
      <c r="AK76">
        <v>87.944809563812697</v>
      </c>
      <c r="AL76">
        <v>81.661452003715695</v>
      </c>
      <c r="AM76">
        <v>102.906133888927</v>
      </c>
      <c r="AN76">
        <v>66.343085143514301</v>
      </c>
      <c r="AO76">
        <v>84.097110788876606</v>
      </c>
      <c r="AV76">
        <v>99.133750089871498</v>
      </c>
      <c r="AW76">
        <v>70.384021231152616</v>
      </c>
      <c r="AX76">
        <f>AVERAGE(AW63:AW76)</f>
        <v>65.866106119761056</v>
      </c>
    </row>
    <row r="77" spans="1:50" s="2" customFormat="1" x14ac:dyDescent="0.35">
      <c r="B77" s="3"/>
    </row>
    <row r="78" spans="1:50" x14ac:dyDescent="0.35">
      <c r="A78">
        <v>255</v>
      </c>
      <c r="B78" s="1">
        <v>42522</v>
      </c>
      <c r="C78" t="s">
        <v>274</v>
      </c>
      <c r="D78">
        <v>110.384243110833</v>
      </c>
      <c r="E78">
        <v>116.869412561793</v>
      </c>
      <c r="F78">
        <v>108.570537078675</v>
      </c>
      <c r="G78">
        <v>107.68897908255801</v>
      </c>
      <c r="H78">
        <v>90.723345304089605</v>
      </c>
      <c r="I78">
        <v>95.499631875602404</v>
      </c>
      <c r="J78">
        <v>104.872463445493</v>
      </c>
      <c r="Q78">
        <v>102.44075927874</v>
      </c>
      <c r="R78">
        <v>91.308096395001499</v>
      </c>
      <c r="S78">
        <v>86.686709989950998</v>
      </c>
      <c r="T78">
        <v>81.860461529899993</v>
      </c>
      <c r="U78">
        <v>78.896488193058701</v>
      </c>
      <c r="V78">
        <v>89.266689504120706</v>
      </c>
      <c r="W78">
        <v>78.589977771248499</v>
      </c>
      <c r="X78">
        <v>81.746602667154306</v>
      </c>
      <c r="Y78">
        <v>71.435377876656602</v>
      </c>
      <c r="Z78">
        <v>85.417321046445494</v>
      </c>
      <c r="AA78">
        <v>92.898052486134603</v>
      </c>
      <c r="AJ78">
        <v>68.9600054788704</v>
      </c>
      <c r="AK78">
        <v>83.737482227011697</v>
      </c>
      <c r="AL78">
        <v>73.790018057389801</v>
      </c>
      <c r="AM78">
        <v>94.223707773617704</v>
      </c>
      <c r="AN78">
        <v>52.887374744853197</v>
      </c>
      <c r="AO78">
        <v>69.247441833492701</v>
      </c>
      <c r="AP78">
        <v>60.516142343284301</v>
      </c>
      <c r="AQ78">
        <v>72.135582824283205</v>
      </c>
      <c r="AR78">
        <v>91.445207957667293</v>
      </c>
      <c r="AS78">
        <v>89.966489676762095</v>
      </c>
      <c r="AT78">
        <v>78.271900283653693</v>
      </c>
      <c r="AV78">
        <v>86.563327668908329</v>
      </c>
      <c r="AW78">
        <v>57.813598810189447</v>
      </c>
    </row>
    <row r="79" spans="1:50" x14ac:dyDescent="0.35">
      <c r="A79">
        <v>256</v>
      </c>
      <c r="B79" s="1">
        <v>42530</v>
      </c>
      <c r="C79" t="s">
        <v>188</v>
      </c>
      <c r="D79">
        <v>108.562691117993</v>
      </c>
      <c r="E79">
        <v>112.363628672248</v>
      </c>
      <c r="F79">
        <v>103.57863822882599</v>
      </c>
      <c r="G79">
        <v>98.677590824975397</v>
      </c>
      <c r="H79">
        <v>75.855374073941306</v>
      </c>
      <c r="I79">
        <v>91.421943295136998</v>
      </c>
      <c r="J79">
        <v>94.072215132597094</v>
      </c>
      <c r="K79">
        <v>90.7846762556252</v>
      </c>
      <c r="L79">
        <v>103.284325831091</v>
      </c>
      <c r="M79">
        <v>91.147841320341001</v>
      </c>
      <c r="N79">
        <v>105.63960111326899</v>
      </c>
      <c r="O79">
        <v>91.932967392926997</v>
      </c>
      <c r="P79">
        <v>96.568610753799902</v>
      </c>
      <c r="Q79">
        <v>88.255449889195603</v>
      </c>
      <c r="R79">
        <v>83.025839481616401</v>
      </c>
      <c r="S79">
        <v>71.162638116246796</v>
      </c>
      <c r="T79">
        <v>55.531835295024997</v>
      </c>
      <c r="U79">
        <v>72.960465210163093</v>
      </c>
      <c r="V79">
        <v>79.2183665078812</v>
      </c>
      <c r="W79">
        <v>74.135190294282296</v>
      </c>
      <c r="X79">
        <v>61.543818775302803</v>
      </c>
      <c r="Y79">
        <v>63.0131392381412</v>
      </c>
      <c r="Z79">
        <v>66.626248160814896</v>
      </c>
      <c r="AA79">
        <v>85.881849901663998</v>
      </c>
      <c r="AB79">
        <v>88.939116662500794</v>
      </c>
      <c r="AC79">
        <v>67.812032121817595</v>
      </c>
      <c r="AD79">
        <v>90.468587300891201</v>
      </c>
      <c r="AE79">
        <v>81.175247337353895</v>
      </c>
      <c r="AF79">
        <v>90.336799335759594</v>
      </c>
      <c r="AG79">
        <v>77.280332880066894</v>
      </c>
      <c r="AH79">
        <v>62.353672796431397</v>
      </c>
      <c r="AI79">
        <v>72.946207935772094</v>
      </c>
      <c r="AJ79">
        <v>67.636002003353795</v>
      </c>
      <c r="AK79">
        <v>80.907054072630402</v>
      </c>
      <c r="AL79">
        <v>67.371681727002596</v>
      </c>
      <c r="AM79">
        <v>95.307657301501607</v>
      </c>
      <c r="AN79">
        <v>59.016186725029897</v>
      </c>
      <c r="AO79">
        <v>59.6851541468303</v>
      </c>
      <c r="AP79">
        <v>61.685761288264104</v>
      </c>
      <c r="AQ79">
        <v>66.509932270386798</v>
      </c>
      <c r="AR79">
        <v>84.352531657342695</v>
      </c>
      <c r="AS79">
        <v>84.506840627993299</v>
      </c>
      <c r="AT79">
        <v>73.876001520303404</v>
      </c>
      <c r="AU79">
        <v>71.848398036000305</v>
      </c>
      <c r="AV79">
        <v>81.119548696144022</v>
      </c>
      <c r="AW79">
        <v>52.36981983742514</v>
      </c>
    </row>
    <row r="80" spans="1:50" x14ac:dyDescent="0.35">
      <c r="A80">
        <v>257</v>
      </c>
      <c r="B80" s="1">
        <v>42531</v>
      </c>
      <c r="C80" t="s">
        <v>275</v>
      </c>
      <c r="F80">
        <v>109.643150249461</v>
      </c>
      <c r="G80">
        <v>112.644801959208</v>
      </c>
      <c r="H80">
        <v>94.945878470147093</v>
      </c>
      <c r="I80">
        <v>103.67124672780901</v>
      </c>
      <c r="J80">
        <v>101.76019969479501</v>
      </c>
      <c r="K80">
        <v>100.711866363152</v>
      </c>
      <c r="L80">
        <v>102.589887785203</v>
      </c>
      <c r="M80">
        <v>102.234726278881</v>
      </c>
      <c r="N80">
        <v>106.899134215727</v>
      </c>
      <c r="O80">
        <v>106.420534362753</v>
      </c>
      <c r="P80">
        <v>98.044108195715197</v>
      </c>
      <c r="Q80">
        <v>95.749852945611494</v>
      </c>
      <c r="R80">
        <v>89.547511768327894</v>
      </c>
      <c r="X80">
        <v>90.678565554548101</v>
      </c>
      <c r="Y80">
        <v>80.532482860777094</v>
      </c>
      <c r="Z80">
        <v>84.126843854085095</v>
      </c>
      <c r="AA80">
        <v>94.753296746904098</v>
      </c>
      <c r="AB80">
        <v>102.35449546852399</v>
      </c>
      <c r="AC80">
        <v>90.196562606479503</v>
      </c>
      <c r="AD80">
        <v>91.028785061197198</v>
      </c>
      <c r="AE80">
        <v>86.206288333571194</v>
      </c>
      <c r="AF80">
        <v>93.8971764323787</v>
      </c>
      <c r="AG80">
        <v>77.333619113900696</v>
      </c>
      <c r="AH80">
        <v>80.9643990905452</v>
      </c>
      <c r="AI80">
        <v>80.488629598442103</v>
      </c>
      <c r="AJ80">
        <v>89.728825487804201</v>
      </c>
      <c r="AP80">
        <v>76.625341650885005</v>
      </c>
      <c r="AQ80">
        <v>90.376757288220603</v>
      </c>
      <c r="AR80">
        <v>95.588264632291001</v>
      </c>
      <c r="AS80">
        <v>104.005643197167</v>
      </c>
      <c r="AT80">
        <v>96.283965858163199</v>
      </c>
      <c r="AU80">
        <v>92.565623086323697</v>
      </c>
      <c r="AV80">
        <v>94.4562020293437</v>
      </c>
      <c r="AW80">
        <v>65.706473170624818</v>
      </c>
    </row>
    <row r="81" spans="1:49" x14ac:dyDescent="0.35">
      <c r="A81">
        <v>258</v>
      </c>
      <c r="B81" s="1">
        <v>42531</v>
      </c>
      <c r="C81" t="s">
        <v>276</v>
      </c>
      <c r="D81">
        <v>136.57529415411199</v>
      </c>
      <c r="E81">
        <v>142.104779665352</v>
      </c>
      <c r="F81">
        <v>136.57914321561799</v>
      </c>
      <c r="G81">
        <v>138.62589323304101</v>
      </c>
      <c r="H81">
        <v>115.193303769975</v>
      </c>
      <c r="I81">
        <v>116.742226570676</v>
      </c>
      <c r="J81">
        <v>127.57106727096701</v>
      </c>
      <c r="K81">
        <v>118.168780358992</v>
      </c>
      <c r="L81">
        <v>126.242018524296</v>
      </c>
      <c r="M81">
        <v>125.19445125627</v>
      </c>
      <c r="N81">
        <v>131.67508830648501</v>
      </c>
      <c r="O81">
        <v>136.54838189963999</v>
      </c>
      <c r="P81">
        <v>126.04065789344</v>
      </c>
      <c r="Q81">
        <v>128.80983585771699</v>
      </c>
      <c r="R81">
        <v>116.886545445257</v>
      </c>
      <c r="S81">
        <v>108.92664486355901</v>
      </c>
      <c r="T81">
        <v>104.895534686651</v>
      </c>
      <c r="U81">
        <v>109.589701171497</v>
      </c>
      <c r="V81">
        <v>112.691135973237</v>
      </c>
      <c r="W81">
        <v>109.117851814453</v>
      </c>
      <c r="X81">
        <v>112.578265191581</v>
      </c>
      <c r="Y81">
        <v>106.146386148589</v>
      </c>
      <c r="Z81">
        <v>112.11292168063</v>
      </c>
      <c r="AA81">
        <v>114.267382333284</v>
      </c>
      <c r="AB81">
        <v>124.32080742085</v>
      </c>
      <c r="AC81">
        <v>107.800061277948</v>
      </c>
      <c r="AD81">
        <v>119.29677773073099</v>
      </c>
      <c r="AE81">
        <v>122.29272843454601</v>
      </c>
      <c r="AF81">
        <v>116.858548514852</v>
      </c>
      <c r="AG81">
        <v>111.842719406444</v>
      </c>
      <c r="AH81">
        <v>103.661563794286</v>
      </c>
      <c r="AI81">
        <v>100.332465956178</v>
      </c>
      <c r="AJ81">
        <v>111.510163186228</v>
      </c>
      <c r="AK81">
        <v>110.75863250834</v>
      </c>
      <c r="AL81">
        <v>107.546540492286</v>
      </c>
      <c r="AM81">
        <v>129.615022023661</v>
      </c>
      <c r="AN81">
        <v>93.583751431976694</v>
      </c>
      <c r="AO81">
        <v>106.11313847182601</v>
      </c>
      <c r="AP81">
        <v>97.029721291964407</v>
      </c>
      <c r="AQ81">
        <v>113.12606669498</v>
      </c>
      <c r="AR81">
        <v>125.838320419309</v>
      </c>
      <c r="AS81">
        <v>141.39112680356499</v>
      </c>
      <c r="AT81">
        <v>117.64039113986399</v>
      </c>
      <c r="AU81">
        <v>110.78125894426501</v>
      </c>
      <c r="AV81">
        <v>117.8323431188504</v>
      </c>
      <c r="AW81">
        <v>89.082614260131521</v>
      </c>
    </row>
    <row r="82" spans="1:49" x14ac:dyDescent="0.35">
      <c r="A82">
        <v>259</v>
      </c>
      <c r="B82" s="1">
        <v>42539</v>
      </c>
      <c r="C82" t="s">
        <v>136</v>
      </c>
      <c r="D82">
        <v>119.419099209961</v>
      </c>
      <c r="E82">
        <v>122.759047216596</v>
      </c>
      <c r="F82">
        <v>118.744106175685</v>
      </c>
      <c r="G82">
        <v>125.622487343895</v>
      </c>
      <c r="H82">
        <v>102.87567690040601</v>
      </c>
      <c r="I82">
        <v>105.134975880992</v>
      </c>
      <c r="J82">
        <v>105.657000620511</v>
      </c>
      <c r="K82">
        <v>103.194152107224</v>
      </c>
      <c r="L82">
        <v>107.48508804594999</v>
      </c>
      <c r="M82">
        <v>106.190720989433</v>
      </c>
      <c r="N82">
        <v>116.831237918432</v>
      </c>
      <c r="O82">
        <v>120.928694101269</v>
      </c>
      <c r="P82">
        <v>105.97165493953</v>
      </c>
      <c r="Q82">
        <v>116.402853420423</v>
      </c>
      <c r="R82">
        <v>105.346812971793</v>
      </c>
      <c r="S82">
        <v>104.84524247165599</v>
      </c>
      <c r="T82">
        <v>90.705840465320506</v>
      </c>
      <c r="U82">
        <v>85.264215740064699</v>
      </c>
      <c r="V82">
        <v>95.545501755198501</v>
      </c>
      <c r="W82">
        <v>92.300389521419504</v>
      </c>
      <c r="X82">
        <v>96.503027812456494</v>
      </c>
      <c r="Y82">
        <v>77.563222275649906</v>
      </c>
      <c r="Z82">
        <v>95.152099790631496</v>
      </c>
      <c r="AA82">
        <v>96.4116393950641</v>
      </c>
      <c r="AB82">
        <v>106.672688448887</v>
      </c>
      <c r="AC82">
        <v>93.298555287059301</v>
      </c>
      <c r="AD82">
        <v>94.640417816462701</v>
      </c>
      <c r="AE82">
        <v>99.980835204640996</v>
      </c>
      <c r="AF82">
        <v>98.026689925467593</v>
      </c>
      <c r="AG82">
        <v>78.165076522004597</v>
      </c>
      <c r="AH82">
        <v>88.507345106902093</v>
      </c>
      <c r="AI82">
        <v>76.911632537793693</v>
      </c>
      <c r="AJ82">
        <v>91.076435859791701</v>
      </c>
      <c r="AK82">
        <v>94.908368131731194</v>
      </c>
      <c r="AL82">
        <v>82.094520225165297</v>
      </c>
      <c r="AM82">
        <v>105.934916452366</v>
      </c>
      <c r="AN82">
        <v>58.619603076394199</v>
      </c>
      <c r="AO82">
        <v>75.291308779963003</v>
      </c>
      <c r="AP82">
        <v>73.342779841440105</v>
      </c>
      <c r="AQ82">
        <v>81.842251768984994</v>
      </c>
      <c r="AR82">
        <v>95.559795929341107</v>
      </c>
      <c r="AS82">
        <v>97.596171859266306</v>
      </c>
      <c r="AT82">
        <v>95.854271109572494</v>
      </c>
      <c r="AU82">
        <v>89.626978804031495</v>
      </c>
      <c r="AV82">
        <v>97.609214312655155</v>
      </c>
      <c r="AW82">
        <v>68.859485453936273</v>
      </c>
    </row>
    <row r="83" spans="1:49" x14ac:dyDescent="0.35">
      <c r="A83">
        <v>260</v>
      </c>
      <c r="B83" s="1">
        <v>42546</v>
      </c>
      <c r="C83" t="s">
        <v>229</v>
      </c>
      <c r="I83">
        <v>62.553994992696701</v>
      </c>
      <c r="J83">
        <v>73.629113845046604</v>
      </c>
      <c r="K83">
        <v>70.052916728177195</v>
      </c>
      <c r="L83">
        <v>85.847763007249497</v>
      </c>
      <c r="M83">
        <v>83.237981620495802</v>
      </c>
      <c r="N83">
        <v>93.685185728913595</v>
      </c>
      <c r="O83">
        <v>87.166186645628002</v>
      </c>
      <c r="P83">
        <v>91.233387392729597</v>
      </c>
      <c r="Q83">
        <v>81.605148072848095</v>
      </c>
      <c r="R83">
        <v>81.375051812170895</v>
      </c>
      <c r="S83">
        <v>69.486086592916195</v>
      </c>
      <c r="T83">
        <v>61.911897517653699</v>
      </c>
      <c r="U83">
        <v>66.787687344721903</v>
      </c>
      <c r="V83">
        <v>70.149855338762293</v>
      </c>
      <c r="W83">
        <v>71.054336864508102</v>
      </c>
      <c r="X83">
        <v>63.572603486585798</v>
      </c>
      <c r="Y83">
        <v>57.528328165936998</v>
      </c>
      <c r="Z83">
        <v>66.395432480921301</v>
      </c>
      <c r="AA83">
        <v>72.962771049431893</v>
      </c>
      <c r="AB83">
        <v>85.853953493699706</v>
      </c>
      <c r="AC83">
        <v>61.439038020453701</v>
      </c>
      <c r="AD83">
        <v>74.379762519047503</v>
      </c>
      <c r="AE83">
        <v>75.0482285392291</v>
      </c>
      <c r="AF83">
        <v>71.409758339560796</v>
      </c>
      <c r="AG83">
        <v>68.878097204512201</v>
      </c>
      <c r="AH83">
        <v>56.711131029482303</v>
      </c>
      <c r="AI83">
        <v>59.724240398213297</v>
      </c>
      <c r="AJ83">
        <v>59.384393622415899</v>
      </c>
      <c r="AK83">
        <v>69.226366331097296</v>
      </c>
      <c r="AL83">
        <v>52.333704295287198</v>
      </c>
      <c r="AM83">
        <v>76.157811752222003</v>
      </c>
      <c r="AN83">
        <v>37.887525567172403</v>
      </c>
      <c r="AO83">
        <v>52.769371323043998</v>
      </c>
      <c r="AP83">
        <v>54.352945425709599</v>
      </c>
      <c r="AQ83">
        <v>60.885378581761699</v>
      </c>
      <c r="AV83">
        <v>69.33364100372296</v>
      </c>
      <c r="AW83">
        <v>40.583912145004078</v>
      </c>
    </row>
    <row r="84" spans="1:49" x14ac:dyDescent="0.35">
      <c r="A84">
        <v>261</v>
      </c>
      <c r="B84" s="1">
        <v>42551</v>
      </c>
      <c r="C84" t="s">
        <v>277</v>
      </c>
      <c r="D84">
        <v>140.21881636353899</v>
      </c>
      <c r="E84">
        <v>147.25057912943799</v>
      </c>
      <c r="F84">
        <v>141.25783600191801</v>
      </c>
      <c r="G84">
        <v>146.34081540513199</v>
      </c>
      <c r="H84">
        <v>128.00302951598201</v>
      </c>
      <c r="I84">
        <v>126.933098268023</v>
      </c>
      <c r="J84">
        <v>131.33742230894799</v>
      </c>
      <c r="K84">
        <v>124.800158022308</v>
      </c>
      <c r="L84">
        <v>135.05885513895899</v>
      </c>
      <c r="M84">
        <v>135.32184977598499</v>
      </c>
      <c r="N84">
        <v>135.11506026100301</v>
      </c>
      <c r="O84">
        <v>145.520269803216</v>
      </c>
      <c r="P84">
        <v>135.38892305185101</v>
      </c>
      <c r="Q84">
        <v>140.585736989076</v>
      </c>
      <c r="R84">
        <v>128.69615523493201</v>
      </c>
      <c r="S84">
        <v>123.522807035512</v>
      </c>
      <c r="T84">
        <v>120.266607982194</v>
      </c>
      <c r="U84">
        <v>114.14540104630601</v>
      </c>
      <c r="V84">
        <v>118.584157752518</v>
      </c>
      <c r="W84">
        <v>121.386848699876</v>
      </c>
      <c r="X84">
        <v>119.57476621449</v>
      </c>
      <c r="Y84">
        <v>112.20260930972999</v>
      </c>
      <c r="Z84">
        <v>121.004850655708</v>
      </c>
      <c r="AA84">
        <v>126.01218105139</v>
      </c>
      <c r="AB84">
        <v>131.678315913906</v>
      </c>
      <c r="AC84">
        <v>112.10675853494701</v>
      </c>
      <c r="AD84">
        <v>120.418531764017</v>
      </c>
      <c r="AE84">
        <v>125.28997322679901</v>
      </c>
      <c r="AF84">
        <v>118.927562592597</v>
      </c>
      <c r="AG84">
        <v>114.847571620211</v>
      </c>
      <c r="AH84">
        <v>107.751974296898</v>
      </c>
      <c r="AI84">
        <v>103.110995693891</v>
      </c>
      <c r="AJ84">
        <v>111.388395064251</v>
      </c>
      <c r="AK84">
        <v>117.736639628528</v>
      </c>
      <c r="AL84">
        <v>102.107428967614</v>
      </c>
      <c r="AM84">
        <v>127.708130008781</v>
      </c>
      <c r="AN84">
        <v>90.508559632577104</v>
      </c>
      <c r="AO84">
        <v>104.856360679125</v>
      </c>
      <c r="AP84">
        <v>99.398811202832505</v>
      </c>
      <c r="AQ84">
        <v>109.04968971057301</v>
      </c>
      <c r="AR84">
        <v>124.964507813243</v>
      </c>
      <c r="AS84">
        <v>144.96337006329401</v>
      </c>
      <c r="AT84">
        <v>124.441694554363</v>
      </c>
      <c r="AU84">
        <v>119.318138188943</v>
      </c>
      <c r="AV84">
        <v>123.38868736762328</v>
      </c>
      <c r="AW84">
        <v>94.638958508904395</v>
      </c>
    </row>
    <row r="85" spans="1:49" x14ac:dyDescent="0.35">
      <c r="A85">
        <v>262</v>
      </c>
      <c r="B85" s="1">
        <v>42555</v>
      </c>
      <c r="C85" t="s">
        <v>278</v>
      </c>
      <c r="D85">
        <v>117.545585676757</v>
      </c>
      <c r="E85">
        <v>122.54314041670401</v>
      </c>
      <c r="F85">
        <v>118.884380266807</v>
      </c>
      <c r="G85">
        <v>127.794529790349</v>
      </c>
      <c r="H85">
        <v>99.615163132074798</v>
      </c>
      <c r="I85">
        <v>103.89063049489999</v>
      </c>
      <c r="J85">
        <v>106.561229604498</v>
      </c>
      <c r="K85">
        <v>104.228359362061</v>
      </c>
      <c r="L85">
        <v>113.44892815227701</v>
      </c>
      <c r="M85">
        <v>116.046246726757</v>
      </c>
      <c r="N85">
        <v>113.072692119389</v>
      </c>
      <c r="O85">
        <v>122.257074777754</v>
      </c>
      <c r="P85">
        <v>104.715874813456</v>
      </c>
      <c r="Q85">
        <v>118.85170924400801</v>
      </c>
      <c r="R85">
        <v>99.582957988483301</v>
      </c>
      <c r="S85">
        <v>98.956525550900693</v>
      </c>
      <c r="T85">
        <v>91.699018481124696</v>
      </c>
      <c r="U85">
        <v>82.608795314242798</v>
      </c>
      <c r="V85">
        <v>95.844508884458193</v>
      </c>
      <c r="W85">
        <v>87.706061613392393</v>
      </c>
      <c r="X85">
        <v>95.924584242643903</v>
      </c>
      <c r="Y85">
        <v>89.656267595749199</v>
      </c>
      <c r="Z85">
        <v>89.863261215221996</v>
      </c>
      <c r="AA85">
        <v>97.529445980867195</v>
      </c>
      <c r="AB85">
        <v>112.839987413212</v>
      </c>
      <c r="AC85">
        <v>88.624689322782402</v>
      </c>
      <c r="AD85">
        <v>94.126539054580604</v>
      </c>
      <c r="AE85">
        <v>89.345982583557202</v>
      </c>
      <c r="AF85">
        <v>94.2996490677277</v>
      </c>
      <c r="AG85">
        <v>82.314563075530003</v>
      </c>
      <c r="AH85">
        <v>85.160678301262607</v>
      </c>
      <c r="AI85">
        <v>77.284847197407004</v>
      </c>
      <c r="AJ85">
        <v>93.922248501749294</v>
      </c>
      <c r="AK85">
        <v>87.457699699221294</v>
      </c>
      <c r="AL85">
        <v>83.858696208123305</v>
      </c>
      <c r="AM85">
        <v>103.542281399652</v>
      </c>
      <c r="AN85">
        <v>64.324979796141093</v>
      </c>
      <c r="AO85">
        <v>87.410670001229903</v>
      </c>
      <c r="AP85">
        <v>70.879210619899098</v>
      </c>
      <c r="AQ85">
        <v>91.5594894432583</v>
      </c>
      <c r="AR85">
        <v>112.82796961470601</v>
      </c>
      <c r="AS85">
        <v>113.049646610347</v>
      </c>
      <c r="AT85">
        <v>109.948787742861</v>
      </c>
      <c r="AU85">
        <v>110.080115820214</v>
      </c>
      <c r="AV85">
        <v>99.356493248144034</v>
      </c>
      <c r="AW85">
        <v>70.606764389425152</v>
      </c>
    </row>
    <row r="86" spans="1:49" x14ac:dyDescent="0.35">
      <c r="A86">
        <v>263</v>
      </c>
      <c r="B86" s="1">
        <v>42558</v>
      </c>
      <c r="C86" t="s">
        <v>279</v>
      </c>
      <c r="D86">
        <v>133.52508537385501</v>
      </c>
      <c r="E86">
        <v>145.878635723949</v>
      </c>
      <c r="F86">
        <v>140.41659809807601</v>
      </c>
      <c r="G86">
        <v>131.92974338744901</v>
      </c>
      <c r="H86">
        <v>118.267495749763</v>
      </c>
      <c r="I86">
        <v>110.18458302296</v>
      </c>
      <c r="J86">
        <v>127.705830419092</v>
      </c>
      <c r="K86">
        <v>113.889391816489</v>
      </c>
      <c r="L86">
        <v>131.85030079056699</v>
      </c>
      <c r="M86">
        <v>127.17865140008099</v>
      </c>
      <c r="N86">
        <v>132.0764684518</v>
      </c>
      <c r="O86">
        <v>132.16028175796799</v>
      </c>
      <c r="P86">
        <v>125.79299378758699</v>
      </c>
      <c r="Q86">
        <v>131.59901589271701</v>
      </c>
      <c r="R86">
        <v>117.848887176145</v>
      </c>
      <c r="S86">
        <v>114.123951766012</v>
      </c>
      <c r="T86">
        <v>105.560834333621</v>
      </c>
      <c r="U86">
        <v>107.14469907231801</v>
      </c>
      <c r="V86">
        <v>115.995490741202</v>
      </c>
      <c r="W86">
        <v>112.20122730064401</v>
      </c>
      <c r="X86">
        <v>112.23842147014599</v>
      </c>
      <c r="Y86">
        <v>99.634940177459498</v>
      </c>
      <c r="Z86">
        <v>129.791293850843</v>
      </c>
      <c r="AV86">
        <v>122.47803572003234</v>
      </c>
      <c r="AW86">
        <v>93.728306861313456</v>
      </c>
    </row>
    <row r="87" spans="1:49" x14ac:dyDescent="0.35">
      <c r="A87">
        <v>264</v>
      </c>
      <c r="B87" s="1">
        <v>42568</v>
      </c>
      <c r="C87" t="s">
        <v>280</v>
      </c>
      <c r="D87">
        <v>174.74238205897501</v>
      </c>
      <c r="E87">
        <v>176.716468874941</v>
      </c>
      <c r="F87">
        <v>167.57787663697701</v>
      </c>
      <c r="G87">
        <v>175.330292273932</v>
      </c>
      <c r="H87">
        <v>161.621815355493</v>
      </c>
      <c r="I87">
        <v>163.126281296526</v>
      </c>
      <c r="J87">
        <v>154.302846282118</v>
      </c>
      <c r="K87">
        <v>152.89902955855101</v>
      </c>
      <c r="L87">
        <v>160.933179560811</v>
      </c>
      <c r="M87">
        <v>168.10460651314099</v>
      </c>
      <c r="N87">
        <v>168.92094393493099</v>
      </c>
      <c r="O87">
        <v>175.25460837562201</v>
      </c>
      <c r="P87">
        <v>162.56426530104901</v>
      </c>
      <c r="Q87">
        <v>165.09854380984899</v>
      </c>
      <c r="R87">
        <v>148.09241332994901</v>
      </c>
      <c r="S87">
        <v>148.177823801496</v>
      </c>
      <c r="T87">
        <v>146.96941698699399</v>
      </c>
      <c r="U87">
        <v>137.676706330332</v>
      </c>
      <c r="V87">
        <v>145.35317881420599</v>
      </c>
      <c r="W87">
        <v>139.27555487785801</v>
      </c>
      <c r="X87">
        <v>144.808035635121</v>
      </c>
      <c r="Y87">
        <v>136.18433948226601</v>
      </c>
      <c r="Z87">
        <v>144.15561733627899</v>
      </c>
      <c r="AA87">
        <v>149.714260068545</v>
      </c>
      <c r="AB87">
        <v>163.16449827667199</v>
      </c>
      <c r="AC87">
        <v>135.32024274016899</v>
      </c>
      <c r="AD87">
        <v>144.792072432846</v>
      </c>
      <c r="AE87">
        <v>147.720467406681</v>
      </c>
      <c r="AF87">
        <v>142.169487818416</v>
      </c>
      <c r="AG87">
        <v>133.93098081964101</v>
      </c>
      <c r="AH87">
        <v>132.38523916411901</v>
      </c>
      <c r="AI87">
        <v>127.70227964963701</v>
      </c>
      <c r="AJ87">
        <v>135.927818074812</v>
      </c>
      <c r="AK87">
        <v>144.242513417688</v>
      </c>
      <c r="AL87">
        <v>129.886040306495</v>
      </c>
      <c r="AM87">
        <v>152.67328489143699</v>
      </c>
      <c r="AN87">
        <v>118.334275510352</v>
      </c>
      <c r="AO87">
        <v>138.917613189512</v>
      </c>
      <c r="AP87">
        <v>128.680403332027</v>
      </c>
      <c r="AQ87">
        <v>141.63731786971499</v>
      </c>
      <c r="AR87">
        <v>158.45127364834801</v>
      </c>
      <c r="AS87">
        <v>176.199335373991</v>
      </c>
      <c r="AT87">
        <v>163.95615081612499</v>
      </c>
      <c r="AU87">
        <v>163.728476853297</v>
      </c>
      <c r="AV87">
        <v>151.07773313836233</v>
      </c>
      <c r="AW87">
        <v>122.32800427964345</v>
      </c>
    </row>
    <row r="88" spans="1:49" x14ac:dyDescent="0.35">
      <c r="A88">
        <v>265</v>
      </c>
      <c r="B88" s="1">
        <v>42570</v>
      </c>
      <c r="C88" t="s">
        <v>281</v>
      </c>
      <c r="D88">
        <v>103.801772847126</v>
      </c>
      <c r="E88">
        <v>109.820298669352</v>
      </c>
      <c r="F88">
        <v>110.962619279959</v>
      </c>
      <c r="G88">
        <v>111.680970079811</v>
      </c>
      <c r="H88">
        <v>96.842746732464505</v>
      </c>
      <c r="I88">
        <v>105.908521265788</v>
      </c>
      <c r="J88">
        <v>106.729070791651</v>
      </c>
      <c r="K88">
        <v>100.571890855037</v>
      </c>
      <c r="L88">
        <v>109.172303271963</v>
      </c>
      <c r="M88">
        <v>116.424222782586</v>
      </c>
      <c r="N88">
        <v>116.434231483697</v>
      </c>
      <c r="V88">
        <v>77.568367366071598</v>
      </c>
      <c r="W88">
        <v>73.964512099630895</v>
      </c>
      <c r="X88">
        <v>76.001751346199299</v>
      </c>
      <c r="Y88">
        <v>68.084631161692101</v>
      </c>
      <c r="Z88">
        <v>80.939675111398401</v>
      </c>
      <c r="AA88">
        <v>96.328699971583504</v>
      </c>
      <c r="AB88">
        <v>107.080913929839</v>
      </c>
      <c r="AC88">
        <v>84.315600280377495</v>
      </c>
      <c r="AD88">
        <v>90.599346101313898</v>
      </c>
      <c r="AE88">
        <v>87.309981017297403</v>
      </c>
      <c r="AF88">
        <v>93.508411300121196</v>
      </c>
      <c r="AN88">
        <v>60.313155199050499</v>
      </c>
      <c r="AO88">
        <v>71.394649692213207</v>
      </c>
      <c r="AP88">
        <v>63.026644508288001</v>
      </c>
      <c r="AQ88">
        <v>79.940751031151905</v>
      </c>
      <c r="AR88">
        <v>101.18315432735</v>
      </c>
      <c r="AS88">
        <v>120.64065009267399</v>
      </c>
      <c r="AT88">
        <v>109.502109937101</v>
      </c>
      <c r="AU88">
        <v>104.509232928229</v>
      </c>
      <c r="AV88">
        <v>94.485362848700575</v>
      </c>
      <c r="AW88">
        <v>65.735633989981693</v>
      </c>
    </row>
    <row r="89" spans="1:49" x14ac:dyDescent="0.35">
      <c r="A89">
        <v>266</v>
      </c>
      <c r="B89" s="1">
        <v>42571</v>
      </c>
      <c r="C89" t="s">
        <v>282</v>
      </c>
      <c r="D89">
        <v>121.014268657305</v>
      </c>
      <c r="E89">
        <v>127.470625722153</v>
      </c>
      <c r="F89">
        <v>119.280754410951</v>
      </c>
      <c r="G89">
        <v>131.706824247301</v>
      </c>
      <c r="H89">
        <v>115.041876026449</v>
      </c>
      <c r="I89">
        <v>115.074184075153</v>
      </c>
      <c r="J89">
        <v>104.148353918496</v>
      </c>
      <c r="K89">
        <v>107.65650697236001</v>
      </c>
      <c r="L89">
        <v>112.747650001027</v>
      </c>
      <c r="M89">
        <v>118.278755467127</v>
      </c>
      <c r="N89">
        <v>121.95269051192599</v>
      </c>
      <c r="O89">
        <v>124.80507986430599</v>
      </c>
      <c r="P89">
        <v>111.225376502564</v>
      </c>
      <c r="Q89">
        <v>120.76329009993501</v>
      </c>
      <c r="R89">
        <v>96.506055137176702</v>
      </c>
      <c r="S89">
        <v>102.661150634348</v>
      </c>
      <c r="T89">
        <v>92.643624987333197</v>
      </c>
      <c r="U89">
        <v>95.468365874582105</v>
      </c>
      <c r="V89">
        <v>94.819870368596298</v>
      </c>
      <c r="W89">
        <v>83.006022088606699</v>
      </c>
      <c r="X89">
        <v>96.7434085344089</v>
      </c>
      <c r="Y89">
        <v>81.858144300796795</v>
      </c>
      <c r="Z89">
        <v>93.184521401390001</v>
      </c>
      <c r="AA89">
        <v>97.7891642413542</v>
      </c>
      <c r="AB89">
        <v>102.304286542819</v>
      </c>
      <c r="AC89">
        <v>89.834472076416802</v>
      </c>
      <c r="AD89">
        <v>91.944476416188493</v>
      </c>
      <c r="AE89">
        <v>88.585756276767896</v>
      </c>
      <c r="AF89">
        <v>98.102959291171601</v>
      </c>
      <c r="AG89">
        <v>76.475003233306097</v>
      </c>
      <c r="AH89">
        <v>77.844312901341297</v>
      </c>
      <c r="AI89">
        <v>77.954163023943494</v>
      </c>
      <c r="AJ89">
        <v>77.763671538232003</v>
      </c>
      <c r="AK89">
        <v>86.025653479294505</v>
      </c>
      <c r="AL89">
        <v>85.331191900604793</v>
      </c>
      <c r="AM89">
        <v>98.670957892191197</v>
      </c>
      <c r="AN89">
        <v>64.047208037255302</v>
      </c>
      <c r="AO89">
        <v>79.907307638927193</v>
      </c>
      <c r="AP89">
        <v>77.629281524630301</v>
      </c>
      <c r="AQ89">
        <v>93.140913030417195</v>
      </c>
      <c r="AR89">
        <v>110.76367311211899</v>
      </c>
      <c r="AS89">
        <v>114.2795286655</v>
      </c>
      <c r="AT89">
        <v>109.45205513287399</v>
      </c>
      <c r="AU89">
        <v>109.680741819874</v>
      </c>
      <c r="AV89">
        <v>99.899640399534533</v>
      </c>
      <c r="AW89">
        <v>71.149911540815651</v>
      </c>
    </row>
    <row r="90" spans="1:49" x14ac:dyDescent="0.35">
      <c r="A90">
        <v>267</v>
      </c>
      <c r="B90" s="1">
        <v>42571</v>
      </c>
      <c r="C90" t="s">
        <v>283</v>
      </c>
      <c r="D90">
        <v>159.14630920778799</v>
      </c>
      <c r="E90">
        <v>160.12412525733399</v>
      </c>
      <c r="F90">
        <v>153.19139047406301</v>
      </c>
      <c r="G90">
        <v>166.48308419537099</v>
      </c>
      <c r="H90">
        <v>146.806660990827</v>
      </c>
      <c r="I90">
        <v>147.15761110027901</v>
      </c>
      <c r="J90">
        <v>144.97904823079699</v>
      </c>
      <c r="K90">
        <v>133.75690362282401</v>
      </c>
      <c r="L90">
        <v>147.56925884363099</v>
      </c>
      <c r="M90">
        <v>146.82341432428899</v>
      </c>
      <c r="N90">
        <v>150.686477867805</v>
      </c>
      <c r="O90">
        <v>162.48414766423701</v>
      </c>
      <c r="P90">
        <v>143.86521837081099</v>
      </c>
      <c r="Q90">
        <v>146.89340363630899</v>
      </c>
      <c r="R90">
        <v>133.147524495618</v>
      </c>
      <c r="S90">
        <v>128.92992798555599</v>
      </c>
      <c r="T90">
        <v>127.659002386567</v>
      </c>
      <c r="U90">
        <v>121.796466876577</v>
      </c>
      <c r="V90">
        <v>123.88727763974001</v>
      </c>
      <c r="W90">
        <v>120.630370756323</v>
      </c>
      <c r="X90">
        <v>123.293284202577</v>
      </c>
      <c r="Y90">
        <v>117.627464616507</v>
      </c>
      <c r="Z90">
        <v>126.34342886082899</v>
      </c>
      <c r="AA90">
        <v>131.794310568318</v>
      </c>
      <c r="AB90">
        <v>142.94534611939201</v>
      </c>
      <c r="AC90">
        <v>115.074524662884</v>
      </c>
      <c r="AD90">
        <v>123.651095003254</v>
      </c>
      <c r="AE90">
        <v>133.25455378037199</v>
      </c>
      <c r="AF90">
        <v>129.251687681124</v>
      </c>
      <c r="AG90">
        <v>115.53891279962301</v>
      </c>
      <c r="AH90">
        <v>115.166815077848</v>
      </c>
      <c r="AI90">
        <v>113.473422887517</v>
      </c>
      <c r="AJ90">
        <v>117.845171443182</v>
      </c>
      <c r="AK90">
        <v>126.787275868688</v>
      </c>
      <c r="AL90">
        <v>115.018350987731</v>
      </c>
      <c r="AM90">
        <v>141.71390326170601</v>
      </c>
      <c r="AN90">
        <v>102.899568220164</v>
      </c>
      <c r="AO90">
        <v>121.613353110048</v>
      </c>
      <c r="AP90">
        <v>120.10864111879999</v>
      </c>
      <c r="AQ90">
        <v>140.23967114156</v>
      </c>
      <c r="AR90">
        <v>154.842685868351</v>
      </c>
      <c r="AS90">
        <v>165.46141869690999</v>
      </c>
      <c r="AT90">
        <v>161.77054819505699</v>
      </c>
      <c r="AU90">
        <v>161.4039993353</v>
      </c>
      <c r="AV90">
        <v>135.98038766896562</v>
      </c>
      <c r="AW90">
        <v>107.23065881024674</v>
      </c>
    </row>
    <row r="91" spans="1:49" x14ac:dyDescent="0.35">
      <c r="A91">
        <v>268</v>
      </c>
      <c r="B91" s="1">
        <v>42578</v>
      </c>
      <c r="C91" t="s">
        <v>284</v>
      </c>
      <c r="D91">
        <v>118.48280342113701</v>
      </c>
      <c r="E91">
        <v>117.65685916619201</v>
      </c>
      <c r="F91">
        <v>118.53183106777099</v>
      </c>
      <c r="G91">
        <v>128.797434314626</v>
      </c>
      <c r="H91">
        <v>124.66451939778899</v>
      </c>
      <c r="I91">
        <v>114.020310768107</v>
      </c>
      <c r="J91">
        <v>106.866587390955</v>
      </c>
      <c r="K91">
        <v>101.969014911632</v>
      </c>
      <c r="L91">
        <v>113.97902960669801</v>
      </c>
      <c r="M91">
        <v>118.892669031339</v>
      </c>
      <c r="N91">
        <v>116.21152934125</v>
      </c>
      <c r="O91">
        <v>138.57434835663599</v>
      </c>
      <c r="P91">
        <v>111.613693447488</v>
      </c>
      <c r="Q91">
        <v>116.72029109548301</v>
      </c>
      <c r="R91">
        <v>94.724542517452605</v>
      </c>
      <c r="S91">
        <v>99.978798983331302</v>
      </c>
      <c r="T91">
        <v>97.256229139150406</v>
      </c>
      <c r="U91">
        <v>92.913907382283</v>
      </c>
      <c r="V91">
        <v>95.373311308112093</v>
      </c>
      <c r="W91">
        <v>80.103757770377896</v>
      </c>
      <c r="X91">
        <v>96.027974119465696</v>
      </c>
      <c r="Y91">
        <v>82.380982888703898</v>
      </c>
      <c r="Z91">
        <v>93.108199234972602</v>
      </c>
      <c r="AA91">
        <v>97.378300751357102</v>
      </c>
      <c r="AB91">
        <v>96.794737056104495</v>
      </c>
      <c r="AC91">
        <v>71.7686810643212</v>
      </c>
      <c r="AD91">
        <v>84.635316710822906</v>
      </c>
      <c r="AE91">
        <v>85.776557464529404</v>
      </c>
      <c r="AF91">
        <v>88.848633575777697</v>
      </c>
      <c r="AG91">
        <v>77.231961812783695</v>
      </c>
      <c r="AH91">
        <v>83.258344949042097</v>
      </c>
      <c r="AI91">
        <v>71.632828186275901</v>
      </c>
      <c r="AJ91">
        <v>88.816749939544493</v>
      </c>
      <c r="AK91">
        <v>86.914300484848795</v>
      </c>
      <c r="AL91">
        <v>72.393839215635595</v>
      </c>
      <c r="AM91">
        <v>100.103956151169</v>
      </c>
      <c r="AN91">
        <v>66.177714472940806</v>
      </c>
      <c r="AO91">
        <v>91.251587806625395</v>
      </c>
      <c r="AP91">
        <v>69.098139586899407</v>
      </c>
      <c r="AQ91">
        <v>93.334673142191903</v>
      </c>
      <c r="AR91">
        <v>116.43987469921601</v>
      </c>
      <c r="AS91">
        <v>122.762947808579</v>
      </c>
      <c r="AT91">
        <v>111.28948191504</v>
      </c>
      <c r="AU91">
        <v>118.789540037479</v>
      </c>
      <c r="AV91">
        <v>99.398790715730371</v>
      </c>
      <c r="AW91">
        <v>70.649061857011489</v>
      </c>
    </row>
    <row r="92" spans="1:49" x14ac:dyDescent="0.35">
      <c r="A92">
        <v>269</v>
      </c>
      <c r="B92" s="1">
        <v>42578</v>
      </c>
      <c r="C92" t="s">
        <v>285</v>
      </c>
      <c r="D92">
        <v>149.37259661096701</v>
      </c>
      <c r="E92">
        <v>150.81123639396299</v>
      </c>
      <c r="F92">
        <v>148.48572411017</v>
      </c>
      <c r="G92">
        <v>157.495327406087</v>
      </c>
      <c r="H92">
        <v>146.52010706175099</v>
      </c>
      <c r="I92">
        <v>147.93514894784099</v>
      </c>
      <c r="J92">
        <v>140.68713538859399</v>
      </c>
      <c r="K92">
        <v>130.02451590390999</v>
      </c>
      <c r="L92">
        <v>144.43427168268499</v>
      </c>
      <c r="M92">
        <v>144.00976813107101</v>
      </c>
      <c r="N92">
        <v>153.806769344158</v>
      </c>
      <c r="O92">
        <v>167.45266765145999</v>
      </c>
      <c r="P92">
        <v>150.48927509958</v>
      </c>
      <c r="Q92">
        <v>142.952310206335</v>
      </c>
      <c r="R92">
        <v>128.66193479494601</v>
      </c>
      <c r="S92">
        <v>126.885389391801</v>
      </c>
      <c r="T92">
        <v>130.17069227070201</v>
      </c>
      <c r="U92">
        <v>124.591057247579</v>
      </c>
      <c r="V92">
        <v>123.508309563167</v>
      </c>
      <c r="W92">
        <v>120.895689687607</v>
      </c>
      <c r="X92">
        <v>123.283289752569</v>
      </c>
      <c r="Y92">
        <v>119.007757684982</v>
      </c>
      <c r="Z92">
        <v>127.094308888001</v>
      </c>
      <c r="AA92">
        <v>130.384772533741</v>
      </c>
      <c r="AB92">
        <v>135.31084627235001</v>
      </c>
      <c r="AC92">
        <v>109.04024146457201</v>
      </c>
      <c r="AD92">
        <v>117.778455066289</v>
      </c>
      <c r="AE92">
        <v>121.047232894017</v>
      </c>
      <c r="AF92">
        <v>115.726511900967</v>
      </c>
      <c r="AG92">
        <v>113.9141523091</v>
      </c>
      <c r="AH92">
        <v>110.518637884459</v>
      </c>
      <c r="AI92">
        <v>103.03195858603</v>
      </c>
      <c r="AJ92">
        <v>114.151503587723</v>
      </c>
      <c r="AK92">
        <v>122.126838623957</v>
      </c>
      <c r="AL92">
        <v>110.99909827844</v>
      </c>
      <c r="AM92">
        <v>132.38989060058401</v>
      </c>
      <c r="AN92">
        <v>101.18089790927399</v>
      </c>
      <c r="AO92">
        <v>117.71333260849499</v>
      </c>
      <c r="AP92">
        <v>111.684918812554</v>
      </c>
      <c r="AQ92">
        <v>128.20041767712601</v>
      </c>
      <c r="AR92">
        <v>147.360300877322</v>
      </c>
      <c r="AS92">
        <v>160.64198148345099</v>
      </c>
      <c r="AT92">
        <v>151.42020167850899</v>
      </c>
      <c r="AU92">
        <v>153.88060165545801</v>
      </c>
      <c r="AV92">
        <v>131.97904718009872</v>
      </c>
      <c r="AW92">
        <v>103.22931832137984</v>
      </c>
    </row>
    <row r="93" spans="1:49" x14ac:dyDescent="0.35">
      <c r="A93">
        <v>270</v>
      </c>
      <c r="B93" s="1">
        <v>42579</v>
      </c>
      <c r="C93" t="s">
        <v>286</v>
      </c>
      <c r="AQ93">
        <v>109.86005351464399</v>
      </c>
      <c r="AR93">
        <v>126.22663304341501</v>
      </c>
      <c r="AS93">
        <v>128.98033666594699</v>
      </c>
      <c r="AT93">
        <v>126.33351211224701</v>
      </c>
      <c r="AU93">
        <v>136.05482858521401</v>
      </c>
      <c r="AV93">
        <v>125.49107278429342</v>
      </c>
      <c r="AW93">
        <v>96.74134392557454</v>
      </c>
    </row>
    <row r="94" spans="1:49" x14ac:dyDescent="0.35">
      <c r="A94">
        <v>271</v>
      </c>
      <c r="B94" s="1">
        <v>42581</v>
      </c>
      <c r="C94" t="s">
        <v>235</v>
      </c>
      <c r="D94">
        <v>136.46755549155299</v>
      </c>
      <c r="E94">
        <v>142.520656040761</v>
      </c>
      <c r="F94">
        <v>137.056757858993</v>
      </c>
      <c r="G94">
        <v>142.477253418495</v>
      </c>
      <c r="H94">
        <v>132.27976609590399</v>
      </c>
      <c r="I94">
        <v>137.99123906269699</v>
      </c>
      <c r="J94">
        <v>130.641063588907</v>
      </c>
      <c r="K94">
        <v>119.773552125747</v>
      </c>
      <c r="L94">
        <v>132.29383655877101</v>
      </c>
      <c r="M94">
        <v>131.01507759920699</v>
      </c>
      <c r="N94">
        <v>139.03778797287401</v>
      </c>
      <c r="O94">
        <v>154.00276217976099</v>
      </c>
      <c r="P94">
        <v>146.975852712456</v>
      </c>
      <c r="Q94">
        <v>140.154771332466</v>
      </c>
      <c r="R94">
        <v>122.92581461385301</v>
      </c>
      <c r="S94">
        <v>122.728597683044</v>
      </c>
      <c r="T94">
        <v>127.253323312058</v>
      </c>
      <c r="U94">
        <v>128.204806051367</v>
      </c>
      <c r="V94">
        <v>123.52507992955</v>
      </c>
      <c r="W94">
        <v>115.854129596356</v>
      </c>
      <c r="X94">
        <v>123.500503088946</v>
      </c>
      <c r="Y94">
        <v>116.934058663835</v>
      </c>
      <c r="AV94">
        <v>131.98246568080006</v>
      </c>
      <c r="AW94">
        <v>103.23273682208118</v>
      </c>
    </row>
    <row r="95" spans="1:49" x14ac:dyDescent="0.35">
      <c r="A95">
        <v>272</v>
      </c>
      <c r="B95" s="1">
        <v>42586</v>
      </c>
      <c r="C95" t="s">
        <v>287</v>
      </c>
      <c r="G95">
        <v>74.568870773955496</v>
      </c>
      <c r="H95">
        <v>64.582532755267096</v>
      </c>
      <c r="I95">
        <v>66.652969660436497</v>
      </c>
      <c r="J95">
        <v>68.026399460460198</v>
      </c>
      <c r="K95">
        <v>57.791827356782903</v>
      </c>
      <c r="L95">
        <v>78.329133664649504</v>
      </c>
      <c r="M95">
        <v>79.205672741403106</v>
      </c>
      <c r="N95">
        <v>82.372728647714894</v>
      </c>
      <c r="O95">
        <v>94.908564223783301</v>
      </c>
      <c r="P95">
        <v>87.809103852236007</v>
      </c>
      <c r="Q95">
        <v>88.814642388177603</v>
      </c>
      <c r="Y95">
        <v>51.572619087622002</v>
      </c>
      <c r="Z95">
        <v>60.121089559556602</v>
      </c>
      <c r="AA95">
        <v>61.207438190454702</v>
      </c>
      <c r="AB95">
        <v>74.125619572841103</v>
      </c>
      <c r="AC95">
        <v>57.8584671301127</v>
      </c>
      <c r="AD95">
        <v>63.648088579798497</v>
      </c>
      <c r="AE95">
        <v>69.200017041531893</v>
      </c>
      <c r="AF95">
        <v>64.382070503103606</v>
      </c>
      <c r="AG95">
        <v>56.377230237779202</v>
      </c>
      <c r="AH95">
        <v>54.718190801526603</v>
      </c>
      <c r="AI95">
        <v>48.544424544275898</v>
      </c>
      <c r="AQ95">
        <v>57.770849569771499</v>
      </c>
      <c r="AR95">
        <v>76.222767261079795</v>
      </c>
      <c r="AS95">
        <v>67.771859873268795</v>
      </c>
      <c r="AT95">
        <v>59.675442306634899</v>
      </c>
      <c r="AU95">
        <v>58.070438059793403</v>
      </c>
      <c r="AV95">
        <v>67.567742883111777</v>
      </c>
      <c r="AW95">
        <v>38.818014024392895</v>
      </c>
    </row>
    <row r="96" spans="1:49" x14ac:dyDescent="0.35">
      <c r="A96">
        <v>273</v>
      </c>
      <c r="B96" s="1">
        <v>42587</v>
      </c>
      <c r="C96" t="s">
        <v>288</v>
      </c>
      <c r="D96">
        <v>113.51255816017</v>
      </c>
      <c r="E96">
        <v>108.58996072634</v>
      </c>
      <c r="F96">
        <v>101.759159994212</v>
      </c>
      <c r="G96">
        <v>101.703771152575</v>
      </c>
      <c r="H96">
        <v>85.364624401114895</v>
      </c>
      <c r="I96">
        <v>90.210727742396301</v>
      </c>
      <c r="J96">
        <v>98.017628551424295</v>
      </c>
      <c r="K96">
        <v>78.805183618113205</v>
      </c>
      <c r="L96">
        <v>92.845266968514494</v>
      </c>
      <c r="M96">
        <v>91.371714794150193</v>
      </c>
      <c r="N96">
        <v>99.727833122784105</v>
      </c>
      <c r="O96">
        <v>107.331911853935</v>
      </c>
      <c r="P96">
        <v>98.521183989205099</v>
      </c>
      <c r="Q96">
        <v>95.4100681071004</v>
      </c>
      <c r="R96">
        <v>83.409659147136495</v>
      </c>
      <c r="S96">
        <v>75.233880046398298</v>
      </c>
      <c r="T96">
        <v>82.432504088385599</v>
      </c>
      <c r="U96">
        <v>74.482840325046993</v>
      </c>
      <c r="V96">
        <v>77.519869202266406</v>
      </c>
      <c r="W96">
        <v>73.390319265408095</v>
      </c>
      <c r="X96">
        <v>74.219375797810301</v>
      </c>
      <c r="Y96">
        <v>68.077756045872803</v>
      </c>
      <c r="Z96">
        <v>83.2504392137769</v>
      </c>
      <c r="AA96">
        <v>82.674303114740894</v>
      </c>
      <c r="AB96">
        <v>89.969724369583204</v>
      </c>
      <c r="AC96">
        <v>64.436907600697495</v>
      </c>
      <c r="AD96">
        <v>79.091905815175096</v>
      </c>
      <c r="AE96">
        <v>80.486705417623995</v>
      </c>
      <c r="AF96">
        <v>68.316667912178005</v>
      </c>
      <c r="AG96">
        <v>66.248740657815503</v>
      </c>
      <c r="AH96">
        <v>63.441798392704001</v>
      </c>
      <c r="AI96">
        <v>65.290133656592701</v>
      </c>
      <c r="AJ96">
        <v>65.785787545509805</v>
      </c>
      <c r="AK96">
        <v>75.351011952063203</v>
      </c>
      <c r="AL96">
        <v>62.665395068222402</v>
      </c>
      <c r="AM96">
        <v>89.443726136078695</v>
      </c>
      <c r="AN96">
        <v>55.682572386342002</v>
      </c>
      <c r="AO96">
        <v>62.814235067329797</v>
      </c>
      <c r="AP96">
        <v>61.722157102663402</v>
      </c>
      <c r="AQ96">
        <v>80.727712958342195</v>
      </c>
      <c r="AR96">
        <v>94.547381496699998</v>
      </c>
      <c r="AS96">
        <v>87.836394726118002</v>
      </c>
      <c r="AT96">
        <v>79.717543078652497</v>
      </c>
      <c r="AU96">
        <v>72.2601490854411</v>
      </c>
      <c r="AV96">
        <v>81.902254314879826</v>
      </c>
      <c r="AW96">
        <v>53.152525456160944</v>
      </c>
    </row>
    <row r="97" spans="1:50" x14ac:dyDescent="0.35">
      <c r="A97">
        <v>274</v>
      </c>
      <c r="B97" s="1">
        <v>42591</v>
      </c>
      <c r="C97" t="s">
        <v>289</v>
      </c>
      <c r="D97">
        <v>137.769759222115</v>
      </c>
      <c r="E97">
        <v>133.750378171092</v>
      </c>
      <c r="F97">
        <v>129.597334061114</v>
      </c>
      <c r="G97">
        <v>141.1388184411</v>
      </c>
      <c r="H97">
        <v>122.71247184506301</v>
      </c>
      <c r="I97">
        <v>121.19200086466</v>
      </c>
      <c r="J97">
        <v>131.743161926688</v>
      </c>
      <c r="K97">
        <v>121.673439091606</v>
      </c>
      <c r="L97">
        <v>121.878536101945</v>
      </c>
      <c r="M97">
        <v>121.85568085714699</v>
      </c>
      <c r="N97">
        <v>126.88834782392</v>
      </c>
      <c r="O97">
        <v>131.13396525810501</v>
      </c>
      <c r="P97">
        <v>136.89153504727901</v>
      </c>
      <c r="Q97">
        <v>126.275519851635</v>
      </c>
      <c r="R97">
        <v>112.41048354518701</v>
      </c>
      <c r="S97">
        <v>111.875321083229</v>
      </c>
      <c r="T97">
        <v>106.351590677209</v>
      </c>
      <c r="U97">
        <v>112.33195177876701</v>
      </c>
      <c r="V97">
        <v>117.10091614548899</v>
      </c>
      <c r="W97">
        <v>105.497644517396</v>
      </c>
      <c r="X97">
        <v>109.20904828222901</v>
      </c>
      <c r="Y97">
        <v>105.112948995087</v>
      </c>
      <c r="Z97">
        <v>107.018167748672</v>
      </c>
      <c r="AA97">
        <v>111.909226983919</v>
      </c>
      <c r="AB97">
        <v>129.12623161661301</v>
      </c>
      <c r="AC97">
        <v>111.79547892670701</v>
      </c>
      <c r="AD97">
        <v>118.939455754585</v>
      </c>
      <c r="AE97">
        <v>118.913819970318</v>
      </c>
      <c r="AF97">
        <v>114.921381890196</v>
      </c>
      <c r="AG97">
        <v>106.834677597908</v>
      </c>
      <c r="AH97">
        <v>93.516237018218206</v>
      </c>
      <c r="AI97">
        <v>94.190746136960797</v>
      </c>
      <c r="AJ97">
        <v>108.083543425522</v>
      </c>
      <c r="AK97">
        <v>115.49347937621501</v>
      </c>
      <c r="AL97">
        <v>101.241272245058</v>
      </c>
      <c r="AM97">
        <v>125.408713545041</v>
      </c>
      <c r="AN97">
        <v>82.657323844139398</v>
      </c>
      <c r="AO97">
        <v>94.504505663693294</v>
      </c>
      <c r="AP97">
        <v>108.18096998342401</v>
      </c>
      <c r="AQ97">
        <v>117.55848409050699</v>
      </c>
      <c r="AR97">
        <v>122.30089316876401</v>
      </c>
      <c r="AS97">
        <v>134.41819941923501</v>
      </c>
      <c r="AT97">
        <v>119.21572615000299</v>
      </c>
      <c r="AU97">
        <v>117.54581372251999</v>
      </c>
      <c r="AV97">
        <v>116.77648186059727</v>
      </c>
      <c r="AW97">
        <v>88.02675300187839</v>
      </c>
    </row>
    <row r="98" spans="1:50" x14ac:dyDescent="0.35">
      <c r="A98">
        <v>275</v>
      </c>
      <c r="B98" s="1">
        <v>42594</v>
      </c>
      <c r="C98" t="s">
        <v>256</v>
      </c>
      <c r="D98">
        <v>117.372506881235</v>
      </c>
      <c r="E98">
        <v>118.90430008929199</v>
      </c>
      <c r="F98">
        <v>107.111081931771</v>
      </c>
      <c r="G98">
        <v>119.84474292226299</v>
      </c>
      <c r="H98">
        <v>104.38874051252201</v>
      </c>
      <c r="I98">
        <v>111.64324469686601</v>
      </c>
      <c r="J98">
        <v>104.432184185285</v>
      </c>
      <c r="K98">
        <v>105.865017224761</v>
      </c>
      <c r="L98">
        <v>106.820562687181</v>
      </c>
      <c r="M98">
        <v>109.10332258507</v>
      </c>
      <c r="N98">
        <v>108.27526983983201</v>
      </c>
      <c r="O98">
        <v>124.040766988545</v>
      </c>
      <c r="P98">
        <v>130.50094757276401</v>
      </c>
      <c r="Q98">
        <v>114.84683855378999</v>
      </c>
      <c r="R98">
        <v>93.374809615424098</v>
      </c>
      <c r="S98">
        <v>88.416019728035806</v>
      </c>
      <c r="T98">
        <v>92.883030930801397</v>
      </c>
      <c r="U98">
        <v>96.227670515605595</v>
      </c>
      <c r="V98">
        <v>95.942090613828597</v>
      </c>
      <c r="W98">
        <v>84.515945512456398</v>
      </c>
      <c r="X98">
        <v>90.542386356983997</v>
      </c>
      <c r="Y98">
        <v>87.4664403065984</v>
      </c>
      <c r="Z98">
        <v>87.909758769595001</v>
      </c>
      <c r="AA98">
        <v>97.610555470058202</v>
      </c>
      <c r="AB98">
        <v>113.990931324196</v>
      </c>
      <c r="AC98">
        <v>94.108973845862096</v>
      </c>
      <c r="AD98">
        <v>88.981148920397004</v>
      </c>
      <c r="AE98">
        <v>86.515258412724506</v>
      </c>
      <c r="AF98">
        <v>97.249888155341395</v>
      </c>
      <c r="AG98">
        <v>75.321360682510601</v>
      </c>
      <c r="AH98">
        <v>85.971636582547504</v>
      </c>
      <c r="AI98">
        <v>72.854071662375205</v>
      </c>
      <c r="AJ98">
        <v>73.714466331476004</v>
      </c>
      <c r="AK98">
        <v>84.753608189585705</v>
      </c>
      <c r="AL98">
        <v>71.795369575643406</v>
      </c>
      <c r="AM98">
        <v>98.167107543973401</v>
      </c>
      <c r="AN98">
        <v>62.454418935065299</v>
      </c>
      <c r="AO98">
        <v>83.366990161617196</v>
      </c>
      <c r="AP98">
        <v>76.667546454802903</v>
      </c>
      <c r="AQ98">
        <v>90.501688753331806</v>
      </c>
      <c r="AR98">
        <v>103.52429717589099</v>
      </c>
      <c r="AS98">
        <v>119.943290318179</v>
      </c>
      <c r="AT98">
        <v>100.315552762335</v>
      </c>
      <c r="AU98">
        <v>91.948253590453007</v>
      </c>
      <c r="AV98">
        <v>97.049638497019842</v>
      </c>
      <c r="AW98">
        <v>68.29990963830096</v>
      </c>
    </row>
    <row r="99" spans="1:50" x14ac:dyDescent="0.35">
      <c r="A99">
        <v>276</v>
      </c>
      <c r="B99" s="1">
        <v>42595</v>
      </c>
      <c r="C99" t="s">
        <v>290</v>
      </c>
      <c r="D99">
        <v>120.159963577187</v>
      </c>
      <c r="E99">
        <v>119.890294326115</v>
      </c>
      <c r="F99">
        <v>114.83154994448699</v>
      </c>
      <c r="G99">
        <v>127.130949146362</v>
      </c>
      <c r="H99">
        <v>108.96507738176101</v>
      </c>
      <c r="I99">
        <v>110.45735609673</v>
      </c>
      <c r="J99">
        <v>107.803875886228</v>
      </c>
      <c r="P99">
        <v>131.16125212698199</v>
      </c>
      <c r="Q99">
        <v>122.809371396413</v>
      </c>
      <c r="R99">
        <v>107.04403533544701</v>
      </c>
      <c r="S99">
        <v>106.180619983887</v>
      </c>
      <c r="T99">
        <v>94.824356819930301</v>
      </c>
      <c r="U99">
        <v>101.24431656098901</v>
      </c>
      <c r="V99">
        <v>97.987056854847395</v>
      </c>
      <c r="W99">
        <v>91.212841521662796</v>
      </c>
      <c r="X99">
        <v>95.480203370581293</v>
      </c>
      <c r="Y99">
        <v>87.860259267402498</v>
      </c>
      <c r="Z99">
        <v>92.340117802135097</v>
      </c>
      <c r="AA99">
        <v>99.839047536728998</v>
      </c>
      <c r="AB99">
        <v>113.107096619573</v>
      </c>
      <c r="AH99">
        <v>86.822978384152293</v>
      </c>
      <c r="AI99">
        <v>77.479336883377897</v>
      </c>
      <c r="AJ99">
        <v>93.424012772801703</v>
      </c>
      <c r="AK99">
        <v>95.206210965371397</v>
      </c>
      <c r="AL99">
        <v>86.963832768223298</v>
      </c>
      <c r="AM99">
        <v>109.577978385534</v>
      </c>
      <c r="AN99">
        <v>66.071936171079102</v>
      </c>
      <c r="AO99">
        <v>90.534292630694097</v>
      </c>
      <c r="AP99">
        <v>74.816650022086705</v>
      </c>
      <c r="AQ99">
        <v>89.656352107878106</v>
      </c>
      <c r="AR99">
        <v>113.18933357800201</v>
      </c>
      <c r="AS99">
        <v>115.460219579452</v>
      </c>
      <c r="AT99">
        <v>98.855074460326094</v>
      </c>
      <c r="AU99">
        <v>94.192140544135597</v>
      </c>
      <c r="AV99">
        <v>101.25235267084014</v>
      </c>
      <c r="AW99">
        <v>72.502623812121257</v>
      </c>
    </row>
    <row r="100" spans="1:50" x14ac:dyDescent="0.35">
      <c r="A100">
        <v>277</v>
      </c>
      <c r="B100" s="1">
        <v>42603</v>
      </c>
      <c r="C100" t="s">
        <v>291</v>
      </c>
      <c r="D100">
        <v>86.230344812449204</v>
      </c>
      <c r="E100">
        <v>94.214266768794303</v>
      </c>
      <c r="F100">
        <v>84.909110671185701</v>
      </c>
      <c r="G100">
        <v>93.558070555054698</v>
      </c>
      <c r="H100">
        <v>83.192075589467294</v>
      </c>
      <c r="I100">
        <v>73.475221732919806</v>
      </c>
      <c r="J100">
        <v>82.367589337028505</v>
      </c>
      <c r="K100">
        <v>72.711095467021906</v>
      </c>
      <c r="L100">
        <v>89.180023708099995</v>
      </c>
      <c r="M100">
        <v>84.096971011428806</v>
      </c>
      <c r="N100">
        <v>90.675753809830695</v>
      </c>
      <c r="O100">
        <v>101.76832349078001</v>
      </c>
      <c r="P100">
        <v>82.546705091620396</v>
      </c>
      <c r="Q100">
        <v>87.666249836891794</v>
      </c>
      <c r="R100">
        <v>72.960194186167499</v>
      </c>
      <c r="S100">
        <v>71.1816984758064</v>
      </c>
      <c r="T100">
        <v>72.002626423533798</v>
      </c>
      <c r="U100">
        <v>61.411158802786098</v>
      </c>
      <c r="V100">
        <v>67.7286394979145</v>
      </c>
      <c r="W100">
        <v>67.517182166369096</v>
      </c>
      <c r="X100">
        <v>69.894129969418699</v>
      </c>
      <c r="Y100">
        <v>67.117885472546305</v>
      </c>
      <c r="Z100">
        <v>70.346538411857495</v>
      </c>
      <c r="AA100">
        <v>76.8699545099999</v>
      </c>
      <c r="AB100">
        <v>86.8575331344869</v>
      </c>
      <c r="AC100">
        <v>57.843856345324603</v>
      </c>
      <c r="AD100">
        <v>62.5232199182676</v>
      </c>
      <c r="AE100">
        <v>68.105306752551101</v>
      </c>
      <c r="AF100">
        <v>66.2944118901531</v>
      </c>
      <c r="AG100">
        <v>59.321094846645103</v>
      </c>
      <c r="AH100">
        <v>54.215514060720402</v>
      </c>
      <c r="AI100">
        <v>51.7520352192481</v>
      </c>
      <c r="AJ100">
        <v>59.032519350745503</v>
      </c>
      <c r="AK100">
        <v>59.613774090147302</v>
      </c>
      <c r="AL100">
        <v>56.913996562958701</v>
      </c>
      <c r="AM100">
        <v>82.653635101716205</v>
      </c>
      <c r="AN100">
        <v>50.485453618390302</v>
      </c>
      <c r="AO100">
        <v>62.477413994598997</v>
      </c>
      <c r="AP100">
        <v>57.750314234183399</v>
      </c>
      <c r="AQ100">
        <v>72.632321612321704</v>
      </c>
      <c r="AR100">
        <v>89.393921327513993</v>
      </c>
      <c r="AS100">
        <v>89.272795348833199</v>
      </c>
      <c r="AT100">
        <v>87.7646728435017</v>
      </c>
      <c r="AU100">
        <v>82.787005959545596</v>
      </c>
      <c r="AV100">
        <v>74.120741045700598</v>
      </c>
      <c r="AW100">
        <v>45.371012186981716</v>
      </c>
    </row>
    <row r="101" spans="1:50" x14ac:dyDescent="0.35">
      <c r="A101">
        <v>278</v>
      </c>
      <c r="B101" s="1">
        <v>42608</v>
      </c>
      <c r="C101" t="s">
        <v>233</v>
      </c>
      <c r="D101">
        <v>157.77598332021401</v>
      </c>
      <c r="E101">
        <v>162.496753116506</v>
      </c>
      <c r="F101">
        <v>155.120958635298</v>
      </c>
      <c r="G101">
        <v>144.67406662068501</v>
      </c>
      <c r="H101">
        <v>147.42608053209099</v>
      </c>
      <c r="I101">
        <v>154.56344084026099</v>
      </c>
      <c r="J101">
        <v>152.22344711963001</v>
      </c>
      <c r="K101">
        <v>137.75278224382799</v>
      </c>
      <c r="L101">
        <v>153.28601551051199</v>
      </c>
      <c r="M101">
        <v>148.198410121119</v>
      </c>
      <c r="N101">
        <v>127.99609300310399</v>
      </c>
      <c r="O101">
        <v>134.10641277354699</v>
      </c>
      <c r="P101">
        <v>133.573559273027</v>
      </c>
      <c r="Q101">
        <v>152.26716524047001</v>
      </c>
      <c r="R101">
        <v>141.46805204177201</v>
      </c>
      <c r="S101">
        <v>133.67390837788599</v>
      </c>
      <c r="T101">
        <v>127.59138325410601</v>
      </c>
      <c r="U101">
        <v>134.76518066722599</v>
      </c>
      <c r="V101">
        <v>135.69917369180999</v>
      </c>
      <c r="W101">
        <v>126.82466327387</v>
      </c>
      <c r="X101">
        <v>131.13488539612499</v>
      </c>
      <c r="Y101">
        <v>129.79098692403201</v>
      </c>
      <c r="Z101">
        <v>131.38351115660299</v>
      </c>
      <c r="AA101">
        <v>132.84763026813499</v>
      </c>
      <c r="AB101">
        <v>143.86610897037701</v>
      </c>
      <c r="AC101">
        <v>122.33734474940999</v>
      </c>
      <c r="AD101">
        <v>122.59137663620101</v>
      </c>
      <c r="AE101">
        <v>128.96197142080601</v>
      </c>
      <c r="AF101">
        <v>124.298201577154</v>
      </c>
      <c r="AG101">
        <v>117.840916680653</v>
      </c>
      <c r="AH101">
        <v>112.81564451180201</v>
      </c>
      <c r="AI101">
        <v>104.658366900727</v>
      </c>
      <c r="AJ101">
        <v>101.18330532657799</v>
      </c>
      <c r="AK101">
        <v>122.542469252098</v>
      </c>
      <c r="AL101">
        <v>112.031511280684</v>
      </c>
      <c r="AM101">
        <v>141.46542480391801</v>
      </c>
      <c r="AN101">
        <v>110.503247832978</v>
      </c>
      <c r="AO101">
        <v>126.837785135958</v>
      </c>
      <c r="AP101">
        <v>122.542096490386</v>
      </c>
      <c r="AQ101">
        <v>137.74292945167801</v>
      </c>
      <c r="AR101">
        <v>155.02364386021301</v>
      </c>
      <c r="AS101">
        <v>166.318041713355</v>
      </c>
      <c r="AT101">
        <v>154.84701266254501</v>
      </c>
      <c r="AU101">
        <v>149.39388721744601</v>
      </c>
      <c r="AV101">
        <v>135.55549613356422</v>
      </c>
      <c r="AW101">
        <v>106.80576727484534</v>
      </c>
    </row>
    <row r="102" spans="1:50" x14ac:dyDescent="0.35">
      <c r="A102">
        <v>279</v>
      </c>
      <c r="B102" s="1">
        <v>42610</v>
      </c>
      <c r="C102" t="s">
        <v>292</v>
      </c>
      <c r="D102">
        <v>119.37094728525901</v>
      </c>
      <c r="E102">
        <v>127.382435240291</v>
      </c>
      <c r="F102">
        <v>115.725134132878</v>
      </c>
      <c r="G102">
        <v>128.21387539538</v>
      </c>
      <c r="H102">
        <v>110.501781590248</v>
      </c>
      <c r="I102">
        <v>115.720841208797</v>
      </c>
      <c r="J102">
        <v>106.880451807452</v>
      </c>
      <c r="K102">
        <v>108.80603712315499</v>
      </c>
      <c r="L102">
        <v>118.24812598730701</v>
      </c>
      <c r="M102">
        <v>116.598327682679</v>
      </c>
      <c r="N102">
        <v>129.50203001760499</v>
      </c>
      <c r="O102">
        <v>132.079309060811</v>
      </c>
      <c r="P102">
        <v>131.60390232842599</v>
      </c>
      <c r="Q102">
        <v>122.21762644082</v>
      </c>
      <c r="R102">
        <v>107.59174018033799</v>
      </c>
      <c r="S102">
        <v>107.18251406315299</v>
      </c>
      <c r="T102">
        <v>99.609150219652605</v>
      </c>
      <c r="U102">
        <v>102.547270653194</v>
      </c>
      <c r="V102">
        <v>103.027202305722</v>
      </c>
      <c r="W102">
        <v>100.367632427522</v>
      </c>
      <c r="X102">
        <v>99.022061369946201</v>
      </c>
      <c r="Y102">
        <v>97.159790644142305</v>
      </c>
      <c r="Z102">
        <v>101.185336091859</v>
      </c>
      <c r="AA102">
        <v>108.53833358089599</v>
      </c>
      <c r="AB102">
        <v>124.386215269377</v>
      </c>
      <c r="AC102">
        <v>86.497354032294098</v>
      </c>
      <c r="AD102">
        <v>94.423426053155595</v>
      </c>
      <c r="AE102">
        <v>89.451726933557495</v>
      </c>
      <c r="AF102">
        <v>97.717457068255698</v>
      </c>
      <c r="AG102">
        <v>80.827920966494105</v>
      </c>
      <c r="AH102">
        <v>82.101270903066293</v>
      </c>
      <c r="AI102">
        <v>75.350673629407197</v>
      </c>
      <c r="AJ102">
        <v>88.829679720943503</v>
      </c>
      <c r="AK102">
        <v>91.691589429817</v>
      </c>
      <c r="AL102">
        <v>86.865728725175202</v>
      </c>
      <c r="AM102">
        <v>101.911945974836</v>
      </c>
      <c r="AN102">
        <v>76.223676397838702</v>
      </c>
      <c r="AO102">
        <v>90.023662342592004</v>
      </c>
      <c r="AP102">
        <v>84.241468554574595</v>
      </c>
      <c r="AQ102">
        <v>100.24239735820601</v>
      </c>
      <c r="AR102">
        <v>117.123812636886</v>
      </c>
      <c r="AS102">
        <v>117.553013050152</v>
      </c>
      <c r="AT102">
        <v>112.002728800895</v>
      </c>
      <c r="AU102">
        <v>105.038399066594</v>
      </c>
      <c r="AV102">
        <v>104.80877281253753</v>
      </c>
      <c r="AW102">
        <v>76.059043953818644</v>
      </c>
    </row>
    <row r="103" spans="1:50" x14ac:dyDescent="0.35">
      <c r="A103">
        <v>280</v>
      </c>
      <c r="B103" s="1">
        <v>42611</v>
      </c>
      <c r="C103" t="s">
        <v>293</v>
      </c>
      <c r="E103">
        <v>126.42565737119099</v>
      </c>
      <c r="F103">
        <v>120.667770633025</v>
      </c>
      <c r="G103">
        <v>132.735083584367</v>
      </c>
      <c r="H103">
        <v>120.59263240558499</v>
      </c>
      <c r="I103">
        <v>118.556987216476</v>
      </c>
      <c r="J103">
        <v>111.78735612648499</v>
      </c>
      <c r="K103">
        <v>102.045003277535</v>
      </c>
      <c r="L103">
        <v>110.450215734491</v>
      </c>
      <c r="M103">
        <v>114.7301715177</v>
      </c>
      <c r="N103">
        <v>120.2906911171</v>
      </c>
      <c r="O103">
        <v>129.74297030207899</v>
      </c>
      <c r="P103">
        <v>117.57184762235001</v>
      </c>
      <c r="V103">
        <v>100.206980752558</v>
      </c>
      <c r="W103">
        <v>100.207464075937</v>
      </c>
      <c r="X103">
        <v>100.78131173235001</v>
      </c>
      <c r="Y103">
        <v>100.93820628003201</v>
      </c>
      <c r="Z103">
        <v>107.286981674861</v>
      </c>
      <c r="AA103">
        <v>109.022119998769</v>
      </c>
      <c r="AB103">
        <v>124.03756290829</v>
      </c>
      <c r="AC103">
        <v>81.0239548374755</v>
      </c>
      <c r="AD103">
        <v>91.456832288991805</v>
      </c>
      <c r="AE103">
        <v>90.4318148116716</v>
      </c>
      <c r="AF103">
        <v>94.368601147122504</v>
      </c>
      <c r="AG103">
        <v>77.511210205799898</v>
      </c>
      <c r="AH103">
        <v>75.837800762444701</v>
      </c>
      <c r="AN103">
        <v>80.944006177560595</v>
      </c>
      <c r="AO103">
        <v>93.738687999260193</v>
      </c>
      <c r="AP103">
        <v>90.818079961192495</v>
      </c>
      <c r="AQ103">
        <v>103.258958995901</v>
      </c>
      <c r="AR103">
        <v>127.77079387583299</v>
      </c>
      <c r="AS103">
        <v>121.242826440559</v>
      </c>
      <c r="AT103">
        <v>116.46873747872399</v>
      </c>
      <c r="AU103">
        <v>111.625413136592</v>
      </c>
      <c r="AV103">
        <v>106.80529492273668</v>
      </c>
      <c r="AW103">
        <v>78.055566064017796</v>
      </c>
      <c r="AX103">
        <f>AVERAGE(AW78:AW103)</f>
        <v>76.952993015238718</v>
      </c>
    </row>
    <row r="104" spans="1:50" s="2" customFormat="1" x14ac:dyDescent="0.35">
      <c r="B104" s="3"/>
    </row>
    <row r="105" spans="1:50" x14ac:dyDescent="0.35">
      <c r="A105">
        <v>330</v>
      </c>
      <c r="B105" s="1">
        <v>42888</v>
      </c>
      <c r="C105" t="s">
        <v>330</v>
      </c>
      <c r="D105">
        <v>141.075774921777</v>
      </c>
      <c r="E105">
        <v>151.574151152181</v>
      </c>
      <c r="F105">
        <v>144.533147202528</v>
      </c>
      <c r="G105">
        <v>145.56899143623599</v>
      </c>
      <c r="H105">
        <v>127.263497471192</v>
      </c>
      <c r="I105">
        <v>128.64581542341</v>
      </c>
      <c r="J105">
        <v>131.32115709188599</v>
      </c>
      <c r="K105">
        <v>128.007260632927</v>
      </c>
      <c r="L105">
        <v>126.767170220989</v>
      </c>
      <c r="M105">
        <v>132.510748105776</v>
      </c>
      <c r="N105">
        <v>139.08191285557501</v>
      </c>
      <c r="O105">
        <v>140.961347224919</v>
      </c>
      <c r="P105">
        <v>136.83763572844799</v>
      </c>
      <c r="Q105">
        <v>136.951237229198</v>
      </c>
      <c r="R105">
        <v>125.123148327541</v>
      </c>
      <c r="S105">
        <v>128.38183264578399</v>
      </c>
      <c r="T105">
        <v>125.881534602039</v>
      </c>
      <c r="U105">
        <v>116.832211895512</v>
      </c>
      <c r="V105">
        <v>125.12235975684101</v>
      </c>
      <c r="W105">
        <v>123.164852618634</v>
      </c>
      <c r="X105">
        <v>127.770374887497</v>
      </c>
      <c r="Y105">
        <v>117.876341002232</v>
      </c>
      <c r="Z105">
        <v>123.24128850533999</v>
      </c>
      <c r="AA105">
        <v>116.907109225654</v>
      </c>
      <c r="AB105">
        <v>128.50016870816199</v>
      </c>
      <c r="AC105">
        <v>123.308982197223</v>
      </c>
      <c r="AD105">
        <v>131.79831592744401</v>
      </c>
      <c r="AE105">
        <v>133.315780703016</v>
      </c>
      <c r="AF105">
        <v>135.213332415129</v>
      </c>
      <c r="AG105">
        <v>114.698191463169</v>
      </c>
      <c r="AH105">
        <v>116.78818599354</v>
      </c>
      <c r="AI105">
        <v>115.484560197261</v>
      </c>
      <c r="AJ105">
        <v>126.982025875999</v>
      </c>
      <c r="AK105">
        <v>126.493816102522</v>
      </c>
      <c r="AL105">
        <v>115.842026633263</v>
      </c>
      <c r="AM105">
        <v>137.09752681103399</v>
      </c>
      <c r="AN105">
        <v>102.511918584095</v>
      </c>
      <c r="AO105">
        <v>120.441654039184</v>
      </c>
      <c r="AP105">
        <v>111.19426531594399</v>
      </c>
      <c r="AQ105">
        <v>130.05701309631999</v>
      </c>
      <c r="AR105">
        <v>133.74682541777401</v>
      </c>
      <c r="AS105">
        <v>132.06008581815499</v>
      </c>
      <c r="AT105">
        <v>111.536612321503</v>
      </c>
      <c r="AU105">
        <v>118.389095504558</v>
      </c>
      <c r="AV105">
        <v>127.42866552930481</v>
      </c>
      <c r="AW105">
        <v>98.678936670585927</v>
      </c>
    </row>
    <row r="106" spans="1:50" x14ac:dyDescent="0.35">
      <c r="A106">
        <v>331</v>
      </c>
      <c r="B106" s="1">
        <v>42890</v>
      </c>
      <c r="C106" t="s">
        <v>331</v>
      </c>
      <c r="J106">
        <v>95.049086367390004</v>
      </c>
      <c r="K106">
        <v>89.778152802955006</v>
      </c>
      <c r="L106">
        <v>95.6809234439894</v>
      </c>
      <c r="M106">
        <v>90.624740299837001</v>
      </c>
      <c r="N106">
        <v>102.341638013988</v>
      </c>
      <c r="O106">
        <v>109.176081690194</v>
      </c>
      <c r="P106">
        <v>105.466598299976</v>
      </c>
      <c r="Q106">
        <v>99.8132649146483</v>
      </c>
      <c r="R106">
        <v>90.556970955700606</v>
      </c>
      <c r="S106">
        <v>95.1401728716843</v>
      </c>
      <c r="AB106">
        <v>88.220521883672006</v>
      </c>
      <c r="AC106">
        <v>85.540771649340201</v>
      </c>
      <c r="AD106">
        <v>90.191510469874004</v>
      </c>
      <c r="AE106">
        <v>85.670247564621206</v>
      </c>
      <c r="AF106">
        <v>90.036050438550305</v>
      </c>
      <c r="AG106">
        <v>80.640473133169493</v>
      </c>
      <c r="AH106">
        <v>90.7059025111338</v>
      </c>
      <c r="AI106">
        <v>74.525248267246894</v>
      </c>
      <c r="AJ106">
        <v>84.833925019126795</v>
      </c>
      <c r="AK106">
        <v>94.968448673169107</v>
      </c>
      <c r="AL106">
        <v>80.338441038011794</v>
      </c>
      <c r="AV106">
        <v>91.395198586108506</v>
      </c>
      <c r="AW106">
        <v>62.645469727389624</v>
      </c>
    </row>
    <row r="107" spans="1:50" x14ac:dyDescent="0.35">
      <c r="A107">
        <v>332</v>
      </c>
      <c r="B107" s="1">
        <v>42898</v>
      </c>
      <c r="C107" t="s">
        <v>188</v>
      </c>
      <c r="D107">
        <v>108.232230752098</v>
      </c>
      <c r="E107">
        <v>110.285143831398</v>
      </c>
      <c r="F107">
        <v>107.427492885248</v>
      </c>
      <c r="G107">
        <v>101.412630738343</v>
      </c>
      <c r="H107">
        <v>79.351849944893402</v>
      </c>
      <c r="I107">
        <v>90.852402434645995</v>
      </c>
      <c r="J107">
        <v>97.038476614164907</v>
      </c>
      <c r="K107">
        <v>80.472412531254605</v>
      </c>
      <c r="L107">
        <v>92.541173685829605</v>
      </c>
      <c r="M107">
        <v>89.900278090098993</v>
      </c>
      <c r="N107">
        <v>99.324874734756406</v>
      </c>
      <c r="O107">
        <v>93.038554461741001</v>
      </c>
      <c r="P107">
        <v>97.906844110814603</v>
      </c>
      <c r="Q107">
        <v>87.617350609419006</v>
      </c>
      <c r="R107">
        <v>84.974598547789597</v>
      </c>
      <c r="S107">
        <v>77.704034503062104</v>
      </c>
      <c r="T107">
        <v>78.665963280103298</v>
      </c>
      <c r="U107">
        <v>75.327054164753903</v>
      </c>
      <c r="V107">
        <v>70.929230369981397</v>
      </c>
      <c r="W107">
        <v>76.176455499075701</v>
      </c>
      <c r="X107">
        <v>81.486891349163997</v>
      </c>
      <c r="Y107">
        <v>72.331403140760997</v>
      </c>
      <c r="Z107">
        <v>84.199025772787095</v>
      </c>
      <c r="AA107">
        <v>71.316860535847198</v>
      </c>
      <c r="AB107">
        <v>82.478427373082596</v>
      </c>
      <c r="AC107">
        <v>73.119141008212907</v>
      </c>
      <c r="AD107">
        <v>88.047504438581399</v>
      </c>
      <c r="AE107">
        <v>82.296696738823798</v>
      </c>
      <c r="AF107">
        <v>94.157223626735203</v>
      </c>
      <c r="AG107">
        <v>76.798952906300002</v>
      </c>
      <c r="AH107">
        <v>65.860216983383296</v>
      </c>
      <c r="AI107">
        <v>72.290524878428499</v>
      </c>
      <c r="AJ107">
        <v>80.958524706466903</v>
      </c>
      <c r="AK107">
        <v>86.694723378578203</v>
      </c>
      <c r="AL107">
        <v>59.770188438087999</v>
      </c>
      <c r="AM107">
        <v>93.914704377973095</v>
      </c>
      <c r="AN107">
        <v>57.8802928087417</v>
      </c>
      <c r="AO107">
        <v>71.916679746008001</v>
      </c>
      <c r="AP107">
        <v>68.4549679876109</v>
      </c>
      <c r="AQ107">
        <v>65.448255974004496</v>
      </c>
      <c r="AV107">
        <v>83.215006448976254</v>
      </c>
      <c r="AW107">
        <v>54.465277590257372</v>
      </c>
    </row>
    <row r="108" spans="1:50" x14ac:dyDescent="0.35">
      <c r="A108">
        <v>333</v>
      </c>
      <c r="B108" s="1">
        <v>42898</v>
      </c>
      <c r="C108" t="s">
        <v>332</v>
      </c>
      <c r="D108">
        <v>137.921799704015</v>
      </c>
      <c r="E108">
        <v>143.83896749023799</v>
      </c>
      <c r="F108">
        <v>141.311109192277</v>
      </c>
      <c r="G108">
        <v>142.73330837736401</v>
      </c>
      <c r="H108">
        <v>120.44018038259701</v>
      </c>
      <c r="I108">
        <v>120.10539737318101</v>
      </c>
      <c r="J108">
        <v>130.16448045020499</v>
      </c>
      <c r="K108">
        <v>118.01955964733</v>
      </c>
      <c r="L108">
        <v>129.07476301825599</v>
      </c>
      <c r="M108">
        <v>127.01412834316</v>
      </c>
      <c r="N108">
        <v>130.11685470430399</v>
      </c>
      <c r="O108">
        <v>134.76318376731501</v>
      </c>
      <c r="P108">
        <v>132.13076883711301</v>
      </c>
      <c r="Q108">
        <v>128.14655370751899</v>
      </c>
      <c r="R108">
        <v>119.334985895909</v>
      </c>
      <c r="S108">
        <v>121.11285807858501</v>
      </c>
      <c r="T108">
        <v>117.028298835032</v>
      </c>
      <c r="U108">
        <v>113.156434603313</v>
      </c>
      <c r="V108">
        <v>115.357632491489</v>
      </c>
      <c r="W108">
        <v>118.224713620354</v>
      </c>
      <c r="X108">
        <v>117.203461218635</v>
      </c>
      <c r="Y108">
        <v>109.549397505305</v>
      </c>
      <c r="Z108">
        <v>114.721919966984</v>
      </c>
      <c r="AA108">
        <v>112.11050427483799</v>
      </c>
      <c r="AB108">
        <v>123.450840496781</v>
      </c>
      <c r="AC108">
        <v>120.49948974857401</v>
      </c>
      <c r="AD108">
        <v>122.843424685792</v>
      </c>
      <c r="AE108">
        <v>130.33504469424699</v>
      </c>
      <c r="AF108">
        <v>128.742019336613</v>
      </c>
      <c r="AG108">
        <v>118.24141614111799</v>
      </c>
      <c r="AH108">
        <v>118.65111588184</v>
      </c>
      <c r="AI108">
        <v>111.907165337454</v>
      </c>
      <c r="AJ108">
        <v>117.479177384951</v>
      </c>
      <c r="AK108">
        <v>126.378950898488</v>
      </c>
      <c r="AL108">
        <v>109.53074154537499</v>
      </c>
      <c r="AM108">
        <v>130.18101363954401</v>
      </c>
      <c r="AN108">
        <v>101.88105698165199</v>
      </c>
      <c r="AO108">
        <v>116.271890981846</v>
      </c>
      <c r="AP108">
        <v>110.338781209925</v>
      </c>
      <c r="AQ108">
        <v>114.60361035524799</v>
      </c>
      <c r="AR108">
        <v>128.331996840583</v>
      </c>
      <c r="AS108">
        <v>136.405103777775</v>
      </c>
      <c r="AT108">
        <v>118.92852347380099</v>
      </c>
      <c r="AU108">
        <v>115.727079842737</v>
      </c>
      <c r="AV108">
        <v>122.59794783499233</v>
      </c>
      <c r="AW108">
        <v>93.848218976273444</v>
      </c>
    </row>
    <row r="109" spans="1:50" x14ac:dyDescent="0.35">
      <c r="A109">
        <v>334</v>
      </c>
      <c r="B109" s="1">
        <v>42899</v>
      </c>
      <c r="C109" t="s">
        <v>290</v>
      </c>
      <c r="D109">
        <v>113.09644809047499</v>
      </c>
      <c r="E109">
        <v>115.390963689115</v>
      </c>
      <c r="F109">
        <v>117.115431071514</v>
      </c>
      <c r="G109">
        <v>112.615541203082</v>
      </c>
      <c r="H109">
        <v>91.334096505933999</v>
      </c>
      <c r="I109">
        <v>92.663577616561696</v>
      </c>
      <c r="J109">
        <v>99.726608125383393</v>
      </c>
      <c r="K109">
        <v>86.134427156155596</v>
      </c>
      <c r="L109">
        <v>103.700456009551</v>
      </c>
      <c r="M109">
        <v>99.233469144845301</v>
      </c>
      <c r="N109">
        <v>110.100072489886</v>
      </c>
      <c r="S109">
        <v>97.674227721473102</v>
      </c>
      <c r="T109">
        <v>93.984385806897507</v>
      </c>
      <c r="U109">
        <v>81.473588704362299</v>
      </c>
      <c r="V109">
        <v>92.264341342696596</v>
      </c>
      <c r="W109">
        <v>98.683484540796698</v>
      </c>
      <c r="X109">
        <v>95.488178021918799</v>
      </c>
      <c r="Y109">
        <v>79.691582501466399</v>
      </c>
      <c r="Z109">
        <v>84.810820736853202</v>
      </c>
      <c r="AA109">
        <v>80.303153951747404</v>
      </c>
      <c r="AB109">
        <v>88.025743867679594</v>
      </c>
      <c r="AC109">
        <v>95.368097014251703</v>
      </c>
      <c r="AD109">
        <v>92.863300300988001</v>
      </c>
      <c r="AE109">
        <v>91.968732906095198</v>
      </c>
      <c r="AL109">
        <v>84.821347811213599</v>
      </c>
      <c r="AM109">
        <v>99.599276752040296</v>
      </c>
      <c r="AN109">
        <v>75.157008205363596</v>
      </c>
      <c r="AO109">
        <v>90.469340567021902</v>
      </c>
      <c r="AP109">
        <v>74.147698564293904</v>
      </c>
      <c r="AQ109">
        <v>89.919874858329294</v>
      </c>
      <c r="AR109">
        <v>93.851030743735706</v>
      </c>
      <c r="AS109">
        <v>88.861699861013193</v>
      </c>
      <c r="AT109">
        <v>77.797765124735193</v>
      </c>
      <c r="AU109">
        <v>78.416692588061693</v>
      </c>
      <c r="AV109">
        <v>93.139778341045243</v>
      </c>
      <c r="AW109">
        <v>64.390049482326361</v>
      </c>
    </row>
    <row r="110" spans="1:50" x14ac:dyDescent="0.35">
      <c r="A110">
        <v>335</v>
      </c>
      <c r="B110" s="1">
        <v>42901</v>
      </c>
      <c r="C110" t="s">
        <v>333</v>
      </c>
      <c r="D110">
        <v>132.10104131084401</v>
      </c>
      <c r="E110">
        <v>144.03493330043801</v>
      </c>
      <c r="F110">
        <v>138.60345737952201</v>
      </c>
      <c r="G110">
        <v>138.800435207578</v>
      </c>
      <c r="H110">
        <v>120.950347402909</v>
      </c>
      <c r="I110">
        <v>111.94423012578</v>
      </c>
      <c r="J110">
        <v>127.209769125246</v>
      </c>
      <c r="K110">
        <v>113.129180072146</v>
      </c>
      <c r="L110">
        <v>121.90647337999501</v>
      </c>
      <c r="M110">
        <v>120.845963249779</v>
      </c>
      <c r="N110">
        <v>132.19914481540999</v>
      </c>
      <c r="O110">
        <v>128.38056566273599</v>
      </c>
      <c r="P110">
        <v>128.839001795954</v>
      </c>
      <c r="Q110">
        <v>127.257187624043</v>
      </c>
      <c r="R110">
        <v>114.208779370838</v>
      </c>
      <c r="S110">
        <v>120.525398513761</v>
      </c>
      <c r="T110">
        <v>107.55415832685</v>
      </c>
      <c r="U110">
        <v>108.957339081505</v>
      </c>
      <c r="V110">
        <v>108.47910891321099</v>
      </c>
      <c r="W110">
        <v>104.373271422927</v>
      </c>
      <c r="X110">
        <v>114.425345876196</v>
      </c>
      <c r="Y110">
        <v>109.71605903725199</v>
      </c>
      <c r="Z110">
        <v>111.739943942824</v>
      </c>
      <c r="AA110">
        <v>105.48546746734399</v>
      </c>
      <c r="AB110">
        <v>115.92034696912501</v>
      </c>
      <c r="AC110">
        <v>109.141133226528</v>
      </c>
      <c r="AD110">
        <v>118.858159581001</v>
      </c>
      <c r="AE110">
        <v>127.963219322858</v>
      </c>
      <c r="AF110">
        <v>118.930777761703</v>
      </c>
      <c r="AG110">
        <v>117.138653765589</v>
      </c>
      <c r="AH110">
        <v>107.272783721552</v>
      </c>
      <c r="AI110">
        <v>104.841833245233</v>
      </c>
      <c r="AJ110">
        <v>118.414307589141</v>
      </c>
      <c r="AK110">
        <v>127.124557055496</v>
      </c>
      <c r="AL110">
        <v>103.027289252847</v>
      </c>
      <c r="AM110">
        <v>127.958564227037</v>
      </c>
      <c r="AN110">
        <v>89.155499791569198</v>
      </c>
      <c r="AO110">
        <v>109.552100192048</v>
      </c>
      <c r="AP110">
        <v>109.31736398736101</v>
      </c>
      <c r="AQ110">
        <v>105.88737328559201</v>
      </c>
      <c r="AR110">
        <v>115.650462007399</v>
      </c>
      <c r="AS110">
        <v>128.03488370609</v>
      </c>
      <c r="AT110">
        <v>106.631724939778</v>
      </c>
      <c r="AU110">
        <v>109.30400140713201</v>
      </c>
      <c r="AV110">
        <v>117.31344630545836</v>
      </c>
      <c r="AW110">
        <v>88.563717446739474</v>
      </c>
    </row>
    <row r="111" spans="1:50" x14ac:dyDescent="0.35">
      <c r="A111">
        <v>336</v>
      </c>
      <c r="B111" s="1">
        <v>42908</v>
      </c>
      <c r="C111" t="s">
        <v>230</v>
      </c>
      <c r="D111">
        <v>153.049971987497</v>
      </c>
      <c r="E111">
        <v>160.16810686131501</v>
      </c>
      <c r="F111">
        <v>160.898244609502</v>
      </c>
      <c r="G111">
        <v>165.65119689580999</v>
      </c>
      <c r="H111">
        <v>139.505317248615</v>
      </c>
      <c r="I111">
        <v>139.10285126486301</v>
      </c>
      <c r="J111">
        <v>143.88943100696901</v>
      </c>
      <c r="K111">
        <v>137.89510193592099</v>
      </c>
      <c r="L111">
        <v>148.843220936515</v>
      </c>
      <c r="M111">
        <v>148.083461613738</v>
      </c>
      <c r="N111">
        <v>148.14136814498801</v>
      </c>
      <c r="O111">
        <v>156.82797070468899</v>
      </c>
      <c r="P111">
        <v>146.899337646813</v>
      </c>
      <c r="Q111">
        <v>147.088965315618</v>
      </c>
      <c r="R111">
        <v>137.03307372811099</v>
      </c>
      <c r="S111">
        <v>135.20899911315001</v>
      </c>
      <c r="T111">
        <v>134.04916861873301</v>
      </c>
      <c r="U111">
        <v>127.651525974921</v>
      </c>
      <c r="V111">
        <v>132.006311235846</v>
      </c>
      <c r="W111">
        <v>132.336153624422</v>
      </c>
      <c r="X111">
        <v>140.286836285867</v>
      </c>
      <c r="Y111">
        <v>133.94209302384999</v>
      </c>
      <c r="Z111">
        <v>135.74799878430699</v>
      </c>
      <c r="AA111">
        <v>129.73823226365599</v>
      </c>
      <c r="AB111">
        <v>138.909442561454</v>
      </c>
      <c r="AC111">
        <v>127.96404066992601</v>
      </c>
      <c r="AD111">
        <v>136.43470345703699</v>
      </c>
      <c r="AE111">
        <v>140.515694129487</v>
      </c>
      <c r="AF111">
        <v>141.80010961935099</v>
      </c>
      <c r="AG111">
        <v>129.327462234992</v>
      </c>
      <c r="AH111">
        <v>124.79429988019901</v>
      </c>
      <c r="AI111">
        <v>124.046689351314</v>
      </c>
      <c r="AJ111">
        <v>134.221177141407</v>
      </c>
      <c r="AK111">
        <v>140.07415242661699</v>
      </c>
      <c r="AL111">
        <v>120.10037147523499</v>
      </c>
      <c r="AM111">
        <v>148.971638972634</v>
      </c>
      <c r="AN111">
        <v>122.355137596022</v>
      </c>
      <c r="AO111">
        <v>133.480409066617</v>
      </c>
      <c r="AP111">
        <v>123.20174067923</v>
      </c>
      <c r="AQ111">
        <v>132.58615330022801</v>
      </c>
      <c r="AR111">
        <v>149.52017401765499</v>
      </c>
      <c r="AS111">
        <v>148.68609638551399</v>
      </c>
      <c r="AT111">
        <v>141.93872560273999</v>
      </c>
      <c r="AU111">
        <v>145.44126207873501</v>
      </c>
      <c r="AV111">
        <v>139.50941862436613</v>
      </c>
      <c r="AW111">
        <v>110.75968976564725</v>
      </c>
    </row>
    <row r="112" spans="1:50" x14ac:dyDescent="0.35">
      <c r="A112">
        <v>337</v>
      </c>
      <c r="B112" s="1">
        <v>42911</v>
      </c>
      <c r="C112" t="s">
        <v>334</v>
      </c>
      <c r="D112">
        <v>129.823608594973</v>
      </c>
      <c r="E112">
        <v>130.153462618552</v>
      </c>
      <c r="F112">
        <v>132.88284787839001</v>
      </c>
      <c r="G112">
        <v>134.91686062935901</v>
      </c>
      <c r="H112">
        <v>112.76422269872801</v>
      </c>
      <c r="I112">
        <v>113.04218069890599</v>
      </c>
      <c r="J112">
        <v>116.99670444468499</v>
      </c>
      <c r="K112">
        <v>108.460637597488</v>
      </c>
      <c r="L112">
        <v>120.70010522520199</v>
      </c>
      <c r="M112">
        <v>120.928428846714</v>
      </c>
      <c r="N112">
        <v>128.849391426571</v>
      </c>
      <c r="O112">
        <v>132.96405695953999</v>
      </c>
      <c r="P112">
        <v>125.826405769307</v>
      </c>
      <c r="Q112">
        <v>122.098878129844</v>
      </c>
      <c r="R112">
        <v>110.879458244573</v>
      </c>
      <c r="S112">
        <v>112.145619732566</v>
      </c>
      <c r="T112">
        <v>110.49020337974</v>
      </c>
      <c r="U112">
        <v>103.756360591925</v>
      </c>
      <c r="V112">
        <v>101.942975748373</v>
      </c>
      <c r="W112">
        <v>108.332383560476</v>
      </c>
      <c r="X112">
        <v>115.060899832719</v>
      </c>
      <c r="Y112">
        <v>111.46183328381299</v>
      </c>
      <c r="Z112">
        <v>114.327587742671</v>
      </c>
      <c r="AA112">
        <v>110.84722682085599</v>
      </c>
      <c r="AB112">
        <v>120.447967584173</v>
      </c>
      <c r="AC112">
        <v>103.397939346976</v>
      </c>
      <c r="AD112">
        <v>106.26288385202299</v>
      </c>
      <c r="AE112">
        <v>113.193958068208</v>
      </c>
      <c r="AF112">
        <v>115.35727051229701</v>
      </c>
      <c r="AG112">
        <v>104.602048769037</v>
      </c>
      <c r="AH112">
        <v>101.194000362328</v>
      </c>
      <c r="AI112">
        <v>101.91463157536</v>
      </c>
      <c r="AJ112">
        <v>107.683501549477</v>
      </c>
      <c r="AK112">
        <v>117.271682045021</v>
      </c>
      <c r="AL112">
        <v>103.978828465997</v>
      </c>
      <c r="AM112">
        <v>133.88244298743999</v>
      </c>
      <c r="AN112">
        <v>98.932032525248601</v>
      </c>
      <c r="AO112">
        <v>112.53392771099</v>
      </c>
      <c r="AP112">
        <v>106.02534192952</v>
      </c>
      <c r="AQ112">
        <v>112.434870697487</v>
      </c>
      <c r="AR112">
        <v>126.19357692598599</v>
      </c>
      <c r="AS112">
        <v>144.443736100775</v>
      </c>
      <c r="AT112">
        <v>120.308150051729</v>
      </c>
      <c r="AU112">
        <v>122.26658908359499</v>
      </c>
      <c r="AV112">
        <v>115.95403910453724</v>
      </c>
      <c r="AW112">
        <v>87.204310245818363</v>
      </c>
    </row>
    <row r="113" spans="1:49" x14ac:dyDescent="0.35">
      <c r="A113">
        <v>338</v>
      </c>
      <c r="B113" s="1">
        <v>42914</v>
      </c>
      <c r="C113" t="s">
        <v>262</v>
      </c>
      <c r="D113">
        <v>107.66466404508201</v>
      </c>
      <c r="E113">
        <v>109.18797738376701</v>
      </c>
      <c r="F113">
        <v>110.93436930850299</v>
      </c>
      <c r="G113">
        <v>97.815069339883394</v>
      </c>
      <c r="H113">
        <v>89.267337860022707</v>
      </c>
      <c r="I113">
        <v>78.596853590660402</v>
      </c>
      <c r="J113">
        <v>88.132384064443102</v>
      </c>
      <c r="K113">
        <v>80.937682566082103</v>
      </c>
      <c r="L113">
        <v>91.410858515834406</v>
      </c>
      <c r="M113">
        <v>91.190013065263898</v>
      </c>
      <c r="N113">
        <v>103.256915749127</v>
      </c>
      <c r="O113">
        <v>97.359641546307401</v>
      </c>
      <c r="P113">
        <v>95.452691286809696</v>
      </c>
      <c r="Q113">
        <v>90.533345455142907</v>
      </c>
      <c r="R113">
        <v>87.358479577751993</v>
      </c>
      <c r="S113">
        <v>72.972590582362301</v>
      </c>
      <c r="T113">
        <v>84.638036653374002</v>
      </c>
      <c r="U113">
        <v>72.115053899004096</v>
      </c>
      <c r="V113">
        <v>90.521984859589494</v>
      </c>
      <c r="W113">
        <v>74.222861688383205</v>
      </c>
      <c r="X113">
        <v>88.373437286475607</v>
      </c>
      <c r="Y113">
        <v>72.186767277847295</v>
      </c>
      <c r="Z113">
        <v>82.536326225660503</v>
      </c>
      <c r="AA113">
        <v>77.387006328200002</v>
      </c>
      <c r="AB113">
        <v>84.6713049564637</v>
      </c>
      <c r="AC113">
        <v>71.750965562436306</v>
      </c>
      <c r="AD113">
        <v>69.265265778443194</v>
      </c>
      <c r="AE113">
        <v>87.401123213508598</v>
      </c>
      <c r="AF113">
        <v>92.1004370153628</v>
      </c>
      <c r="AG113">
        <v>76.634793485798397</v>
      </c>
      <c r="AH113">
        <v>75.9035632793682</v>
      </c>
      <c r="AI113">
        <v>72.085142819507396</v>
      </c>
      <c r="AJ113">
        <v>70.586568208211105</v>
      </c>
      <c r="AK113">
        <v>87.293833658921102</v>
      </c>
      <c r="AL113">
        <v>58.276310046727197</v>
      </c>
      <c r="AM113">
        <v>98.820525857954806</v>
      </c>
      <c r="AN113">
        <v>60.620443066791402</v>
      </c>
      <c r="AO113">
        <v>80.756562669518402</v>
      </c>
      <c r="AP113">
        <v>65.291051160736103</v>
      </c>
      <c r="AQ113">
        <v>78.468119114524498</v>
      </c>
      <c r="AR113">
        <v>107.45887421822</v>
      </c>
      <c r="AS113">
        <v>90.150600079794501</v>
      </c>
      <c r="AT113">
        <v>90.984078206291301</v>
      </c>
      <c r="AU113">
        <v>96.696033894513604</v>
      </c>
      <c r="AV113">
        <v>85.210635101106135</v>
      </c>
      <c r="AW113">
        <v>56.460906242387253</v>
      </c>
    </row>
    <row r="114" spans="1:49" x14ac:dyDescent="0.35">
      <c r="A114">
        <v>339</v>
      </c>
      <c r="B114" s="1">
        <v>42918</v>
      </c>
      <c r="C114" t="s">
        <v>335</v>
      </c>
      <c r="D114">
        <v>141.13448783686499</v>
      </c>
      <c r="E114">
        <v>142.88037672252199</v>
      </c>
      <c r="F114">
        <v>142.178088367604</v>
      </c>
      <c r="G114">
        <v>147.88521419834899</v>
      </c>
      <c r="H114">
        <v>127.39957034949801</v>
      </c>
      <c r="I114">
        <v>130.16264981117001</v>
      </c>
      <c r="J114">
        <v>128.62610520894501</v>
      </c>
      <c r="K114">
        <v>123.050463055466</v>
      </c>
      <c r="L114">
        <v>132.60327564900501</v>
      </c>
      <c r="M114">
        <v>130.31624171799101</v>
      </c>
      <c r="N114">
        <v>137.21998152301401</v>
      </c>
      <c r="O114">
        <v>148.03120374460801</v>
      </c>
      <c r="P114">
        <v>139.06293169696499</v>
      </c>
      <c r="Q114">
        <v>133.28355622022499</v>
      </c>
      <c r="R114">
        <v>120.748964972596</v>
      </c>
      <c r="S114">
        <v>123.67756436066</v>
      </c>
      <c r="T114">
        <v>124.79547334390401</v>
      </c>
      <c r="U114">
        <v>113.710758444316</v>
      </c>
      <c r="V114">
        <v>121.13402312466199</v>
      </c>
      <c r="W114">
        <v>122.205553070162</v>
      </c>
      <c r="X114">
        <v>123.624853948989</v>
      </c>
      <c r="Y114">
        <v>115.627904607231</v>
      </c>
      <c r="Z114">
        <v>123.354436860726</v>
      </c>
      <c r="AA114">
        <v>121.456284940233</v>
      </c>
      <c r="AB114">
        <v>135.32651960346499</v>
      </c>
      <c r="AC114">
        <v>120.963855943787</v>
      </c>
      <c r="AD114">
        <v>106.64893833876999</v>
      </c>
      <c r="AE114">
        <v>114.87131255633599</v>
      </c>
      <c r="AF114">
        <v>116.745420808944</v>
      </c>
      <c r="AG114">
        <v>109.96252949643301</v>
      </c>
      <c r="AH114">
        <v>106.620591872864</v>
      </c>
      <c r="AI114">
        <v>103.40072279591401</v>
      </c>
      <c r="AJ114">
        <v>117.409298438864</v>
      </c>
      <c r="AK114">
        <v>127.46899674039101</v>
      </c>
      <c r="AL114">
        <v>105.734359627221</v>
      </c>
      <c r="AM114">
        <v>131.19512715736499</v>
      </c>
      <c r="AN114">
        <v>100.883770874847</v>
      </c>
      <c r="AO114">
        <v>116.811412325362</v>
      </c>
      <c r="AP114">
        <v>113.520099164161</v>
      </c>
      <c r="AQ114">
        <v>123.47206857733499</v>
      </c>
      <c r="AR114">
        <v>129.629573127637</v>
      </c>
      <c r="AS114">
        <v>148.69617733733901</v>
      </c>
      <c r="AT114">
        <v>145.72723412082101</v>
      </c>
      <c r="AU114">
        <v>145.122900893354</v>
      </c>
      <c r="AV114">
        <v>125.78138349038444</v>
      </c>
      <c r="AW114">
        <v>97.03165463166556</v>
      </c>
    </row>
    <row r="115" spans="1:49" x14ac:dyDescent="0.35">
      <c r="A115">
        <v>340</v>
      </c>
      <c r="B115" s="1">
        <v>42928</v>
      </c>
      <c r="C115" t="s">
        <v>336</v>
      </c>
      <c r="D115">
        <v>131.360730633451</v>
      </c>
      <c r="E115">
        <v>138.51182043737001</v>
      </c>
      <c r="F115">
        <v>139.175241110896</v>
      </c>
      <c r="G115">
        <v>138.62577836105001</v>
      </c>
      <c r="H115">
        <v>120.029540074523</v>
      </c>
      <c r="I115">
        <v>115.818965043963</v>
      </c>
      <c r="J115">
        <v>123.075013279945</v>
      </c>
      <c r="K115">
        <v>120.60881357753</v>
      </c>
      <c r="L115">
        <v>123.03769495482101</v>
      </c>
      <c r="M115">
        <v>124.13120326805701</v>
      </c>
      <c r="N115">
        <v>128.209772872662</v>
      </c>
      <c r="O115">
        <v>135.50069292358901</v>
      </c>
      <c r="P115">
        <v>135.93690887506199</v>
      </c>
      <c r="Q115">
        <v>129.74803419353799</v>
      </c>
      <c r="R115">
        <v>120.107572682135</v>
      </c>
      <c r="S115">
        <v>111.29649301231601</v>
      </c>
      <c r="T115">
        <v>106.49889154677</v>
      </c>
      <c r="U115">
        <v>110.22648262980699</v>
      </c>
      <c r="V115">
        <v>116.62226890783</v>
      </c>
      <c r="W115">
        <v>108.13806413205801</v>
      </c>
      <c r="X115">
        <v>115.677833918373</v>
      </c>
      <c r="Y115">
        <v>111.27098623366101</v>
      </c>
      <c r="Z115">
        <v>116.009318328528</v>
      </c>
      <c r="AA115">
        <v>113.94991251642701</v>
      </c>
      <c r="AB115">
        <v>126.317178011921</v>
      </c>
      <c r="AC115">
        <v>104.02711000632</v>
      </c>
      <c r="AD115">
        <v>111.10167496712199</v>
      </c>
      <c r="AE115">
        <v>120.45140789777</v>
      </c>
      <c r="AF115">
        <v>115.25981733433299</v>
      </c>
      <c r="AG115">
        <v>104.532069266737</v>
      </c>
      <c r="AH115">
        <v>98.095751068042105</v>
      </c>
      <c r="AI115">
        <v>100.32672681964399</v>
      </c>
      <c r="AJ115">
        <v>110.477637984336</v>
      </c>
      <c r="AK115">
        <v>120.061222913008</v>
      </c>
      <c r="AL115">
        <v>102.04668433261899</v>
      </c>
      <c r="AM115">
        <v>130.29533736787101</v>
      </c>
      <c r="AN115">
        <v>103.54821888849899</v>
      </c>
      <c r="AO115">
        <v>121.799742679308</v>
      </c>
      <c r="AP115">
        <v>111.980739188261</v>
      </c>
      <c r="AQ115">
        <v>125.26714948035701</v>
      </c>
      <c r="AR115">
        <v>142.68568036101601</v>
      </c>
      <c r="AS115">
        <v>153.928332747778</v>
      </c>
      <c r="AT115">
        <v>147.565195986231</v>
      </c>
      <c r="AU115">
        <v>145.519599083266</v>
      </c>
      <c r="AV115">
        <v>121.1103479522455</v>
      </c>
      <c r="AW115">
        <v>92.360619093526623</v>
      </c>
    </row>
    <row r="116" spans="1:49" x14ac:dyDescent="0.35">
      <c r="A116">
        <v>341</v>
      </c>
      <c r="B116" s="1">
        <v>42931</v>
      </c>
      <c r="C116" t="s">
        <v>337</v>
      </c>
      <c r="G116">
        <v>126.41745831451701</v>
      </c>
      <c r="H116">
        <v>100.815122620268</v>
      </c>
      <c r="I116">
        <v>103.937947310626</v>
      </c>
      <c r="J116">
        <v>101.16951729831899</v>
      </c>
      <c r="K116">
        <v>102.371531345275</v>
      </c>
      <c r="L116">
        <v>103.380651021764</v>
      </c>
      <c r="M116">
        <v>95.963121902357997</v>
      </c>
      <c r="N116">
        <v>102.813567717083</v>
      </c>
      <c r="O116">
        <v>102.06017163203499</v>
      </c>
      <c r="P116">
        <v>97.0671619057063</v>
      </c>
      <c r="Q116">
        <v>95.892364900062901</v>
      </c>
      <c r="R116">
        <v>84.849114095887401</v>
      </c>
      <c r="AV116">
        <v>101.39481083865847</v>
      </c>
      <c r="AW116">
        <v>72.64508197993959</v>
      </c>
    </row>
    <row r="117" spans="1:49" x14ac:dyDescent="0.35">
      <c r="A117">
        <v>342</v>
      </c>
      <c r="B117" s="1">
        <v>42931</v>
      </c>
      <c r="C117" t="s">
        <v>338</v>
      </c>
      <c r="D117">
        <v>131.96079515144399</v>
      </c>
      <c r="E117">
        <v>141.91363852138201</v>
      </c>
      <c r="F117">
        <v>132.15795916002901</v>
      </c>
      <c r="G117">
        <v>141.53596957321199</v>
      </c>
      <c r="H117">
        <v>110.643001917931</v>
      </c>
      <c r="I117">
        <v>111.230805606085</v>
      </c>
      <c r="J117">
        <v>122.977054860761</v>
      </c>
      <c r="K117">
        <v>119.300107392817</v>
      </c>
      <c r="L117">
        <v>126.764643692262</v>
      </c>
      <c r="M117">
        <v>124.940703768833</v>
      </c>
      <c r="N117">
        <v>131.05841179528599</v>
      </c>
      <c r="O117">
        <v>129.21537779181401</v>
      </c>
      <c r="P117">
        <v>122.094023625603</v>
      </c>
      <c r="Q117">
        <v>122.25027594083301</v>
      </c>
      <c r="R117">
        <v>107.32100732140999</v>
      </c>
      <c r="S117">
        <v>112.647131921992</v>
      </c>
      <c r="T117">
        <v>111.05719022273701</v>
      </c>
      <c r="U117">
        <v>105.18436579382001</v>
      </c>
      <c r="V117">
        <v>102.79268273309</v>
      </c>
      <c r="W117">
        <v>95.1383824252853</v>
      </c>
      <c r="X117">
        <v>109.164560092228</v>
      </c>
      <c r="Y117">
        <v>108.165096857913</v>
      </c>
      <c r="Z117">
        <v>107.928698958241</v>
      </c>
      <c r="AA117">
        <v>112.601228829691</v>
      </c>
      <c r="AB117">
        <v>124.67545833351301</v>
      </c>
      <c r="AC117">
        <v>101.85849156672001</v>
      </c>
      <c r="AD117">
        <v>106.347875651688</v>
      </c>
      <c r="AE117">
        <v>116.07560767667</v>
      </c>
      <c r="AF117">
        <v>112.946426762733</v>
      </c>
      <c r="AG117">
        <v>102.23468353461899</v>
      </c>
      <c r="AH117">
        <v>99.584989193818302</v>
      </c>
      <c r="AI117">
        <v>99.312989530267799</v>
      </c>
      <c r="AJ117">
        <v>112.208072315469</v>
      </c>
      <c r="AK117">
        <v>117.06531373215</v>
      </c>
      <c r="AL117">
        <v>104.141157609616</v>
      </c>
      <c r="AM117">
        <v>122.943963393196</v>
      </c>
      <c r="AN117">
        <v>98.509802609037195</v>
      </c>
      <c r="AO117">
        <v>115.584077211793</v>
      </c>
      <c r="AP117">
        <v>106.73027740981099</v>
      </c>
      <c r="AQ117">
        <v>123.88728665461799</v>
      </c>
      <c r="AR117">
        <v>138.20302589274101</v>
      </c>
      <c r="AS117">
        <v>146.971024730024</v>
      </c>
      <c r="AT117">
        <v>140.81663071484999</v>
      </c>
      <c r="AU117">
        <v>142.770115679502</v>
      </c>
      <c r="AV117">
        <v>117.56614509448944</v>
      </c>
      <c r="AW117">
        <v>88.816416235770561</v>
      </c>
    </row>
    <row r="118" spans="1:49" x14ac:dyDescent="0.35">
      <c r="A118">
        <v>343</v>
      </c>
      <c r="B118" s="1">
        <v>42938</v>
      </c>
      <c r="C118" t="s">
        <v>339</v>
      </c>
      <c r="H118">
        <v>83.345600291445095</v>
      </c>
      <c r="I118">
        <v>69.931801540057606</v>
      </c>
      <c r="J118">
        <v>71.151517736031494</v>
      </c>
      <c r="K118">
        <v>73.863287087083293</v>
      </c>
      <c r="L118">
        <v>82.8486124466272</v>
      </c>
      <c r="M118">
        <v>91.218407201534305</v>
      </c>
      <c r="N118">
        <v>103.261784301188</v>
      </c>
      <c r="O118">
        <v>104.765509677306</v>
      </c>
      <c r="P118">
        <v>93.711175922010298</v>
      </c>
      <c r="Q118">
        <v>96.464842434446396</v>
      </c>
      <c r="R118">
        <v>89.0045836091127</v>
      </c>
      <c r="Z118">
        <v>74.997061875322302</v>
      </c>
      <c r="AA118">
        <v>79.700251804106699</v>
      </c>
      <c r="AB118">
        <v>84.8691962202805</v>
      </c>
      <c r="AC118">
        <v>62.6399488127702</v>
      </c>
      <c r="AD118">
        <v>70.050375230554295</v>
      </c>
      <c r="AE118">
        <v>81.827493680863597</v>
      </c>
      <c r="AF118">
        <v>78.137396221170604</v>
      </c>
      <c r="AG118">
        <v>72.507518238477104</v>
      </c>
      <c r="AH118">
        <v>72.839996183674899</v>
      </c>
      <c r="AI118">
        <v>68.750016512134707</v>
      </c>
      <c r="AJ118">
        <v>80.430672508509602</v>
      </c>
      <c r="AS118">
        <v>109.795167135832</v>
      </c>
      <c r="AT118">
        <v>110.544127845511</v>
      </c>
      <c r="AU118">
        <v>106.166941008424</v>
      </c>
      <c r="AV118">
        <v>84.512931420978944</v>
      </c>
      <c r="AW118">
        <v>55.763202562260062</v>
      </c>
    </row>
    <row r="119" spans="1:49" x14ac:dyDescent="0.35">
      <c r="A119">
        <v>344</v>
      </c>
      <c r="B119" s="1">
        <v>42938</v>
      </c>
      <c r="C119" t="s">
        <v>340</v>
      </c>
      <c r="D119">
        <v>140.2106887601</v>
      </c>
      <c r="E119">
        <v>147.43419616090699</v>
      </c>
      <c r="F119">
        <v>145.35000047740499</v>
      </c>
      <c r="G119">
        <v>150.606995657336</v>
      </c>
      <c r="H119">
        <v>133.39640799874201</v>
      </c>
      <c r="I119">
        <v>130.686857726879</v>
      </c>
      <c r="J119">
        <v>129.78779575067</v>
      </c>
      <c r="K119">
        <v>126.504368179496</v>
      </c>
      <c r="L119">
        <v>137.87437002756701</v>
      </c>
      <c r="M119">
        <v>137.009623537192</v>
      </c>
      <c r="N119">
        <v>141.00791899814999</v>
      </c>
      <c r="O119">
        <v>143.98303392540299</v>
      </c>
      <c r="P119">
        <v>139.25918652231101</v>
      </c>
      <c r="Q119">
        <v>141.610988708706</v>
      </c>
      <c r="R119">
        <v>127.716322385295</v>
      </c>
      <c r="S119">
        <v>127.16579859983599</v>
      </c>
      <c r="T119">
        <v>125.61815968392</v>
      </c>
      <c r="U119">
        <v>119.380776896482</v>
      </c>
      <c r="V119">
        <v>125.977749834138</v>
      </c>
      <c r="W119">
        <v>123.52183691316</v>
      </c>
      <c r="X119">
        <v>129.90316156330701</v>
      </c>
      <c r="Y119">
        <v>120.85668167211099</v>
      </c>
      <c r="Z119">
        <v>123.285649146971</v>
      </c>
      <c r="AA119">
        <v>129.88039447827001</v>
      </c>
      <c r="AB119">
        <v>138.614477071631</v>
      </c>
      <c r="AC119">
        <v>107.99732047495</v>
      </c>
      <c r="AD119">
        <v>122.193464221442</v>
      </c>
      <c r="AE119">
        <v>130.66356907163899</v>
      </c>
      <c r="AF119">
        <v>126.108864206558</v>
      </c>
      <c r="AG119">
        <v>116.14914322818299</v>
      </c>
      <c r="AH119">
        <v>114.091727810427</v>
      </c>
      <c r="AI119">
        <v>109.60305476531801</v>
      </c>
      <c r="AJ119">
        <v>119.687317764567</v>
      </c>
      <c r="AK119">
        <v>129.85341140652901</v>
      </c>
      <c r="AL119">
        <v>116.87846083549999</v>
      </c>
      <c r="AM119">
        <v>142.36292498898999</v>
      </c>
      <c r="AN119">
        <v>106.833478327818</v>
      </c>
      <c r="AO119">
        <v>122.321267359084</v>
      </c>
      <c r="AP119">
        <v>118.071923833894</v>
      </c>
      <c r="AQ119">
        <v>135.139528327867</v>
      </c>
      <c r="AR119">
        <v>151.39713586025999</v>
      </c>
      <c r="AS119">
        <v>156.253267976242</v>
      </c>
      <c r="AT119">
        <v>157.997146536137</v>
      </c>
      <c r="AU119">
        <v>156.97918994909401</v>
      </c>
      <c r="AV119">
        <v>131.30058267319279</v>
      </c>
      <c r="AW119">
        <v>102.55085381447391</v>
      </c>
    </row>
    <row r="120" spans="1:49" x14ac:dyDescent="0.35">
      <c r="A120">
        <v>345</v>
      </c>
      <c r="B120" s="1">
        <v>42946</v>
      </c>
      <c r="C120" t="s">
        <v>236</v>
      </c>
      <c r="D120">
        <v>85.400367883284801</v>
      </c>
      <c r="E120">
        <v>99.973893261964804</v>
      </c>
      <c r="F120">
        <v>89.947281412134302</v>
      </c>
      <c r="G120">
        <v>92.180781400272707</v>
      </c>
      <c r="H120">
        <v>71.806230642142395</v>
      </c>
      <c r="I120">
        <v>69.107703565562602</v>
      </c>
      <c r="J120">
        <v>70.886043435558094</v>
      </c>
      <c r="K120">
        <v>67.389308588150101</v>
      </c>
      <c r="L120">
        <v>74.734985100992304</v>
      </c>
      <c r="M120">
        <v>76.171826358799706</v>
      </c>
      <c r="N120">
        <v>80.429154797101106</v>
      </c>
      <c r="O120">
        <v>89.476047310566102</v>
      </c>
      <c r="P120">
        <v>81.9198832696229</v>
      </c>
      <c r="Q120">
        <v>85.301912683951699</v>
      </c>
      <c r="R120">
        <v>67.251346819873902</v>
      </c>
      <c r="S120">
        <v>62.296862165284601</v>
      </c>
      <c r="T120">
        <v>66.541270847400796</v>
      </c>
      <c r="U120">
        <v>64.445266591885201</v>
      </c>
      <c r="V120">
        <v>72.563470618837499</v>
      </c>
      <c r="W120">
        <v>70.164164882837397</v>
      </c>
      <c r="X120">
        <v>66.080937388163306</v>
      </c>
      <c r="Y120">
        <v>60.640143488776502</v>
      </c>
      <c r="Z120">
        <v>63.685348246161603</v>
      </c>
      <c r="AA120">
        <v>73.739753752847506</v>
      </c>
      <c r="AB120">
        <v>82.833412763601501</v>
      </c>
      <c r="AC120">
        <v>53.675342100730397</v>
      </c>
      <c r="AD120">
        <v>61.892826257191103</v>
      </c>
      <c r="AE120">
        <v>64.812841419404506</v>
      </c>
      <c r="AF120">
        <v>62.251377291042999</v>
      </c>
      <c r="AG120">
        <v>61.478038014590901</v>
      </c>
      <c r="AH120">
        <v>56.4852735961164</v>
      </c>
      <c r="AI120">
        <v>51.004286936742602</v>
      </c>
      <c r="AJ120">
        <v>55.418740425319598</v>
      </c>
      <c r="AK120">
        <v>67.3170388874385</v>
      </c>
      <c r="AL120">
        <v>51.206133159313502</v>
      </c>
      <c r="AM120">
        <v>80.049572531233395</v>
      </c>
      <c r="AN120">
        <v>51.2767427073424</v>
      </c>
      <c r="AO120">
        <v>66.324922592533397</v>
      </c>
      <c r="AP120">
        <v>54.706430257906199</v>
      </c>
      <c r="AQ120">
        <v>70.064413171256206</v>
      </c>
      <c r="AR120">
        <v>88.307736310652103</v>
      </c>
      <c r="AS120">
        <v>86.862146203692006</v>
      </c>
      <c r="AT120">
        <v>78.548525898942898</v>
      </c>
      <c r="AU120">
        <v>74.662003235010999</v>
      </c>
      <c r="AV120">
        <v>70.938904278914393</v>
      </c>
      <c r="AW120">
        <v>42.189175420195511</v>
      </c>
    </row>
    <row r="121" spans="1:49" x14ac:dyDescent="0.35">
      <c r="A121">
        <v>346</v>
      </c>
      <c r="B121" s="1">
        <v>42946</v>
      </c>
      <c r="C121" t="s">
        <v>341</v>
      </c>
      <c r="D121">
        <v>115.829697229209</v>
      </c>
      <c r="E121">
        <v>117.054534029555</v>
      </c>
      <c r="F121">
        <v>115.875262636972</v>
      </c>
      <c r="G121">
        <v>118.225100185066</v>
      </c>
      <c r="H121">
        <v>103.103574939585</v>
      </c>
      <c r="I121">
        <v>96.304820642867796</v>
      </c>
      <c r="J121">
        <v>104.10153865472201</v>
      </c>
      <c r="K121">
        <v>96.590247081317699</v>
      </c>
      <c r="L121">
        <v>106.919521547587</v>
      </c>
      <c r="M121">
        <v>108.70144779977799</v>
      </c>
      <c r="N121">
        <v>108.87776153282201</v>
      </c>
      <c r="O121">
        <v>115.873433416513</v>
      </c>
      <c r="P121">
        <v>110.880785079784</v>
      </c>
      <c r="Q121">
        <v>112.535553501706</v>
      </c>
      <c r="R121">
        <v>96.818616485982602</v>
      </c>
      <c r="S121">
        <v>93.415252939752307</v>
      </c>
      <c r="T121">
        <v>88.1297649168052</v>
      </c>
      <c r="U121">
        <v>85.367519141595395</v>
      </c>
      <c r="V121">
        <v>97.283495440058005</v>
      </c>
      <c r="W121">
        <v>93.660416424939498</v>
      </c>
      <c r="X121">
        <v>95.793548883518397</v>
      </c>
      <c r="Y121">
        <v>87.067325218642196</v>
      </c>
      <c r="Z121">
        <v>95.308387535751805</v>
      </c>
      <c r="AA121">
        <v>99.684422205961098</v>
      </c>
      <c r="AB121">
        <v>116.39529646726599</v>
      </c>
      <c r="AC121">
        <v>87.401436880762404</v>
      </c>
      <c r="AD121">
        <v>91.612285072463706</v>
      </c>
      <c r="AE121">
        <v>91.440896361851102</v>
      </c>
      <c r="AF121">
        <v>94.873864168069503</v>
      </c>
      <c r="AG121">
        <v>89.852434145774296</v>
      </c>
      <c r="AH121">
        <v>85.178023260804693</v>
      </c>
      <c r="AI121">
        <v>82.192502952132799</v>
      </c>
      <c r="AJ121">
        <v>87.915421990052494</v>
      </c>
      <c r="AK121">
        <v>94.922842183110106</v>
      </c>
      <c r="AL121">
        <v>85.226440016409398</v>
      </c>
      <c r="AM121">
        <v>110.137568388708</v>
      </c>
      <c r="AN121">
        <v>77.6747870989647</v>
      </c>
      <c r="AO121">
        <v>95.688378080210896</v>
      </c>
      <c r="AP121">
        <v>84.668888810995597</v>
      </c>
      <c r="AQ121">
        <v>104.761534612191</v>
      </c>
      <c r="AR121">
        <v>116.864961641284</v>
      </c>
      <c r="AS121">
        <v>114.672380012281</v>
      </c>
      <c r="AT121">
        <v>109.679018479953</v>
      </c>
      <c r="AU121">
        <v>127.953738117897</v>
      </c>
      <c r="AV121">
        <v>100.28442559571982</v>
      </c>
      <c r="AW121">
        <v>71.534696737000942</v>
      </c>
    </row>
    <row r="122" spans="1:49" x14ac:dyDescent="0.35">
      <c r="A122">
        <v>347</v>
      </c>
      <c r="B122" s="1">
        <v>42947</v>
      </c>
      <c r="C122" t="s">
        <v>342</v>
      </c>
      <c r="J122">
        <v>98.577906848025407</v>
      </c>
      <c r="K122">
        <v>97.411576900377497</v>
      </c>
      <c r="L122">
        <v>105.092634579996</v>
      </c>
      <c r="M122">
        <v>96.802740548088096</v>
      </c>
      <c r="N122">
        <v>104.53808553514401</v>
      </c>
      <c r="O122">
        <v>116.54135269703301</v>
      </c>
      <c r="P122">
        <v>99.450344043131494</v>
      </c>
      <c r="Q122">
        <v>102.08579923038801</v>
      </c>
      <c r="R122">
        <v>84.753448233516195</v>
      </c>
      <c r="S122">
        <v>76.003736950733995</v>
      </c>
      <c r="T122">
        <v>84.455401637723398</v>
      </c>
      <c r="U122">
        <v>75.3040957937408</v>
      </c>
      <c r="V122">
        <v>90.688066798487199</v>
      </c>
      <c r="AB122">
        <v>111.785439871709</v>
      </c>
      <c r="AC122">
        <v>91.136467815650306</v>
      </c>
      <c r="AD122">
        <v>93.588128469173796</v>
      </c>
      <c r="AE122">
        <v>99.267913721108897</v>
      </c>
      <c r="AF122">
        <v>96.437396338181799</v>
      </c>
      <c r="AG122">
        <v>79.573178050869103</v>
      </c>
      <c r="AH122">
        <v>75.939073744363199</v>
      </c>
      <c r="AI122">
        <v>71.616544023524199</v>
      </c>
      <c r="AJ122">
        <v>76.560296486526696</v>
      </c>
      <c r="AK122">
        <v>84.253710816536397</v>
      </c>
      <c r="AL122">
        <v>62.9383654496663</v>
      </c>
      <c r="AM122">
        <v>91.764093511199306</v>
      </c>
      <c r="AN122">
        <v>64.422774179639703</v>
      </c>
      <c r="AV122">
        <v>89.653406625943632</v>
      </c>
      <c r="AW122">
        <v>60.90367776722475</v>
      </c>
    </row>
    <row r="123" spans="1:49" x14ac:dyDescent="0.35">
      <c r="A123">
        <v>348</v>
      </c>
      <c r="B123" s="1">
        <v>42948</v>
      </c>
      <c r="C123" t="s">
        <v>233</v>
      </c>
      <c r="D123">
        <v>148.603365962845</v>
      </c>
      <c r="E123">
        <v>151.69572113850799</v>
      </c>
      <c r="F123">
        <v>140.833426445339</v>
      </c>
      <c r="G123">
        <v>143.634345397451</v>
      </c>
      <c r="H123">
        <v>128.05052220970001</v>
      </c>
      <c r="I123">
        <v>132.669157151619</v>
      </c>
      <c r="J123">
        <v>130.90495015794201</v>
      </c>
      <c r="K123">
        <v>123.713317010864</v>
      </c>
      <c r="L123">
        <v>127.865847773779</v>
      </c>
      <c r="M123">
        <v>128.922980205324</v>
      </c>
      <c r="N123">
        <v>132.112417708751</v>
      </c>
      <c r="O123">
        <v>139.45501333585099</v>
      </c>
      <c r="P123">
        <v>138.678338728802</v>
      </c>
      <c r="Q123">
        <v>141.84493652408599</v>
      </c>
      <c r="R123">
        <v>119.97726566753499</v>
      </c>
      <c r="S123">
        <v>120.02105862481601</v>
      </c>
      <c r="T123">
        <v>116.864721220863</v>
      </c>
      <c r="U123">
        <v>120.046380123348</v>
      </c>
      <c r="V123">
        <v>124.93605108230901</v>
      </c>
      <c r="W123">
        <v>121.100788275664</v>
      </c>
      <c r="X123">
        <v>120.226350072266</v>
      </c>
      <c r="Y123">
        <v>111.84471682663001</v>
      </c>
      <c r="Z123">
        <v>117.537404071653</v>
      </c>
      <c r="AA123">
        <v>120.09609559186801</v>
      </c>
      <c r="AB123">
        <v>137.85345422913301</v>
      </c>
      <c r="AC123">
        <v>115.650184832777</v>
      </c>
      <c r="AD123">
        <v>121.622219785198</v>
      </c>
      <c r="AE123">
        <v>124.496583066393</v>
      </c>
      <c r="AF123">
        <v>114.332158787629</v>
      </c>
      <c r="AG123">
        <v>111.454876250935</v>
      </c>
      <c r="AH123">
        <v>110.82881935530099</v>
      </c>
      <c r="AI123">
        <v>102.071407219264</v>
      </c>
      <c r="AJ123">
        <v>111.581900075733</v>
      </c>
      <c r="AK123">
        <v>120.67842328448501</v>
      </c>
      <c r="AL123">
        <v>108.659017322903</v>
      </c>
      <c r="AM123">
        <v>124.538787268191</v>
      </c>
      <c r="AN123">
        <v>96.175896278887805</v>
      </c>
      <c r="AO123">
        <v>107.937574721247</v>
      </c>
      <c r="AP123">
        <v>102.71462406227501</v>
      </c>
      <c r="AQ123">
        <v>115.48572628879199</v>
      </c>
      <c r="AR123">
        <v>133.336825009215</v>
      </c>
      <c r="AS123">
        <v>134.68947634233001</v>
      </c>
      <c r="AT123">
        <v>129.82816177667999</v>
      </c>
      <c r="AU123">
        <v>120.887766502758</v>
      </c>
      <c r="AV123">
        <v>123.78316031290773</v>
      </c>
      <c r="AW123">
        <v>95.033431454188843</v>
      </c>
    </row>
    <row r="124" spans="1:49" x14ac:dyDescent="0.35">
      <c r="A124">
        <v>349</v>
      </c>
      <c r="B124" s="1">
        <v>42951</v>
      </c>
      <c r="C124" t="s">
        <v>246</v>
      </c>
      <c r="D124">
        <v>143.97391146378999</v>
      </c>
      <c r="E124">
        <v>150.83268033472399</v>
      </c>
      <c r="F124">
        <v>141.54008799923</v>
      </c>
      <c r="G124">
        <v>144.10690493884599</v>
      </c>
      <c r="H124">
        <v>128.40989606753899</v>
      </c>
      <c r="I124">
        <v>131.53662269599999</v>
      </c>
      <c r="J124">
        <v>133.908105226445</v>
      </c>
      <c r="K124">
        <v>123.97296726269801</v>
      </c>
      <c r="L124">
        <v>130.52857655793801</v>
      </c>
      <c r="M124">
        <v>125.93888469881701</v>
      </c>
      <c r="N124">
        <v>133.15095822314399</v>
      </c>
      <c r="O124">
        <v>138.25862384219499</v>
      </c>
      <c r="P124">
        <v>137.62076467451601</v>
      </c>
      <c r="Q124">
        <v>143.69386504170501</v>
      </c>
      <c r="R124">
        <v>125.974991274313</v>
      </c>
      <c r="S124">
        <v>122.59382486498301</v>
      </c>
      <c r="T124">
        <v>117.67883319337</v>
      </c>
      <c r="U124">
        <v>124.340712218444</v>
      </c>
      <c r="V124">
        <v>126.174442869496</v>
      </c>
      <c r="W124">
        <v>120.385078845474</v>
      </c>
      <c r="X124">
        <v>122.374393188605</v>
      </c>
      <c r="Y124">
        <v>113.56345678752901</v>
      </c>
      <c r="Z124">
        <v>116.604815520804</v>
      </c>
      <c r="AA124">
        <v>123.66265760332099</v>
      </c>
      <c r="AB124">
        <v>140.237434516843</v>
      </c>
      <c r="AC124">
        <v>105.878363279333</v>
      </c>
      <c r="AD124">
        <v>122.14238047814899</v>
      </c>
      <c r="AE124">
        <v>127.382176767519</v>
      </c>
      <c r="AF124">
        <v>120.20206388057601</v>
      </c>
      <c r="AG124">
        <v>114.131870295621</v>
      </c>
      <c r="AH124">
        <v>109.215706979668</v>
      </c>
      <c r="AI124">
        <v>106.727462551393</v>
      </c>
      <c r="AJ124">
        <v>114.131850564731</v>
      </c>
      <c r="AK124">
        <v>119.11945646113701</v>
      </c>
      <c r="AL124">
        <v>107.694381072268</v>
      </c>
      <c r="AM124">
        <v>132.02781418101199</v>
      </c>
      <c r="AN124">
        <v>99.623591102522099</v>
      </c>
      <c r="AO124">
        <v>116.716483417635</v>
      </c>
      <c r="AP124">
        <v>109.570800624751</v>
      </c>
      <c r="AQ124">
        <v>126.748582623825</v>
      </c>
      <c r="AR124">
        <v>138.78945316666599</v>
      </c>
      <c r="AS124">
        <v>141.109326299625</v>
      </c>
      <c r="AT124">
        <v>130.35275857536899</v>
      </c>
      <c r="AU124">
        <v>121.109033925879</v>
      </c>
      <c r="AV124">
        <v>125.53947832178292</v>
      </c>
      <c r="AW124">
        <v>96.789749463064041</v>
      </c>
    </row>
    <row r="125" spans="1:49" x14ac:dyDescent="0.35">
      <c r="A125">
        <v>350</v>
      </c>
      <c r="B125" s="1">
        <v>42968</v>
      </c>
      <c r="C125" t="s">
        <v>233</v>
      </c>
      <c r="D125">
        <v>137.96414752324301</v>
      </c>
      <c r="E125">
        <v>143.814146311515</v>
      </c>
      <c r="F125">
        <v>139.07009557448799</v>
      </c>
      <c r="G125">
        <v>143.06996340651301</v>
      </c>
      <c r="H125">
        <v>127.14293465949299</v>
      </c>
      <c r="I125">
        <v>128.21876615639499</v>
      </c>
      <c r="J125">
        <v>129.01078152983399</v>
      </c>
      <c r="K125">
        <v>119.480715007336</v>
      </c>
      <c r="L125">
        <v>130.515740217087</v>
      </c>
      <c r="M125">
        <v>129.11350281768699</v>
      </c>
      <c r="N125">
        <v>133.40202713316501</v>
      </c>
      <c r="O125">
        <v>138.96410500261001</v>
      </c>
      <c r="P125">
        <v>136.86869740242199</v>
      </c>
      <c r="Q125">
        <v>132.53596526031001</v>
      </c>
      <c r="R125">
        <v>120.290585282191</v>
      </c>
      <c r="S125">
        <v>119.904810170877</v>
      </c>
      <c r="T125">
        <v>117.755004896168</v>
      </c>
      <c r="U125">
        <v>122.592976802663</v>
      </c>
      <c r="V125">
        <v>123.68338317190501</v>
      </c>
      <c r="W125">
        <v>118.019099998087</v>
      </c>
      <c r="X125">
        <v>117.812910804361</v>
      </c>
      <c r="Y125">
        <v>112.029533805315</v>
      </c>
      <c r="Z125">
        <v>118.12429517678601</v>
      </c>
      <c r="AA125">
        <v>117.695163314437</v>
      </c>
      <c r="AB125">
        <v>129.469031298083</v>
      </c>
      <c r="AC125">
        <v>107.577459246182</v>
      </c>
      <c r="AD125">
        <v>116.310455880872</v>
      </c>
      <c r="AE125">
        <v>115.808632727554</v>
      </c>
      <c r="AF125">
        <v>112.851274438282</v>
      </c>
      <c r="AG125">
        <v>108.875158707984</v>
      </c>
      <c r="AH125">
        <v>105.65418196124899</v>
      </c>
      <c r="AI125">
        <v>101.41616577078101</v>
      </c>
      <c r="AJ125">
        <v>114.749079448975</v>
      </c>
      <c r="AK125">
        <v>122.42217793488</v>
      </c>
      <c r="AL125">
        <v>113.434079982588</v>
      </c>
      <c r="AM125">
        <v>135.51505711406301</v>
      </c>
      <c r="AN125">
        <v>102.348194543654</v>
      </c>
      <c r="AO125">
        <v>118.252392511818</v>
      </c>
      <c r="AP125">
        <v>110.15938259849899</v>
      </c>
      <c r="AQ125">
        <v>129.14163944558899</v>
      </c>
      <c r="AR125">
        <v>148.14968293250101</v>
      </c>
      <c r="AS125">
        <v>145.81356003240299</v>
      </c>
      <c r="AT125">
        <v>138.14395553102</v>
      </c>
      <c r="AU125">
        <v>143.72064064316299</v>
      </c>
      <c r="AV125">
        <v>124.47480804943244</v>
      </c>
      <c r="AW125">
        <v>95.725079190713558</v>
      </c>
    </row>
    <row r="126" spans="1:49" x14ac:dyDescent="0.35">
      <c r="A126">
        <v>351</v>
      </c>
      <c r="B126" s="1">
        <v>42971</v>
      </c>
      <c r="C126" t="s">
        <v>186</v>
      </c>
      <c r="D126">
        <v>88.179399300988607</v>
      </c>
      <c r="E126">
        <v>103.209812824907</v>
      </c>
      <c r="F126">
        <v>103.930342595412</v>
      </c>
      <c r="G126">
        <v>108.288805880935</v>
      </c>
      <c r="H126">
        <v>91.783762544240204</v>
      </c>
      <c r="I126">
        <v>91.434112113007004</v>
      </c>
      <c r="J126">
        <v>97.893548016360299</v>
      </c>
      <c r="K126">
        <v>75.058112059673704</v>
      </c>
      <c r="L126">
        <v>95.731186795336896</v>
      </c>
      <c r="M126">
        <v>89.112541614246197</v>
      </c>
      <c r="N126">
        <v>100.319732589873</v>
      </c>
      <c r="O126">
        <v>102.137812601018</v>
      </c>
      <c r="P126">
        <v>93.165382307350399</v>
      </c>
      <c r="Q126">
        <v>92.166932220941703</v>
      </c>
      <c r="R126">
        <v>79.310208199106199</v>
      </c>
      <c r="S126">
        <v>72.394264732801403</v>
      </c>
      <c r="T126">
        <v>81.762406769388605</v>
      </c>
      <c r="U126">
        <v>72.824059374951801</v>
      </c>
      <c r="V126">
        <v>85.385151433828895</v>
      </c>
      <c r="W126">
        <v>75.197656922097394</v>
      </c>
      <c r="X126">
        <v>70.970454312235702</v>
      </c>
      <c r="Y126">
        <v>70.536461770459994</v>
      </c>
      <c r="Z126">
        <v>84.385910504226203</v>
      </c>
      <c r="AA126">
        <v>83.165701947041697</v>
      </c>
      <c r="AB126">
        <v>91.126812341188</v>
      </c>
      <c r="AC126">
        <v>63.339660874399698</v>
      </c>
      <c r="AD126">
        <v>70.092280407305097</v>
      </c>
      <c r="AE126">
        <v>79.583410950326197</v>
      </c>
      <c r="AF126">
        <v>72.060877334272703</v>
      </c>
      <c r="AG126">
        <v>73.980179084337607</v>
      </c>
      <c r="AH126">
        <v>55.839649120246698</v>
      </c>
      <c r="AI126">
        <v>58.136523708894202</v>
      </c>
      <c r="AJ126">
        <v>66.968838241497707</v>
      </c>
      <c r="AK126">
        <v>79.383467652258105</v>
      </c>
      <c r="AL126">
        <v>79.425291271364998</v>
      </c>
      <c r="AM126">
        <v>98.1942839634834</v>
      </c>
      <c r="AN126">
        <v>61.663342807294399</v>
      </c>
      <c r="AO126">
        <v>85.209615930382597</v>
      </c>
      <c r="AP126">
        <v>68.136101993843397</v>
      </c>
      <c r="AQ126">
        <v>90.378461054809904</v>
      </c>
      <c r="AR126">
        <v>110.926279610973</v>
      </c>
      <c r="AS126">
        <v>114.238877224788</v>
      </c>
      <c r="AT126">
        <v>110.25832272696699</v>
      </c>
      <c r="AU126">
        <v>113.690746605573</v>
      </c>
      <c r="AV126">
        <v>85.249472325787153</v>
      </c>
      <c r="AW126">
        <v>56.499743467068271</v>
      </c>
    </row>
    <row r="127" spans="1:49" x14ac:dyDescent="0.35">
      <c r="A127">
        <v>352</v>
      </c>
      <c r="B127" s="1">
        <v>42971</v>
      </c>
      <c r="C127" t="s">
        <v>343</v>
      </c>
      <c r="D127">
        <v>124.906533370774</v>
      </c>
      <c r="E127">
        <v>139.04368998119099</v>
      </c>
      <c r="F127">
        <v>136.295704969669</v>
      </c>
      <c r="G127">
        <v>141.45067107817999</v>
      </c>
      <c r="H127">
        <v>127.503731862392</v>
      </c>
      <c r="I127">
        <v>128.15342976480599</v>
      </c>
      <c r="J127">
        <v>130.118044908012</v>
      </c>
      <c r="K127">
        <v>119.429260125323</v>
      </c>
      <c r="L127">
        <v>126.524563129938</v>
      </c>
      <c r="M127">
        <v>127.112455076133</v>
      </c>
      <c r="N127">
        <v>135.23377386038101</v>
      </c>
      <c r="O127">
        <v>133.15397207507101</v>
      </c>
      <c r="P127">
        <v>136.791142244605</v>
      </c>
      <c r="Q127">
        <v>125.079319406775</v>
      </c>
      <c r="R127">
        <v>117.118104817625</v>
      </c>
      <c r="S127">
        <v>115.78533054568</v>
      </c>
      <c r="T127">
        <v>116.011234080183</v>
      </c>
      <c r="U127">
        <v>118.310247325692</v>
      </c>
      <c r="V127">
        <v>120.38415019787</v>
      </c>
      <c r="W127">
        <v>111.641534362507</v>
      </c>
      <c r="X127">
        <v>115.45016613884</v>
      </c>
      <c r="Y127">
        <v>104.40703010641499</v>
      </c>
      <c r="Z127">
        <v>103.921875938279</v>
      </c>
      <c r="AA127">
        <v>119.096427300203</v>
      </c>
      <c r="AB127">
        <v>134.21419458653801</v>
      </c>
      <c r="AC127">
        <v>104.113736277081</v>
      </c>
      <c r="AD127">
        <v>109.903616119885</v>
      </c>
      <c r="AE127">
        <v>113.001244135074</v>
      </c>
      <c r="AF127">
        <v>114.998402594045</v>
      </c>
      <c r="AG127">
        <v>108.393738458012</v>
      </c>
      <c r="AH127">
        <v>105.551209548391</v>
      </c>
      <c r="AI127">
        <v>100.905073291531</v>
      </c>
      <c r="AJ127">
        <v>113.004366872487</v>
      </c>
      <c r="AK127">
        <v>117.41496128233101</v>
      </c>
      <c r="AL127">
        <v>104.599217169612</v>
      </c>
      <c r="AM127">
        <v>134.167309185308</v>
      </c>
      <c r="AN127">
        <v>99.724605587107902</v>
      </c>
      <c r="AO127">
        <v>117.959194745367</v>
      </c>
      <c r="AP127">
        <v>113.42514279813901</v>
      </c>
      <c r="AQ127">
        <v>130.774926410532</v>
      </c>
      <c r="AR127">
        <v>151.28292264300899</v>
      </c>
      <c r="AS127">
        <v>158.01702810894099</v>
      </c>
      <c r="AT127">
        <v>155.20482146669599</v>
      </c>
      <c r="AU127">
        <v>156.203555579815</v>
      </c>
      <c r="AV127">
        <v>123.08594680741926</v>
      </c>
      <c r="AW127">
        <v>94.33621794870038</v>
      </c>
    </row>
    <row r="128" spans="1:49" x14ac:dyDescent="0.35">
      <c r="A128">
        <v>353</v>
      </c>
      <c r="B128" s="1">
        <v>42973</v>
      </c>
      <c r="C128" t="s">
        <v>344</v>
      </c>
      <c r="D128">
        <v>132.92999216298901</v>
      </c>
      <c r="E128">
        <v>140.689287257904</v>
      </c>
      <c r="F128">
        <v>135.261645582109</v>
      </c>
      <c r="G128">
        <v>141.136154078717</v>
      </c>
      <c r="H128">
        <v>126.669680172588</v>
      </c>
      <c r="I128">
        <v>123.71493924309399</v>
      </c>
      <c r="J128">
        <v>128.07162227587</v>
      </c>
      <c r="K128">
        <v>118.953719461874</v>
      </c>
      <c r="L128">
        <v>127.04860580514899</v>
      </c>
      <c r="M128">
        <v>125.478178416497</v>
      </c>
      <c r="N128">
        <v>127.30903829659501</v>
      </c>
      <c r="O128">
        <v>135.134267303168</v>
      </c>
      <c r="P128">
        <v>134.59999128182099</v>
      </c>
      <c r="Q128">
        <v>130.301138538743</v>
      </c>
      <c r="R128">
        <v>116.64918585114</v>
      </c>
      <c r="S128">
        <v>115.335342986369</v>
      </c>
      <c r="T128">
        <v>112.106631168169</v>
      </c>
      <c r="U128">
        <v>110.847679445352</v>
      </c>
      <c r="V128">
        <v>120.148176106016</v>
      </c>
      <c r="W128">
        <v>110.34659146872001</v>
      </c>
      <c r="X128">
        <v>114.16339104137001</v>
      </c>
      <c r="Y128">
        <v>110.08229521785501</v>
      </c>
      <c r="Z128">
        <v>116.454480525783</v>
      </c>
      <c r="AA128">
        <v>119.80506925074501</v>
      </c>
      <c r="AB128">
        <v>129.122305695736</v>
      </c>
      <c r="AC128">
        <v>100.68984248372399</v>
      </c>
      <c r="AD128">
        <v>113.676208531909</v>
      </c>
      <c r="AE128">
        <v>110.296787060433</v>
      </c>
      <c r="AF128">
        <v>113.300299455217</v>
      </c>
      <c r="AG128">
        <v>102.73809479521201</v>
      </c>
      <c r="AH128">
        <v>100.391672657654</v>
      </c>
      <c r="AI128">
        <v>100.831914362624</v>
      </c>
      <c r="AJ128">
        <v>111.08144523139499</v>
      </c>
      <c r="AK128">
        <v>119.298909397218</v>
      </c>
      <c r="AL128">
        <v>113.264680856003</v>
      </c>
      <c r="AM128">
        <v>137.77288272457201</v>
      </c>
      <c r="AN128">
        <v>102.944600262351</v>
      </c>
      <c r="AO128">
        <v>121.340997473188</v>
      </c>
      <c r="AP128">
        <v>114.657177765163</v>
      </c>
      <c r="AQ128">
        <v>132.913084158553</v>
      </c>
      <c r="AR128">
        <v>153.18493346873001</v>
      </c>
      <c r="AS128">
        <v>160.34137040711201</v>
      </c>
      <c r="AT128">
        <v>155.26949473403201</v>
      </c>
      <c r="AU128">
        <v>152.25368309262001</v>
      </c>
      <c r="AV128">
        <v>123.15017017163824</v>
      </c>
      <c r="AW128">
        <v>94.400441312919355</v>
      </c>
    </row>
    <row r="129" spans="1:50" x14ac:dyDescent="0.35">
      <c r="A129">
        <v>354</v>
      </c>
      <c r="B129" s="1">
        <v>42978</v>
      </c>
      <c r="C129" t="s">
        <v>242</v>
      </c>
      <c r="D129">
        <v>103.76931953329201</v>
      </c>
      <c r="E129">
        <v>111.183704062999</v>
      </c>
      <c r="F129">
        <v>102.32380592705</v>
      </c>
      <c r="G129">
        <v>103.583293058077</v>
      </c>
      <c r="H129">
        <v>97.437342650807807</v>
      </c>
      <c r="I129">
        <v>101.258138860131</v>
      </c>
      <c r="J129">
        <v>98.920504294965099</v>
      </c>
      <c r="K129">
        <v>83.494490793056997</v>
      </c>
      <c r="L129">
        <v>98.954996935950305</v>
      </c>
      <c r="M129">
        <v>96.146045468364505</v>
      </c>
      <c r="N129">
        <v>102.676614868317</v>
      </c>
      <c r="O129">
        <v>107.351450805582</v>
      </c>
      <c r="P129">
        <v>99.396557252313499</v>
      </c>
      <c r="Q129">
        <v>106.783188775703</v>
      </c>
      <c r="R129">
        <v>94.380349729103003</v>
      </c>
      <c r="S129">
        <v>78.694812479439605</v>
      </c>
      <c r="T129">
        <v>84.713648961810705</v>
      </c>
      <c r="U129">
        <v>78.177152966337104</v>
      </c>
      <c r="V129">
        <v>92.473819064090094</v>
      </c>
      <c r="W129">
        <v>77.989824517943006</v>
      </c>
      <c r="X129">
        <v>84.699702952584104</v>
      </c>
      <c r="Y129">
        <v>82.393361894412095</v>
      </c>
      <c r="Z129">
        <v>85.304045479477296</v>
      </c>
      <c r="AA129">
        <v>95.6217446263569</v>
      </c>
      <c r="AB129">
        <v>107.16229778543899</v>
      </c>
      <c r="AC129">
        <v>79.671831912896593</v>
      </c>
      <c r="AD129">
        <v>88.466915573584799</v>
      </c>
      <c r="AE129">
        <v>82.820790511586907</v>
      </c>
      <c r="AF129">
        <v>93.266353973692503</v>
      </c>
      <c r="AG129">
        <v>74.297082437297902</v>
      </c>
      <c r="AH129">
        <v>76.130046152345898</v>
      </c>
      <c r="AI129">
        <v>72.335662637488198</v>
      </c>
      <c r="AJ129">
        <v>70.302150965496295</v>
      </c>
      <c r="AK129">
        <v>86.080696884296799</v>
      </c>
      <c r="AL129">
        <v>75.603770705809694</v>
      </c>
      <c r="AM129">
        <v>96.900324016967701</v>
      </c>
      <c r="AN129">
        <v>68.469314405563296</v>
      </c>
      <c r="AO129">
        <v>90.731676220686197</v>
      </c>
      <c r="AP129">
        <v>81.831534780315806</v>
      </c>
      <c r="AQ129">
        <v>92.996554754600297</v>
      </c>
      <c r="AR129">
        <v>112.915549456778</v>
      </c>
      <c r="AS129">
        <v>104.21667342448499</v>
      </c>
      <c r="AT129">
        <v>96.011271910263005</v>
      </c>
      <c r="AU129">
        <v>89.302660044140595</v>
      </c>
      <c r="AV129">
        <v>91.073660784361323</v>
      </c>
      <c r="AW129">
        <v>62.323931925642441</v>
      </c>
    </row>
    <row r="130" spans="1:50" x14ac:dyDescent="0.35">
      <c r="A130">
        <v>355</v>
      </c>
      <c r="B130" s="1">
        <v>42978</v>
      </c>
      <c r="C130" t="s">
        <v>345</v>
      </c>
      <c r="D130">
        <v>133.82858462099099</v>
      </c>
      <c r="E130">
        <v>140.766156651675</v>
      </c>
      <c r="F130">
        <v>137.514349854583</v>
      </c>
      <c r="G130">
        <v>139.91865308304401</v>
      </c>
      <c r="H130">
        <v>124.190592665013</v>
      </c>
      <c r="I130">
        <v>121.303174980693</v>
      </c>
      <c r="J130">
        <v>134.45193854628999</v>
      </c>
      <c r="K130">
        <v>123.894717361495</v>
      </c>
      <c r="L130">
        <v>133.264043405899</v>
      </c>
      <c r="M130">
        <v>123.529690819473</v>
      </c>
      <c r="N130">
        <v>129.68924458588401</v>
      </c>
      <c r="O130">
        <v>136.85739206126399</v>
      </c>
      <c r="P130">
        <v>127.90392138613601</v>
      </c>
      <c r="Q130">
        <v>142.59921686099</v>
      </c>
      <c r="R130">
        <v>121.175997540699</v>
      </c>
      <c r="S130">
        <v>118.771300780121</v>
      </c>
      <c r="T130">
        <v>113.834590414133</v>
      </c>
      <c r="U130">
        <v>110.900978687546</v>
      </c>
      <c r="V130">
        <v>119.698328476924</v>
      </c>
      <c r="W130">
        <v>107.42533905421899</v>
      </c>
      <c r="X130">
        <v>113.585460173792</v>
      </c>
      <c r="Y130">
        <v>112.777292600859</v>
      </c>
      <c r="Z130">
        <v>114.338474610547</v>
      </c>
      <c r="AA130">
        <v>117.94795064997101</v>
      </c>
      <c r="AB130">
        <v>130.78129507236301</v>
      </c>
      <c r="AC130">
        <v>104.86987536509599</v>
      </c>
      <c r="AD130">
        <v>118.15305039781499</v>
      </c>
      <c r="AE130">
        <v>117.152125081482</v>
      </c>
      <c r="AF130">
        <v>115.343896748577</v>
      </c>
      <c r="AG130">
        <v>105.4089351173</v>
      </c>
      <c r="AH130">
        <v>111.97949515171</v>
      </c>
      <c r="AI130">
        <v>108.57290453947699</v>
      </c>
      <c r="AJ130">
        <v>114.53251208613401</v>
      </c>
      <c r="AK130">
        <v>120.099003833807</v>
      </c>
      <c r="AL130">
        <v>102.16558722841</v>
      </c>
      <c r="AM130">
        <v>135.20615054161999</v>
      </c>
      <c r="AN130">
        <v>101.21234563202999</v>
      </c>
      <c r="AO130">
        <v>119.67818017245099</v>
      </c>
      <c r="AP130">
        <v>109.756316580153</v>
      </c>
      <c r="AQ130">
        <v>124.451601500465</v>
      </c>
      <c r="AR130">
        <v>143.38328426451</v>
      </c>
      <c r="AS130">
        <v>133.38210383282899</v>
      </c>
      <c r="AT130">
        <v>120.341402039804</v>
      </c>
      <c r="AU130">
        <v>118.69335613163</v>
      </c>
      <c r="AV130">
        <v>121.7120638906796</v>
      </c>
      <c r="AW130">
        <v>92.96233503196072</v>
      </c>
      <c r="AX130">
        <f>AVERAGE(AW105:AW130)</f>
        <v>80.341649391682324</v>
      </c>
    </row>
    <row r="131" spans="1:50" s="2" customFormat="1" x14ac:dyDescent="0.35">
      <c r="B131" s="3"/>
    </row>
    <row r="132" spans="1:50" x14ac:dyDescent="0.35">
      <c r="A132">
        <v>425</v>
      </c>
      <c r="B132" s="1">
        <v>43258</v>
      </c>
      <c r="C132" t="s">
        <v>319</v>
      </c>
      <c r="D132">
        <v>143.57170083502899</v>
      </c>
      <c r="E132">
        <v>150.09624976937999</v>
      </c>
      <c r="F132">
        <v>137.72163925074599</v>
      </c>
      <c r="G132">
        <v>143.73929037960599</v>
      </c>
      <c r="H132">
        <v>125.822309123964</v>
      </c>
      <c r="I132">
        <v>125.470637117885</v>
      </c>
      <c r="J132">
        <v>131.36263078185399</v>
      </c>
      <c r="K132">
        <v>124.605521433383</v>
      </c>
      <c r="L132">
        <v>134.047999956844</v>
      </c>
      <c r="M132">
        <v>126.973554040472</v>
      </c>
      <c r="N132">
        <v>129.97703821530899</v>
      </c>
      <c r="O132">
        <v>141.33891470909501</v>
      </c>
      <c r="P132">
        <v>135.97722507087499</v>
      </c>
      <c r="Q132">
        <v>134.06473554562999</v>
      </c>
      <c r="R132">
        <v>124.589971090231</v>
      </c>
      <c r="S132">
        <v>114.735870597904</v>
      </c>
      <c r="T132">
        <v>116.944444863036</v>
      </c>
      <c r="U132">
        <v>103.93539239964301</v>
      </c>
      <c r="V132">
        <v>118.793679167831</v>
      </c>
      <c r="W132">
        <v>118.551333312206</v>
      </c>
      <c r="X132">
        <v>123.321235822232</v>
      </c>
      <c r="Y132">
        <v>117.64283459969801</v>
      </c>
      <c r="Z132">
        <v>123.82945275605</v>
      </c>
      <c r="AA132">
        <v>119.281113949191</v>
      </c>
      <c r="AB132">
        <v>134.13991485363201</v>
      </c>
      <c r="AC132">
        <v>123.501192681044</v>
      </c>
      <c r="AD132">
        <v>128.74378376758199</v>
      </c>
      <c r="AE132">
        <v>133.220820539351</v>
      </c>
      <c r="AF132">
        <v>118.894746914639</v>
      </c>
      <c r="AG132">
        <v>117.692008979815</v>
      </c>
      <c r="AH132">
        <v>120.43247400832099</v>
      </c>
      <c r="AI132">
        <v>115.25563147841299</v>
      </c>
      <c r="AJ132">
        <v>120.190315249555</v>
      </c>
      <c r="AK132">
        <v>124.742094529906</v>
      </c>
      <c r="AL132">
        <v>115.193583525338</v>
      </c>
      <c r="AM132">
        <v>136.62209637104399</v>
      </c>
      <c r="AN132">
        <v>99.904783557594499</v>
      </c>
      <c r="AO132">
        <v>112.77792089892201</v>
      </c>
      <c r="AP132">
        <v>109.57847968738101</v>
      </c>
      <c r="AQ132">
        <v>125.800851045228</v>
      </c>
      <c r="AR132">
        <v>139.30930078997</v>
      </c>
      <c r="AS132">
        <v>120.969858951391</v>
      </c>
      <c r="AT132">
        <v>101.56533630325301</v>
      </c>
      <c r="AU132">
        <v>116.12697823052</v>
      </c>
      <c r="AV132">
        <v>124.56947607161352</v>
      </c>
      <c r="AW132">
        <v>95.81974721289464</v>
      </c>
    </row>
    <row r="133" spans="1:50" x14ac:dyDescent="0.35">
      <c r="A133">
        <v>426</v>
      </c>
      <c r="B133" s="1">
        <v>43267</v>
      </c>
      <c r="C133" t="s">
        <v>123</v>
      </c>
      <c r="D133">
        <v>109.205281106371</v>
      </c>
      <c r="E133">
        <v>111.698618047853</v>
      </c>
      <c r="F133">
        <v>105.297072836236</v>
      </c>
      <c r="G133">
        <v>100.256562962419</v>
      </c>
      <c r="H133">
        <v>86.726465699332607</v>
      </c>
      <c r="N133">
        <v>102.355219433321</v>
      </c>
      <c r="O133">
        <v>116.298527467496</v>
      </c>
      <c r="P133">
        <v>103.59036759028901</v>
      </c>
      <c r="Q133">
        <v>96.619184032490793</v>
      </c>
      <c r="R133">
        <v>92.686626267764396</v>
      </c>
      <c r="S133">
        <v>97.358086538304207</v>
      </c>
      <c r="T133">
        <v>81.238099067527401</v>
      </c>
      <c r="U133">
        <v>80.976631239471502</v>
      </c>
      <c r="V133">
        <v>80.086988335111698</v>
      </c>
      <c r="W133">
        <v>79.514090657297402</v>
      </c>
      <c r="X133">
        <v>95.036052768681103</v>
      </c>
      <c r="Y133">
        <v>80.736558826240199</v>
      </c>
      <c r="Z133">
        <v>86.495011842721595</v>
      </c>
      <c r="AF133">
        <v>95.865795840841201</v>
      </c>
      <c r="AG133">
        <v>85.450326008313894</v>
      </c>
      <c r="AH133">
        <v>86.816311919289006</v>
      </c>
      <c r="AI133">
        <v>76.253450598518597</v>
      </c>
      <c r="AJ133">
        <v>92.356229961017107</v>
      </c>
      <c r="AK133">
        <v>92.156599595706794</v>
      </c>
      <c r="AL133">
        <v>80.896253888378396</v>
      </c>
      <c r="AM133">
        <v>99.368607404675402</v>
      </c>
      <c r="AN133">
        <v>60.816818354389902</v>
      </c>
      <c r="AO133">
        <v>65.630192999379602</v>
      </c>
      <c r="AP133">
        <v>66.521648197837706</v>
      </c>
      <c r="AQ133">
        <v>83.241612686901107</v>
      </c>
      <c r="AR133">
        <v>87.399876659377</v>
      </c>
      <c r="AV133">
        <v>89.643521575275926</v>
      </c>
      <c r="AW133">
        <v>60.893792716557044</v>
      </c>
    </row>
    <row r="134" spans="1:50" x14ac:dyDescent="0.35">
      <c r="A134">
        <v>427</v>
      </c>
      <c r="B134" s="1">
        <v>43268</v>
      </c>
      <c r="C134" t="s">
        <v>389</v>
      </c>
      <c r="D134">
        <v>141.85515755393001</v>
      </c>
      <c r="E134">
        <v>149.726343152364</v>
      </c>
      <c r="F134">
        <v>136.621033210078</v>
      </c>
      <c r="G134">
        <v>137.744101451917</v>
      </c>
      <c r="H134">
        <v>123.903678414457</v>
      </c>
      <c r="I134">
        <v>126.091720852349</v>
      </c>
      <c r="J134">
        <v>128.54606002924399</v>
      </c>
      <c r="K134">
        <v>120.204588150912</v>
      </c>
      <c r="L134">
        <v>126.53174821757</v>
      </c>
      <c r="M134">
        <v>125.34991496345199</v>
      </c>
      <c r="N134">
        <v>131.32877314225399</v>
      </c>
      <c r="O134">
        <v>135.405116902402</v>
      </c>
      <c r="P134">
        <v>136.18213661344899</v>
      </c>
      <c r="Q134">
        <v>130.044453897431</v>
      </c>
      <c r="R134">
        <v>119.71631342821</v>
      </c>
      <c r="S134">
        <v>120.97183577525</v>
      </c>
      <c r="T134">
        <v>113.32611775799499</v>
      </c>
      <c r="U134">
        <v>119.262879103674</v>
      </c>
      <c r="V134">
        <v>120.114761104091</v>
      </c>
      <c r="W134">
        <v>119.362008291756</v>
      </c>
      <c r="X134">
        <v>126.934445429188</v>
      </c>
      <c r="Y134">
        <v>118.757462381406</v>
      </c>
      <c r="Z134">
        <v>116.623410849862</v>
      </c>
      <c r="AA134">
        <v>117.655210482759</v>
      </c>
      <c r="AB134">
        <v>129.32812306452399</v>
      </c>
      <c r="AC134">
        <v>120.951843630268</v>
      </c>
      <c r="AD134">
        <v>122.22929552572</v>
      </c>
      <c r="AE134">
        <v>129.531741142626</v>
      </c>
      <c r="AF134">
        <v>126.03694025835701</v>
      </c>
      <c r="AG134">
        <v>117.351553064382</v>
      </c>
      <c r="AH134">
        <v>120.018717913293</v>
      </c>
      <c r="AI134">
        <v>112.114057125274</v>
      </c>
      <c r="AJ134">
        <v>118.51582835958899</v>
      </c>
      <c r="AK134">
        <v>127.60174416912299</v>
      </c>
      <c r="AL134">
        <v>115.80045813443699</v>
      </c>
      <c r="AM134">
        <v>137.94296030610599</v>
      </c>
      <c r="AN134">
        <v>101.121314887911</v>
      </c>
      <c r="AO134">
        <v>114.372943697493</v>
      </c>
      <c r="AP134">
        <v>107.639072138719</v>
      </c>
      <c r="AQ134">
        <v>122.86476807360501</v>
      </c>
      <c r="AR134">
        <v>135.05308967985201</v>
      </c>
      <c r="AS134">
        <v>130.751315398087</v>
      </c>
      <c r="AT134">
        <v>121.80915419014499</v>
      </c>
      <c r="AU134">
        <v>118.086242333884</v>
      </c>
      <c r="AV134">
        <v>124.34955532384984</v>
      </c>
      <c r="AW134">
        <v>95.59982646513096</v>
      </c>
    </row>
    <row r="135" spans="1:50" x14ac:dyDescent="0.35">
      <c r="A135">
        <v>428</v>
      </c>
      <c r="B135" s="1">
        <v>43271</v>
      </c>
      <c r="C135" t="s">
        <v>390</v>
      </c>
      <c r="D135">
        <v>133.55075024639399</v>
      </c>
      <c r="E135">
        <v>146.00424492745501</v>
      </c>
      <c r="F135">
        <v>132.80113426768801</v>
      </c>
      <c r="G135">
        <v>129.37173428225501</v>
      </c>
      <c r="H135">
        <v>121.020579599464</v>
      </c>
      <c r="I135">
        <v>124.18256809864999</v>
      </c>
      <c r="J135">
        <v>130.19657688679101</v>
      </c>
      <c r="K135">
        <v>117.449644158114</v>
      </c>
      <c r="L135">
        <v>130.80569911282501</v>
      </c>
      <c r="M135">
        <v>121.347443697374</v>
      </c>
      <c r="N135">
        <v>130.94964333910599</v>
      </c>
      <c r="O135">
        <v>135.67766244472</v>
      </c>
      <c r="P135">
        <v>139.31985156458001</v>
      </c>
      <c r="Q135">
        <v>128.351105545439</v>
      </c>
      <c r="R135">
        <v>117.689537341386</v>
      </c>
      <c r="S135">
        <v>122.480123921835</v>
      </c>
      <c r="T135">
        <v>123.112229885234</v>
      </c>
      <c r="U135">
        <v>129.67975177645499</v>
      </c>
      <c r="V135">
        <v>123.907313367667</v>
      </c>
      <c r="W135">
        <v>116.02380485172</v>
      </c>
      <c r="X135">
        <v>124.030276818206</v>
      </c>
      <c r="Y135">
        <v>115.852992153005</v>
      </c>
      <c r="Z135">
        <v>118.857629224256</v>
      </c>
      <c r="AA135">
        <v>119.88850825450901</v>
      </c>
      <c r="AB135">
        <v>131.92371713096799</v>
      </c>
      <c r="AC135">
        <v>118.931910759356</v>
      </c>
      <c r="AD135">
        <v>122.97427647270899</v>
      </c>
      <c r="AE135">
        <v>131.27251292599101</v>
      </c>
      <c r="AF135">
        <v>126.81371149278201</v>
      </c>
      <c r="AG135">
        <v>117.959222538322</v>
      </c>
      <c r="AH135">
        <v>123.847374117755</v>
      </c>
      <c r="AI135">
        <v>107.56914661342201</v>
      </c>
      <c r="AJ135">
        <v>117.53258898244999</v>
      </c>
      <c r="AK135">
        <v>130.02593723103399</v>
      </c>
      <c r="AL135">
        <v>117.070857809101</v>
      </c>
      <c r="AM135">
        <v>149.07673417949701</v>
      </c>
      <c r="AN135">
        <v>109.247969621598</v>
      </c>
      <c r="AO135">
        <v>121.37952575295699</v>
      </c>
      <c r="AP135">
        <v>108.938106839339</v>
      </c>
      <c r="AQ135">
        <v>124.81139928994401</v>
      </c>
      <c r="AR135">
        <v>138.77921740375601</v>
      </c>
      <c r="AS135">
        <v>141.520798427622</v>
      </c>
      <c r="AT135">
        <v>121.96481613253501</v>
      </c>
      <c r="AU135">
        <v>123.616276019849</v>
      </c>
      <c r="AV135">
        <v>125.40470239786623</v>
      </c>
      <c r="AW135">
        <v>96.654973539147349</v>
      </c>
    </row>
    <row r="136" spans="1:50" x14ac:dyDescent="0.35">
      <c r="A136">
        <v>429</v>
      </c>
      <c r="B136" s="1">
        <v>43276</v>
      </c>
      <c r="C136" t="s">
        <v>391</v>
      </c>
      <c r="D136">
        <v>133.608497803738</v>
      </c>
      <c r="E136">
        <v>143.771965459065</v>
      </c>
      <c r="F136">
        <v>135.66655927910901</v>
      </c>
      <c r="G136">
        <v>145.01537267151701</v>
      </c>
      <c r="H136">
        <v>131.77982041781101</v>
      </c>
      <c r="I136">
        <v>131.021775797244</v>
      </c>
      <c r="J136">
        <v>130.21047302367899</v>
      </c>
      <c r="K136">
        <v>124.872230722483</v>
      </c>
      <c r="L136">
        <v>130.27793741046199</v>
      </c>
      <c r="M136">
        <v>132.83005719037499</v>
      </c>
      <c r="N136">
        <v>139.715244287991</v>
      </c>
      <c r="O136">
        <v>142.56062633911799</v>
      </c>
      <c r="P136">
        <v>138.69062042299001</v>
      </c>
      <c r="Q136">
        <v>128.16569476784801</v>
      </c>
      <c r="R136">
        <v>126.487857033898</v>
      </c>
      <c r="S136">
        <v>128.01774704508401</v>
      </c>
      <c r="T136">
        <v>126.692226261005</v>
      </c>
      <c r="U136">
        <v>125.877146688908</v>
      </c>
      <c r="V136">
        <v>122.325507058197</v>
      </c>
      <c r="W136">
        <v>125.496459340755</v>
      </c>
      <c r="X136">
        <v>134.07878281144099</v>
      </c>
      <c r="Y136">
        <v>124.03337559017901</v>
      </c>
      <c r="Z136">
        <v>126.64331184592</v>
      </c>
      <c r="AA136">
        <v>125.37428149809401</v>
      </c>
      <c r="AB136">
        <v>138.74659081956401</v>
      </c>
      <c r="AC136">
        <v>119.311686792947</v>
      </c>
      <c r="AD136">
        <v>124.763948848388</v>
      </c>
      <c r="AE136">
        <v>135.51018348125001</v>
      </c>
      <c r="AF136">
        <v>133.77123193864099</v>
      </c>
      <c r="AG136">
        <v>117.67904963461901</v>
      </c>
      <c r="AH136">
        <v>121.68803353751601</v>
      </c>
      <c r="AI136">
        <v>121.681043037512</v>
      </c>
      <c r="AJ136">
        <v>127.364923953069</v>
      </c>
      <c r="AK136">
        <v>129.66076321559299</v>
      </c>
      <c r="AL136">
        <v>118.441747303282</v>
      </c>
      <c r="AM136">
        <v>142.43773226313101</v>
      </c>
      <c r="AN136">
        <v>101.37256899675</v>
      </c>
      <c r="AO136">
        <v>113.99976857361099</v>
      </c>
      <c r="AP136">
        <v>109.962655711623</v>
      </c>
      <c r="AQ136">
        <v>124.336622860383</v>
      </c>
      <c r="AR136">
        <v>137.10205881114501</v>
      </c>
      <c r="AS136">
        <v>130.23412539136001</v>
      </c>
      <c r="AT136">
        <v>128.284860310287</v>
      </c>
      <c r="AU136">
        <v>130.42237194990699</v>
      </c>
      <c r="AV136">
        <v>128.63603495903376</v>
      </c>
      <c r="AW136">
        <v>99.886306100314883</v>
      </c>
    </row>
    <row r="137" spans="1:50" x14ac:dyDescent="0.35">
      <c r="A137">
        <v>430</v>
      </c>
      <c r="B137" s="1">
        <v>43281</v>
      </c>
      <c r="C137" t="s">
        <v>352</v>
      </c>
      <c r="D137">
        <v>129.04499804940599</v>
      </c>
      <c r="E137">
        <v>136.17996321886201</v>
      </c>
      <c r="F137">
        <v>121.412328301144</v>
      </c>
      <c r="G137">
        <v>136.33167803391001</v>
      </c>
      <c r="H137">
        <v>121.234077083663</v>
      </c>
      <c r="I137">
        <v>121.72872710407501</v>
      </c>
      <c r="J137">
        <v>110.808611443956</v>
      </c>
      <c r="K137">
        <v>110.306694358626</v>
      </c>
      <c r="L137">
        <v>125.09143301268401</v>
      </c>
      <c r="M137">
        <v>118.96170659742</v>
      </c>
      <c r="N137">
        <v>129.3097846787</v>
      </c>
      <c r="O137">
        <v>134.533133421804</v>
      </c>
      <c r="P137">
        <v>128.57643157546499</v>
      </c>
      <c r="Q137">
        <v>122.274056574638</v>
      </c>
      <c r="R137">
        <v>112.777255316702</v>
      </c>
      <c r="S137">
        <v>114.898600464724</v>
      </c>
      <c r="T137">
        <v>113.79066682010099</v>
      </c>
      <c r="U137">
        <v>112.78076596586099</v>
      </c>
      <c r="V137">
        <v>109.704892758459</v>
      </c>
      <c r="W137">
        <v>118.158000021414</v>
      </c>
      <c r="X137">
        <v>123.677215543523</v>
      </c>
      <c r="Y137">
        <v>115.614096293209</v>
      </c>
      <c r="Z137">
        <v>117.25289035399901</v>
      </c>
      <c r="AA137">
        <v>118.349059507638</v>
      </c>
      <c r="AB137">
        <v>126.524615559184</v>
      </c>
      <c r="AC137">
        <v>110.799689471191</v>
      </c>
      <c r="AD137">
        <v>118.81192824815</v>
      </c>
      <c r="AE137">
        <v>123.509850282752</v>
      </c>
      <c r="AF137">
        <v>116.84521492812</v>
      </c>
      <c r="AG137">
        <v>107.77073770699501</v>
      </c>
      <c r="AH137">
        <v>118.165112224803</v>
      </c>
      <c r="AI137">
        <v>111.37456915500501</v>
      </c>
      <c r="AJ137">
        <v>111.43803890157901</v>
      </c>
      <c r="AK137">
        <v>113.51358887955701</v>
      </c>
      <c r="AL137">
        <v>105.100968753933</v>
      </c>
      <c r="AM137">
        <v>140.99982456583299</v>
      </c>
      <c r="AN137">
        <v>91.592240707906797</v>
      </c>
      <c r="AO137">
        <v>102.996313871157</v>
      </c>
      <c r="AP137">
        <v>98.841906377910206</v>
      </c>
      <c r="AQ137">
        <v>114.395638374066</v>
      </c>
      <c r="AR137">
        <v>129.36539722860701</v>
      </c>
      <c r="AS137">
        <v>136.15836104832599</v>
      </c>
      <c r="AT137">
        <v>124.105090089847</v>
      </c>
      <c r="AU137">
        <v>129.089566999087</v>
      </c>
      <c r="AV137">
        <v>118.95899363349982</v>
      </c>
      <c r="AW137">
        <v>90.209264774780934</v>
      </c>
    </row>
    <row r="138" spans="1:50" x14ac:dyDescent="0.35">
      <c r="A138">
        <v>431</v>
      </c>
      <c r="B138" s="1">
        <v>43283</v>
      </c>
      <c r="C138" t="s">
        <v>221</v>
      </c>
      <c r="F138">
        <v>107.98317672603299</v>
      </c>
      <c r="G138">
        <v>108.28372477640499</v>
      </c>
      <c r="H138">
        <v>96.186225006575896</v>
      </c>
      <c r="I138">
        <v>97.306396246091893</v>
      </c>
      <c r="J138">
        <v>96.192645444279094</v>
      </c>
      <c r="K138">
        <v>89.817168479196596</v>
      </c>
      <c r="L138">
        <v>97.479157195622406</v>
      </c>
      <c r="M138">
        <v>95.601178687673197</v>
      </c>
      <c r="N138">
        <v>103.000123163569</v>
      </c>
      <c r="O138">
        <v>97.288993989973704</v>
      </c>
      <c r="P138">
        <v>97.302256036711199</v>
      </c>
      <c r="Q138">
        <v>91.511061648795106</v>
      </c>
      <c r="R138">
        <v>86.454987823554305</v>
      </c>
      <c r="X138">
        <v>95.075577437599605</v>
      </c>
      <c r="Y138">
        <v>87.273528931281604</v>
      </c>
      <c r="Z138">
        <v>93.348327848101107</v>
      </c>
      <c r="AA138">
        <v>94.747908741832305</v>
      </c>
      <c r="AB138">
        <v>97.372760082550201</v>
      </c>
      <c r="AC138">
        <v>86.747975409161498</v>
      </c>
      <c r="AD138">
        <v>91.416323280388596</v>
      </c>
      <c r="AE138">
        <v>88.093839466498096</v>
      </c>
      <c r="AF138">
        <v>90.134506546750799</v>
      </c>
      <c r="AG138">
        <v>81.072888239876704</v>
      </c>
      <c r="AH138">
        <v>89.639996437104202</v>
      </c>
      <c r="AI138">
        <v>74.673057732243194</v>
      </c>
      <c r="AJ138">
        <v>90.354450844038496</v>
      </c>
      <c r="AP138">
        <v>70.616427407796294</v>
      </c>
      <c r="AQ138">
        <v>91.187424078363705</v>
      </c>
      <c r="AR138">
        <v>108.075478401794</v>
      </c>
      <c r="AS138">
        <v>99.226703139603799</v>
      </c>
      <c r="AT138">
        <v>96.965669165267101</v>
      </c>
      <c r="AU138">
        <v>93.932260942645499</v>
      </c>
      <c r="AV138">
        <v>93.261318729918045</v>
      </c>
      <c r="AW138">
        <v>64.511589871199163</v>
      </c>
    </row>
    <row r="139" spans="1:50" x14ac:dyDescent="0.35">
      <c r="A139">
        <v>432</v>
      </c>
      <c r="B139" s="1">
        <v>43283</v>
      </c>
      <c r="C139" t="s">
        <v>392</v>
      </c>
      <c r="D139">
        <v>131.64337899209499</v>
      </c>
      <c r="E139">
        <v>140.286082171488</v>
      </c>
      <c r="F139">
        <v>132.416705278373</v>
      </c>
      <c r="G139">
        <v>134.53065767380599</v>
      </c>
      <c r="H139">
        <v>115.34064168607701</v>
      </c>
      <c r="I139">
        <v>114.699469333129</v>
      </c>
      <c r="J139">
        <v>118.76699659320801</v>
      </c>
      <c r="K139">
        <v>114.204283367809</v>
      </c>
      <c r="L139">
        <v>123.372298792802</v>
      </c>
      <c r="M139">
        <v>124.26813998179701</v>
      </c>
      <c r="N139">
        <v>129.61042854881899</v>
      </c>
      <c r="O139">
        <v>131.90042173496201</v>
      </c>
      <c r="P139">
        <v>121.1996599446</v>
      </c>
      <c r="Q139">
        <v>124.090225585057</v>
      </c>
      <c r="R139">
        <v>115.36184843908001</v>
      </c>
      <c r="S139">
        <v>112.91008490516199</v>
      </c>
      <c r="T139">
        <v>105.4682879424</v>
      </c>
      <c r="U139">
        <v>109.915248459273</v>
      </c>
      <c r="V139">
        <v>118.35526373697201</v>
      </c>
      <c r="W139">
        <v>115.087046449723</v>
      </c>
      <c r="X139">
        <v>122.916735320784</v>
      </c>
      <c r="Y139">
        <v>113.80226045234799</v>
      </c>
      <c r="Z139">
        <v>116.993419887276</v>
      </c>
      <c r="AA139">
        <v>116.851340415846</v>
      </c>
      <c r="AB139">
        <v>129.05865177893099</v>
      </c>
      <c r="AC139">
        <v>104.112513229828</v>
      </c>
      <c r="AD139">
        <v>118.01685465630101</v>
      </c>
      <c r="AE139">
        <v>123.622477513303</v>
      </c>
      <c r="AF139">
        <v>119.54510685830699</v>
      </c>
      <c r="AG139">
        <v>115.158527760403</v>
      </c>
      <c r="AH139">
        <v>115.70314466582001</v>
      </c>
      <c r="AI139">
        <v>107.59097102307599</v>
      </c>
      <c r="AJ139">
        <v>114.45997578002</v>
      </c>
      <c r="AK139">
        <v>122.246051676882</v>
      </c>
      <c r="AL139">
        <v>101.716146878598</v>
      </c>
      <c r="AM139">
        <v>128.74298191928301</v>
      </c>
      <c r="AN139">
        <v>96.706711212338206</v>
      </c>
      <c r="AO139">
        <v>110.162940034532</v>
      </c>
      <c r="AP139">
        <v>104.41542053715099</v>
      </c>
      <c r="AQ139">
        <v>117.54385038056</v>
      </c>
      <c r="AR139">
        <v>133.03153116535799</v>
      </c>
      <c r="AS139">
        <v>130.97708549944801</v>
      </c>
      <c r="AT139">
        <v>124.286315535913</v>
      </c>
      <c r="AU139">
        <v>120.748100357985</v>
      </c>
      <c r="AV139">
        <v>119.13264282174823</v>
      </c>
      <c r="AW139">
        <v>90.382913963029353</v>
      </c>
    </row>
    <row r="140" spans="1:50" x14ac:dyDescent="0.35">
      <c r="A140">
        <v>433</v>
      </c>
      <c r="B140" s="1">
        <v>43286</v>
      </c>
      <c r="C140" t="s">
        <v>393</v>
      </c>
      <c r="D140">
        <v>114.424886473802</v>
      </c>
      <c r="E140">
        <v>124.89574243733099</v>
      </c>
      <c r="F140">
        <v>110.584297114591</v>
      </c>
      <c r="G140">
        <v>122.303317034161</v>
      </c>
      <c r="H140">
        <v>107.32497156234</v>
      </c>
      <c r="I140">
        <v>110.939395309993</v>
      </c>
      <c r="J140">
        <v>106.605564480377</v>
      </c>
      <c r="K140">
        <v>103.63957584155099</v>
      </c>
      <c r="L140">
        <v>113.64631300927699</v>
      </c>
      <c r="M140">
        <v>111.65715770717</v>
      </c>
      <c r="N140">
        <v>114.820793582717</v>
      </c>
      <c r="O140">
        <v>119.531322829811</v>
      </c>
      <c r="P140">
        <v>115.657000484866</v>
      </c>
      <c r="Q140">
        <v>123.306592976922</v>
      </c>
      <c r="R140">
        <v>103.317736009668</v>
      </c>
      <c r="S140">
        <v>102.85919129075501</v>
      </c>
      <c r="T140">
        <v>101.400290378804</v>
      </c>
      <c r="U140">
        <v>103.546573649812</v>
      </c>
      <c r="V140">
        <v>104.15198030448499</v>
      </c>
      <c r="W140">
        <v>104.477468936788</v>
      </c>
      <c r="X140">
        <v>111.085973562286</v>
      </c>
      <c r="Y140">
        <v>105.715700972634</v>
      </c>
      <c r="Z140">
        <v>111.276009438074</v>
      </c>
      <c r="AA140">
        <v>109.72637270663</v>
      </c>
      <c r="AB140">
        <v>122.65272850598799</v>
      </c>
      <c r="AC140">
        <v>98.905544166581294</v>
      </c>
      <c r="AD140">
        <v>103.44579612776199</v>
      </c>
      <c r="AE140">
        <v>111.440977109554</v>
      </c>
      <c r="AF140">
        <v>114.087422253969</v>
      </c>
      <c r="AG140">
        <v>98.625317629449</v>
      </c>
      <c r="AH140">
        <v>101.11223143671801</v>
      </c>
      <c r="AI140">
        <v>98.409625308388598</v>
      </c>
      <c r="AJ140">
        <v>110.86737776885499</v>
      </c>
      <c r="AK140">
        <v>107.714878431683</v>
      </c>
      <c r="AL140">
        <v>88.010332199465395</v>
      </c>
      <c r="AM140">
        <v>121.951964977448</v>
      </c>
      <c r="AN140">
        <v>74.457158111068097</v>
      </c>
      <c r="AO140">
        <v>97.852093392392305</v>
      </c>
      <c r="AP140">
        <v>89.243343293258704</v>
      </c>
      <c r="AQ140">
        <v>101.80420600019499</v>
      </c>
      <c r="AR140">
        <v>113.285312730776</v>
      </c>
      <c r="AS140">
        <v>115.133310037477</v>
      </c>
      <c r="AT140">
        <v>104.244058608633</v>
      </c>
      <c r="AU140">
        <v>116.571932079701</v>
      </c>
      <c r="AV140">
        <v>107.87976905145925</v>
      </c>
      <c r="AW140">
        <v>79.130040192740367</v>
      </c>
    </row>
    <row r="141" spans="1:50" x14ac:dyDescent="0.35">
      <c r="A141">
        <v>434</v>
      </c>
      <c r="B141" s="1">
        <v>43288</v>
      </c>
      <c r="C141" t="s">
        <v>394</v>
      </c>
      <c r="D141">
        <v>131.05693206520701</v>
      </c>
      <c r="E141">
        <v>139.268431933019</v>
      </c>
      <c r="F141">
        <v>125.18951391377701</v>
      </c>
      <c r="G141">
        <v>137.18032999636301</v>
      </c>
      <c r="H141">
        <v>121.462072227123</v>
      </c>
      <c r="I141">
        <v>111.550166688006</v>
      </c>
      <c r="J141">
        <v>115.47716698733799</v>
      </c>
      <c r="K141">
        <v>111.79496074042299</v>
      </c>
      <c r="L141">
        <v>124.167990089502</v>
      </c>
      <c r="M141">
        <v>121.484876919812</v>
      </c>
      <c r="N141">
        <v>127.651949164275</v>
      </c>
      <c r="O141">
        <v>135.308875142332</v>
      </c>
      <c r="P141">
        <v>118.009839511702</v>
      </c>
      <c r="Q141">
        <v>125.75954141553299</v>
      </c>
      <c r="R141">
        <v>113.51127197027699</v>
      </c>
      <c r="S141">
        <v>118.255445972863</v>
      </c>
      <c r="T141">
        <v>112.240393868053</v>
      </c>
      <c r="U141">
        <v>111.26824748871501</v>
      </c>
      <c r="V141">
        <v>117.20592362478</v>
      </c>
      <c r="W141">
        <v>116.257540823976</v>
      </c>
      <c r="X141">
        <v>121.450183676842</v>
      </c>
      <c r="Y141">
        <v>113.61689902654599</v>
      </c>
      <c r="Z141">
        <v>117.219519004302</v>
      </c>
      <c r="AA141">
        <v>118.668441978692</v>
      </c>
      <c r="AB141">
        <v>134.191932840178</v>
      </c>
      <c r="AC141">
        <v>108.312122570067</v>
      </c>
      <c r="AD141">
        <v>119.34653368291301</v>
      </c>
      <c r="AE141">
        <v>125.104133831707</v>
      </c>
      <c r="AF141">
        <v>115.36365476903001</v>
      </c>
      <c r="AG141">
        <v>93.5581856219125</v>
      </c>
      <c r="AH141">
        <v>107.340541375429</v>
      </c>
      <c r="AI141">
        <v>106.467041537527</v>
      </c>
      <c r="AJ141">
        <v>112.221543881106</v>
      </c>
      <c r="AK141">
        <v>112.724018875499</v>
      </c>
      <c r="AL141">
        <v>96.625229303792807</v>
      </c>
      <c r="AM141">
        <v>128.33147590573799</v>
      </c>
      <c r="AN141">
        <v>72.647080650620495</v>
      </c>
      <c r="AO141">
        <v>89.676557715124801</v>
      </c>
      <c r="AP141">
        <v>99.233968758419607</v>
      </c>
      <c r="AQ141">
        <v>109.496330785297</v>
      </c>
      <c r="AR141">
        <v>122.215263641748</v>
      </c>
      <c r="AS141">
        <v>125.218603204589</v>
      </c>
      <c r="AT141">
        <v>115.62694134221201</v>
      </c>
      <c r="AU141">
        <v>118.10755109121</v>
      </c>
      <c r="AV141">
        <v>116.29239149121767</v>
      </c>
      <c r="AW141">
        <v>87.542662632498789</v>
      </c>
    </row>
    <row r="142" spans="1:50" x14ac:dyDescent="0.35">
      <c r="A142">
        <v>435</v>
      </c>
      <c r="B142" s="1">
        <v>43290</v>
      </c>
      <c r="C142" t="s">
        <v>395</v>
      </c>
      <c r="T142">
        <v>89.656570738063095</v>
      </c>
      <c r="U142">
        <v>89.565034610423794</v>
      </c>
      <c r="V142">
        <v>94.616877628752704</v>
      </c>
      <c r="W142">
        <v>87.510242266845907</v>
      </c>
      <c r="AE142">
        <v>86.451396327382596</v>
      </c>
      <c r="AF142">
        <v>81.342104085533094</v>
      </c>
      <c r="AG142">
        <v>77.462666089814803</v>
      </c>
      <c r="AH142">
        <v>82.443525878359296</v>
      </c>
      <c r="AI142">
        <v>74.711652866180899</v>
      </c>
      <c r="AJ142">
        <v>89.504155512888701</v>
      </c>
      <c r="AK142">
        <v>97.195836742047902</v>
      </c>
      <c r="AL142">
        <v>86.720619391248604</v>
      </c>
      <c r="AV142">
        <v>86.431723511461783</v>
      </c>
      <c r="AW142">
        <v>57.681994652742901</v>
      </c>
    </row>
    <row r="143" spans="1:50" x14ac:dyDescent="0.35">
      <c r="A143">
        <v>436</v>
      </c>
      <c r="B143" s="1">
        <v>43291</v>
      </c>
      <c r="C143" t="s">
        <v>216</v>
      </c>
      <c r="D143">
        <v>120.500303949797</v>
      </c>
      <c r="E143">
        <v>125.813207477056</v>
      </c>
      <c r="F143">
        <v>115.615306803145</v>
      </c>
      <c r="G143">
        <v>129.501474832946</v>
      </c>
      <c r="H143">
        <v>105.208932046546</v>
      </c>
      <c r="I143">
        <v>105.136388420193</v>
      </c>
      <c r="J143">
        <v>105.805401127344</v>
      </c>
      <c r="K143">
        <v>106.127883003676</v>
      </c>
      <c r="L143">
        <v>111.046200866966</v>
      </c>
      <c r="M143">
        <v>117.293549532043</v>
      </c>
      <c r="N143">
        <v>116.361917139322</v>
      </c>
      <c r="O143">
        <v>122.5296000406</v>
      </c>
      <c r="P143">
        <v>102.83488185043301</v>
      </c>
      <c r="Q143">
        <v>114.007971853906</v>
      </c>
      <c r="R143">
        <v>101.91599392097901</v>
      </c>
      <c r="S143">
        <v>107.521788036887</v>
      </c>
      <c r="T143">
        <v>96.851761297720401</v>
      </c>
      <c r="U143">
        <v>99.397413725288004</v>
      </c>
      <c r="V143">
        <v>104.425266007335</v>
      </c>
      <c r="W143">
        <v>106.202599349251</v>
      </c>
      <c r="X143">
        <v>105.80670608795199</v>
      </c>
      <c r="Y143">
        <v>106.464504968873</v>
      </c>
      <c r="Z143">
        <v>100.972600719293</v>
      </c>
      <c r="AA143">
        <v>99.646651013582002</v>
      </c>
      <c r="AB143">
        <v>116.559137557523</v>
      </c>
      <c r="AC143">
        <v>97.787915734094994</v>
      </c>
      <c r="AD143">
        <v>101.741598521277</v>
      </c>
      <c r="AE143">
        <v>115.76510621534101</v>
      </c>
      <c r="AF143">
        <v>100.926243993501</v>
      </c>
      <c r="AG143">
        <v>89.708295614159198</v>
      </c>
      <c r="AH143">
        <v>92.6533810847653</v>
      </c>
      <c r="AI143">
        <v>97.017337487078194</v>
      </c>
      <c r="AJ143">
        <v>98.763721657290304</v>
      </c>
      <c r="AK143">
        <v>99.390341297402102</v>
      </c>
      <c r="AL143">
        <v>92.064215730128296</v>
      </c>
      <c r="AM143">
        <v>107.340438343838</v>
      </c>
      <c r="AN143">
        <v>72.112036765772501</v>
      </c>
      <c r="AO143">
        <v>92.260534029813101</v>
      </c>
      <c r="AP143">
        <v>77.107367574507904</v>
      </c>
      <c r="AQ143">
        <v>101.529241309573</v>
      </c>
      <c r="AR143">
        <v>120.649506860462</v>
      </c>
      <c r="AS143">
        <v>118.62115464105599</v>
      </c>
      <c r="AT143">
        <v>108.701590433443</v>
      </c>
      <c r="AU143">
        <v>109.379041432007</v>
      </c>
      <c r="AV143">
        <v>105.38787523532197</v>
      </c>
      <c r="AW143">
        <v>76.638146376603089</v>
      </c>
    </row>
    <row r="144" spans="1:50" x14ac:dyDescent="0.35">
      <c r="A144">
        <v>437</v>
      </c>
      <c r="B144" s="1">
        <v>43291</v>
      </c>
      <c r="C144" t="s">
        <v>396</v>
      </c>
      <c r="D144">
        <v>138.89534112552599</v>
      </c>
      <c r="E144">
        <v>149.35739787261201</v>
      </c>
      <c r="F144">
        <v>134.41810630689</v>
      </c>
      <c r="G144">
        <v>144.065976442737</v>
      </c>
      <c r="H144">
        <v>130.06448789087801</v>
      </c>
      <c r="I144">
        <v>127.979397903624</v>
      </c>
      <c r="J144">
        <v>126.061343476649</v>
      </c>
      <c r="K144">
        <v>123.370917494308</v>
      </c>
      <c r="L144">
        <v>130.44882573182201</v>
      </c>
      <c r="M144">
        <v>128.698621558219</v>
      </c>
      <c r="N144">
        <v>137.03788325517601</v>
      </c>
      <c r="O144">
        <v>141.276987313391</v>
      </c>
      <c r="P144">
        <v>131.495353942516</v>
      </c>
      <c r="Q144">
        <v>127.995825129341</v>
      </c>
      <c r="R144">
        <v>122.376524465168</v>
      </c>
      <c r="S144">
        <v>124.480692283151</v>
      </c>
      <c r="T144">
        <v>120.345110697265</v>
      </c>
      <c r="U144">
        <v>115.815060690564</v>
      </c>
      <c r="V144">
        <v>126.286389965311</v>
      </c>
      <c r="W144">
        <v>123.785925536627</v>
      </c>
      <c r="X144">
        <v>131.32841180182001</v>
      </c>
      <c r="Y144">
        <v>124.266823168282</v>
      </c>
      <c r="Z144">
        <v>121.53702639576601</v>
      </c>
      <c r="AA144">
        <v>124.09274985971599</v>
      </c>
      <c r="AB144">
        <v>128.87567670629599</v>
      </c>
      <c r="AC144">
        <v>120.470321652469</v>
      </c>
      <c r="AD144">
        <v>124.965588743518</v>
      </c>
      <c r="AE144">
        <v>133.564008638823</v>
      </c>
      <c r="AF144">
        <v>127.932708486395</v>
      </c>
      <c r="AG144">
        <v>115.99014058091301</v>
      </c>
      <c r="AH144">
        <v>119.71507843285799</v>
      </c>
      <c r="AI144">
        <v>117.637636937531</v>
      </c>
      <c r="AJ144">
        <v>120.475935353656</v>
      </c>
      <c r="AK144">
        <v>125.313179773477</v>
      </c>
      <c r="AL144">
        <v>115.825707539953</v>
      </c>
      <c r="AM144">
        <v>137.40999973551899</v>
      </c>
      <c r="AN144">
        <v>97.041358396848906</v>
      </c>
      <c r="AO144">
        <v>112.522626185788</v>
      </c>
      <c r="AP144">
        <v>107.979885180932</v>
      </c>
      <c r="AQ144">
        <v>122.901956161668</v>
      </c>
      <c r="AR144">
        <v>136.780785084184</v>
      </c>
      <c r="AS144">
        <v>138.69099348086999</v>
      </c>
      <c r="AT144">
        <v>130.08826302522101</v>
      </c>
      <c r="AU144">
        <v>121.72989519019499</v>
      </c>
      <c r="AV144">
        <v>126.39529376351075</v>
      </c>
      <c r="AW144">
        <v>97.645564904791868</v>
      </c>
    </row>
    <row r="145" spans="1:50" x14ac:dyDescent="0.35">
      <c r="A145">
        <v>438</v>
      </c>
      <c r="B145" s="1">
        <v>43298</v>
      </c>
      <c r="C145" t="s">
        <v>397</v>
      </c>
      <c r="D145">
        <v>87.834758715026297</v>
      </c>
      <c r="E145">
        <v>102.366643642707</v>
      </c>
      <c r="F145">
        <v>82.132241979510098</v>
      </c>
      <c r="G145">
        <v>91.884334287583599</v>
      </c>
      <c r="H145">
        <v>67.942340228062207</v>
      </c>
      <c r="I145">
        <v>75.637543458313203</v>
      </c>
      <c r="J145">
        <v>80.907457176518406</v>
      </c>
      <c r="K145">
        <v>65.824592844343698</v>
      </c>
      <c r="L145">
        <v>77.990993031020096</v>
      </c>
      <c r="M145">
        <v>78.9887684864417</v>
      </c>
      <c r="N145">
        <v>82.259728588449505</v>
      </c>
      <c r="O145">
        <v>82.389750482068806</v>
      </c>
      <c r="P145">
        <v>90.151690371926506</v>
      </c>
      <c r="Q145">
        <v>83.676167160359896</v>
      </c>
      <c r="R145">
        <v>66.060413501264605</v>
      </c>
      <c r="Y145">
        <v>71.931729210270603</v>
      </c>
      <c r="Z145">
        <v>82.876861722963099</v>
      </c>
      <c r="AA145">
        <v>65.282313375584295</v>
      </c>
      <c r="AB145">
        <v>82.480281889582002</v>
      </c>
      <c r="AC145">
        <v>58.088545669019098</v>
      </c>
      <c r="AD145">
        <v>75.816445057782303</v>
      </c>
      <c r="AE145">
        <v>79.645607847654404</v>
      </c>
      <c r="AF145">
        <v>73.832009096888896</v>
      </c>
      <c r="AG145">
        <v>72.902219597021599</v>
      </c>
      <c r="AH145">
        <v>67.415945459210207</v>
      </c>
      <c r="AI145">
        <v>70.741689041491497</v>
      </c>
      <c r="AJ145">
        <v>77.206347576669401</v>
      </c>
      <c r="AK145">
        <v>80.735941504794994</v>
      </c>
      <c r="AL145">
        <v>70.736272575995997</v>
      </c>
      <c r="AM145">
        <v>89.261017927826103</v>
      </c>
      <c r="AN145">
        <v>51.2772700061889</v>
      </c>
      <c r="AO145">
        <v>61.381065103834104</v>
      </c>
      <c r="AP145">
        <v>53.677580764424</v>
      </c>
      <c r="AQ145">
        <v>75.100008287326801</v>
      </c>
      <c r="AV145">
        <v>75.77754634318012</v>
      </c>
      <c r="AW145">
        <v>47.027817484461238</v>
      </c>
    </row>
    <row r="146" spans="1:50" x14ac:dyDescent="0.35">
      <c r="A146">
        <v>439</v>
      </c>
      <c r="B146" s="1">
        <v>43298</v>
      </c>
      <c r="C146" t="s">
        <v>398</v>
      </c>
      <c r="D146">
        <v>130.74583119042501</v>
      </c>
      <c r="E146">
        <v>136.73669298994901</v>
      </c>
      <c r="F146">
        <v>135.637506259567</v>
      </c>
      <c r="G146">
        <v>138.71126819502101</v>
      </c>
      <c r="H146">
        <v>121.24832952150599</v>
      </c>
      <c r="I146">
        <v>114.998978750375</v>
      </c>
      <c r="J146">
        <v>128.292837897493</v>
      </c>
      <c r="K146">
        <v>120.18891171316599</v>
      </c>
      <c r="L146">
        <v>128.053743510895</v>
      </c>
      <c r="M146">
        <v>127.090171908793</v>
      </c>
      <c r="N146">
        <v>130.14054249848499</v>
      </c>
      <c r="O146">
        <v>126.814716761984</v>
      </c>
      <c r="P146">
        <v>125.239149623633</v>
      </c>
      <c r="Q146">
        <v>127.145950092398</v>
      </c>
      <c r="R146">
        <v>112.955667453449</v>
      </c>
      <c r="S146">
        <v>112.797538869542</v>
      </c>
      <c r="T146">
        <v>106.27302358145199</v>
      </c>
      <c r="U146">
        <v>110.07680175322299</v>
      </c>
      <c r="V146">
        <v>119.100840554337</v>
      </c>
      <c r="W146">
        <v>113.765546959736</v>
      </c>
      <c r="X146">
        <v>122.603640222588</v>
      </c>
      <c r="Y146">
        <v>113.20114703751899</v>
      </c>
      <c r="Z146">
        <v>114.07797844819</v>
      </c>
      <c r="AA146">
        <v>117.760925928101</v>
      </c>
      <c r="AB146">
        <v>126.91256945156501</v>
      </c>
      <c r="AC146">
        <v>110.17003934625799</v>
      </c>
      <c r="AD146">
        <v>119.043685182193</v>
      </c>
      <c r="AE146">
        <v>124.41586284429199</v>
      </c>
      <c r="AF146">
        <v>121.11729060110601</v>
      </c>
      <c r="AG146">
        <v>115.508770947475</v>
      </c>
      <c r="AH146">
        <v>115.658205021898</v>
      </c>
      <c r="AI146">
        <v>109.890195264133</v>
      </c>
      <c r="AJ146">
        <v>115.22174358208601</v>
      </c>
      <c r="AK146">
        <v>124.654561988872</v>
      </c>
      <c r="AL146">
        <v>98.187933619759605</v>
      </c>
      <c r="AM146">
        <v>131.19145885885399</v>
      </c>
      <c r="AN146">
        <v>96.902089237029699</v>
      </c>
      <c r="AO146">
        <v>106.424638830367</v>
      </c>
      <c r="AP146">
        <v>104.435529204289</v>
      </c>
      <c r="AQ146">
        <v>121.99811234207201</v>
      </c>
      <c r="AR146">
        <v>133.08219556590501</v>
      </c>
      <c r="AS146">
        <v>137.263524251799</v>
      </c>
      <c r="AT146">
        <v>128.89788061214099</v>
      </c>
      <c r="AU146">
        <v>127.74315931136201</v>
      </c>
      <c r="AV146">
        <v>120.50857244966561</v>
      </c>
      <c r="AW146">
        <v>91.758843590946725</v>
      </c>
    </row>
    <row r="147" spans="1:50" x14ac:dyDescent="0.35">
      <c r="A147">
        <v>440</v>
      </c>
      <c r="B147" s="1">
        <v>43299</v>
      </c>
      <c r="C147" t="s">
        <v>399</v>
      </c>
      <c r="D147">
        <v>105.82143032556399</v>
      </c>
      <c r="E147">
        <v>111.082260721913</v>
      </c>
      <c r="F147">
        <v>106.036855874141</v>
      </c>
      <c r="G147">
        <v>102.931404022428</v>
      </c>
      <c r="H147">
        <v>94.222631418930803</v>
      </c>
      <c r="I147">
        <v>87.791929101761994</v>
      </c>
      <c r="J147">
        <v>96.253967207997107</v>
      </c>
      <c r="K147">
        <v>85.965200217373706</v>
      </c>
      <c r="L147">
        <v>103.173268634587</v>
      </c>
      <c r="M147">
        <v>95.213692467196694</v>
      </c>
      <c r="N147">
        <v>105.280220276474</v>
      </c>
      <c r="O147">
        <v>99.267846751650495</v>
      </c>
      <c r="U147">
        <v>85.547549239465994</v>
      </c>
      <c r="V147">
        <v>89.698154833610005</v>
      </c>
      <c r="W147">
        <v>80.668572663759704</v>
      </c>
      <c r="X147">
        <v>94.116979858539906</v>
      </c>
      <c r="Y147">
        <v>92.039342546424706</v>
      </c>
      <c r="Z147">
        <v>83.936684327556904</v>
      </c>
      <c r="AA147">
        <v>89.931553161955307</v>
      </c>
      <c r="AB147">
        <v>88.827457356667296</v>
      </c>
      <c r="AC147">
        <v>80.5374836858538</v>
      </c>
      <c r="AD147">
        <v>89.397549536111995</v>
      </c>
      <c r="AE147">
        <v>85.482968054351005</v>
      </c>
      <c r="AF147">
        <v>86.3571986093894</v>
      </c>
      <c r="AG147">
        <v>79.445736197209698</v>
      </c>
      <c r="AN147">
        <v>58.141768250053801</v>
      </c>
      <c r="AO147">
        <v>65.572376440299294</v>
      </c>
      <c r="AP147">
        <v>62.686121437274601</v>
      </c>
      <c r="AQ147">
        <v>76.979471463250704</v>
      </c>
      <c r="AR147">
        <v>101.835716321047</v>
      </c>
      <c r="AS147">
        <v>92.232644459914695</v>
      </c>
      <c r="AT147">
        <v>90.140164639369203</v>
      </c>
      <c r="AU147">
        <v>89.697742810148497</v>
      </c>
      <c r="AV147">
        <v>89.585270997341567</v>
      </c>
      <c r="AW147">
        <v>60.835542138622685</v>
      </c>
    </row>
    <row r="148" spans="1:50" x14ac:dyDescent="0.35">
      <c r="A148">
        <v>441</v>
      </c>
      <c r="B148" s="1">
        <v>43303</v>
      </c>
      <c r="C148" t="s">
        <v>400</v>
      </c>
      <c r="D148">
        <v>130.15660384023499</v>
      </c>
      <c r="E148">
        <v>136.47557604667799</v>
      </c>
      <c r="F148">
        <v>128.915357148705</v>
      </c>
      <c r="G148">
        <v>139.948369741188</v>
      </c>
      <c r="H148">
        <v>118.858014239426</v>
      </c>
      <c r="I148">
        <v>112.05390573526</v>
      </c>
      <c r="J148">
        <v>118.85526417728499</v>
      </c>
      <c r="K148">
        <v>109.452860192383</v>
      </c>
      <c r="L148">
        <v>124.081725044259</v>
      </c>
      <c r="M148">
        <v>121.011795744922</v>
      </c>
      <c r="N148">
        <v>121.289567362768</v>
      </c>
      <c r="O148">
        <v>127.39583515149999</v>
      </c>
      <c r="P148">
        <v>119.215369765918</v>
      </c>
      <c r="Q148">
        <v>121.522592674591</v>
      </c>
      <c r="R148">
        <v>115.07074828733499</v>
      </c>
      <c r="S148">
        <v>113.71025209296801</v>
      </c>
      <c r="T148">
        <v>111.20498223169299</v>
      </c>
      <c r="U148">
        <v>108.033875400117</v>
      </c>
      <c r="V148">
        <v>117.148064123597</v>
      </c>
      <c r="W148">
        <v>112.610366510125</v>
      </c>
      <c r="X148">
        <v>117.871872554826</v>
      </c>
      <c r="Y148">
        <v>113.520437690579</v>
      </c>
      <c r="Z148">
        <v>116.86120902245401</v>
      </c>
      <c r="AA148">
        <v>114.821308644295</v>
      </c>
      <c r="AB148">
        <v>125.67863963921999</v>
      </c>
      <c r="AC148">
        <v>108.992832724617</v>
      </c>
      <c r="AD148">
        <v>120.17305276846</v>
      </c>
      <c r="AE148">
        <v>122.657962696884</v>
      </c>
      <c r="AF148">
        <v>115.75690111045699</v>
      </c>
      <c r="AG148">
        <v>104.962456131491</v>
      </c>
      <c r="AH148">
        <v>105.76405696989499</v>
      </c>
      <c r="AI148">
        <v>101.26277199757099</v>
      </c>
      <c r="AJ148">
        <v>108.072828056074</v>
      </c>
      <c r="AK148">
        <v>113.417698888139</v>
      </c>
      <c r="AL148">
        <v>100.207801710008</v>
      </c>
      <c r="AM148">
        <v>123.962785805861</v>
      </c>
      <c r="AN148">
        <v>77.3145245780902</v>
      </c>
      <c r="AO148">
        <v>98.061835643025603</v>
      </c>
      <c r="AP148">
        <v>89.109964438648007</v>
      </c>
      <c r="AQ148">
        <v>108.58420530858101</v>
      </c>
      <c r="AR148">
        <v>128.70548506100701</v>
      </c>
      <c r="AS148">
        <v>126.86537437492601</v>
      </c>
      <c r="AT148">
        <v>117.706502167015</v>
      </c>
      <c r="AU148">
        <v>112.70832465517999</v>
      </c>
      <c r="AV148">
        <v>115.45572632155131</v>
      </c>
      <c r="AW148">
        <v>86.705997462832428</v>
      </c>
    </row>
    <row r="149" spans="1:50" x14ac:dyDescent="0.35">
      <c r="A149">
        <v>442</v>
      </c>
      <c r="B149" s="1">
        <v>43315</v>
      </c>
      <c r="C149" t="s">
        <v>401</v>
      </c>
      <c r="J149">
        <v>100.124436165776</v>
      </c>
      <c r="K149">
        <v>99.895221496161597</v>
      </c>
      <c r="L149">
        <v>103.77242317139699</v>
      </c>
      <c r="M149">
        <v>106.21625732223799</v>
      </c>
      <c r="N149">
        <v>107.474790662193</v>
      </c>
      <c r="O149">
        <v>117.553217779779</v>
      </c>
      <c r="P149">
        <v>96.466270857971693</v>
      </c>
      <c r="Q149">
        <v>91.584791082162198</v>
      </c>
      <c r="R149">
        <v>81.1654011027221</v>
      </c>
      <c r="S149">
        <v>74.123703563374804</v>
      </c>
      <c r="T149">
        <v>78.446684771932098</v>
      </c>
      <c r="U149">
        <v>72.178209043677896</v>
      </c>
      <c r="V149">
        <v>78.867888538973304</v>
      </c>
      <c r="AG149">
        <v>81.964347418036894</v>
      </c>
      <c r="AH149">
        <v>69.028047632694594</v>
      </c>
      <c r="AI149">
        <v>69.828369259451094</v>
      </c>
      <c r="AJ149">
        <v>82.040468901004104</v>
      </c>
      <c r="AK149">
        <v>85.606500295865203</v>
      </c>
      <c r="AL149">
        <v>82.162186530928807</v>
      </c>
      <c r="AM149">
        <v>99.882982291423005</v>
      </c>
      <c r="AN149">
        <v>64.3970554638924</v>
      </c>
      <c r="AV149">
        <v>87.751393016745467</v>
      </c>
      <c r="AW149">
        <v>59.001664158026585</v>
      </c>
    </row>
    <row r="150" spans="1:50" x14ac:dyDescent="0.35">
      <c r="A150">
        <v>443</v>
      </c>
      <c r="B150" s="1">
        <v>43322</v>
      </c>
      <c r="C150" t="s">
        <v>402</v>
      </c>
      <c r="D150">
        <v>108.65908437474</v>
      </c>
      <c r="E150">
        <v>110.73893217447799</v>
      </c>
      <c r="F150">
        <v>103.64555369262899</v>
      </c>
      <c r="G150">
        <v>113.90159958433399</v>
      </c>
      <c r="H150">
        <v>99.664087226943195</v>
      </c>
      <c r="I150">
        <v>103.131887006724</v>
      </c>
      <c r="J150">
        <v>98.798897098520499</v>
      </c>
      <c r="K150">
        <v>91.432316746974095</v>
      </c>
      <c r="L150">
        <v>104.399642503729</v>
      </c>
      <c r="M150">
        <v>101.957741389879</v>
      </c>
      <c r="U150">
        <v>75.906763787263699</v>
      </c>
      <c r="V150">
        <v>90.921436514884505</v>
      </c>
      <c r="W150">
        <v>84.033994739657899</v>
      </c>
      <c r="X150">
        <v>89.983781803604799</v>
      </c>
      <c r="Y150">
        <v>98.551463050937897</v>
      </c>
      <c r="Z150">
        <v>104.224530014371</v>
      </c>
      <c r="AA150">
        <v>109.972066730308</v>
      </c>
      <c r="AB150">
        <v>130.960877939119</v>
      </c>
      <c r="AC150">
        <v>73.754075434265005</v>
      </c>
      <c r="AD150">
        <v>89.826802500545696</v>
      </c>
      <c r="AM150">
        <v>110.788786943245</v>
      </c>
      <c r="AN150">
        <v>64.683852576961002</v>
      </c>
      <c r="AO150">
        <v>82.355325078595598</v>
      </c>
      <c r="AP150">
        <v>74.872888117229294</v>
      </c>
      <c r="AQ150">
        <v>91.773636871675905</v>
      </c>
      <c r="AR150">
        <v>119.217729594652</v>
      </c>
      <c r="AS150">
        <v>135.97930121253</v>
      </c>
      <c r="AT150">
        <v>136.34174842121001</v>
      </c>
      <c r="AU150">
        <v>140.69818990785001</v>
      </c>
      <c r="AV150">
        <v>101.41989631165025</v>
      </c>
      <c r="AW150">
        <v>72.670167452931366</v>
      </c>
    </row>
    <row r="151" spans="1:50" x14ac:dyDescent="0.35">
      <c r="A151">
        <v>444</v>
      </c>
      <c r="B151" s="1">
        <v>43328</v>
      </c>
      <c r="C151" t="s">
        <v>295</v>
      </c>
      <c r="D151">
        <v>130.78429244838</v>
      </c>
      <c r="E151">
        <v>135.40630843326201</v>
      </c>
      <c r="F151">
        <v>125.045206086927</v>
      </c>
      <c r="G151">
        <v>132.68631821419501</v>
      </c>
      <c r="H151">
        <v>117.49965132569901</v>
      </c>
      <c r="I151">
        <v>116.978719585722</v>
      </c>
      <c r="J151">
        <v>118.510562057635</v>
      </c>
      <c r="K151">
        <v>108.02201116671201</v>
      </c>
      <c r="L151">
        <v>120.354411744884</v>
      </c>
      <c r="M151">
        <v>120.10258333815101</v>
      </c>
      <c r="N151">
        <v>125.695520761815</v>
      </c>
      <c r="O151">
        <v>133.41932844231101</v>
      </c>
      <c r="P151">
        <v>130.48567060636199</v>
      </c>
      <c r="Q151">
        <v>123.002419532198</v>
      </c>
      <c r="R151">
        <v>107.707310262457</v>
      </c>
      <c r="S151">
        <v>105.23706838835</v>
      </c>
      <c r="T151">
        <v>106.45659575023301</v>
      </c>
      <c r="U151">
        <v>107.234253421056</v>
      </c>
      <c r="V151">
        <v>114.611096863478</v>
      </c>
      <c r="W151">
        <v>115.315640259828</v>
      </c>
      <c r="X151">
        <v>118.014329422618</v>
      </c>
      <c r="Y151">
        <v>113.123796919507</v>
      </c>
      <c r="Z151">
        <v>123.257592297458</v>
      </c>
      <c r="AA151">
        <v>130.32416147108401</v>
      </c>
      <c r="AB151">
        <v>144.65542900020199</v>
      </c>
      <c r="AC151">
        <v>106.032981294696</v>
      </c>
      <c r="AD151">
        <v>116.44374254766301</v>
      </c>
      <c r="AE151">
        <v>119.911741473032</v>
      </c>
      <c r="AF151">
        <v>116.559943011302</v>
      </c>
      <c r="AG151">
        <v>110.117942007099</v>
      </c>
      <c r="AH151">
        <v>103.556351395289</v>
      </c>
      <c r="AI151">
        <v>99.746343235912207</v>
      </c>
      <c r="AJ151">
        <v>110.691265058485</v>
      </c>
      <c r="AK151">
        <v>119.98282241298899</v>
      </c>
      <c r="AL151">
        <v>111.620866155857</v>
      </c>
      <c r="AM151">
        <v>136.437599205395</v>
      </c>
      <c r="AN151">
        <v>100.404409880926</v>
      </c>
      <c r="AO151">
        <v>114.77322473615401</v>
      </c>
      <c r="AP151">
        <v>108.213225230543</v>
      </c>
      <c r="AQ151">
        <v>123.71400249512099</v>
      </c>
      <c r="AR151">
        <v>143.22074527816801</v>
      </c>
      <c r="AS151">
        <v>156.32157079744701</v>
      </c>
      <c r="AT151">
        <v>150.86923981980701</v>
      </c>
      <c r="AU151">
        <v>151.12977734157701</v>
      </c>
      <c r="AV151">
        <v>120.99268343586333</v>
      </c>
      <c r="AW151">
        <v>92.242954577144445</v>
      </c>
    </row>
    <row r="152" spans="1:50" x14ac:dyDescent="0.35">
      <c r="A152">
        <v>445</v>
      </c>
      <c r="B152" s="1">
        <v>43336</v>
      </c>
      <c r="C152" t="s">
        <v>403</v>
      </c>
      <c r="D152">
        <v>147.844299055628</v>
      </c>
      <c r="E152">
        <v>152.20637843768</v>
      </c>
      <c r="F152">
        <v>142.31962848628399</v>
      </c>
      <c r="G152">
        <v>148.02642614328099</v>
      </c>
      <c r="H152">
        <v>130.31331874580999</v>
      </c>
      <c r="I152">
        <v>131.94090818395799</v>
      </c>
      <c r="J152">
        <v>131.62931697370001</v>
      </c>
      <c r="K152">
        <v>124.37048612178999</v>
      </c>
      <c r="L152">
        <v>135.21152982570001</v>
      </c>
      <c r="M152">
        <v>134.49197863607</v>
      </c>
      <c r="N152">
        <v>140.59802739954401</v>
      </c>
      <c r="O152">
        <v>144.52361174332401</v>
      </c>
      <c r="P152">
        <v>138.68556267469799</v>
      </c>
      <c r="Q152">
        <v>139.94454221088299</v>
      </c>
      <c r="R152">
        <v>127.20402010076</v>
      </c>
      <c r="S152">
        <v>123.55616637962</v>
      </c>
      <c r="T152">
        <v>125.355221695674</v>
      </c>
      <c r="U152">
        <v>127.396508609433</v>
      </c>
      <c r="V152">
        <v>130.465124741002</v>
      </c>
      <c r="W152">
        <v>125.699679071795</v>
      </c>
      <c r="X152">
        <v>131.39578964276799</v>
      </c>
      <c r="Y152">
        <v>129.01129659225299</v>
      </c>
      <c r="Z152">
        <v>134.89666894459901</v>
      </c>
      <c r="AA152">
        <v>137.93539481696101</v>
      </c>
      <c r="AB152">
        <v>153.753102834484</v>
      </c>
      <c r="AC152">
        <v>120.823307014031</v>
      </c>
      <c r="AD152">
        <v>129.73510891528201</v>
      </c>
      <c r="AE152">
        <v>133.419895422114</v>
      </c>
      <c r="AF152">
        <v>129.16129229107599</v>
      </c>
      <c r="AG152">
        <v>120.878991210284</v>
      </c>
      <c r="AH152">
        <v>121.44929099569001</v>
      </c>
      <c r="AI152">
        <v>114.207267189654</v>
      </c>
      <c r="AJ152">
        <v>119.948070340651</v>
      </c>
      <c r="AK152">
        <v>127.95680455793701</v>
      </c>
      <c r="AL152">
        <v>119.791014559508</v>
      </c>
      <c r="AM152">
        <v>145.55794196087399</v>
      </c>
      <c r="AN152">
        <v>109.123017455783</v>
      </c>
      <c r="AO152">
        <v>124.774393089795</v>
      </c>
      <c r="AP152">
        <v>121.163797288053</v>
      </c>
      <c r="AQ152">
        <v>139.70486777891901</v>
      </c>
      <c r="AR152">
        <v>159.472034281205</v>
      </c>
      <c r="AS152">
        <v>156.32756208680101</v>
      </c>
      <c r="AT152">
        <v>146.92503664920099</v>
      </c>
      <c r="AU152">
        <v>149.91363830547701</v>
      </c>
      <c r="AV152">
        <v>133.61609816954618</v>
      </c>
      <c r="AW152">
        <v>104.8663693108273</v>
      </c>
    </row>
    <row r="153" spans="1:50" x14ac:dyDescent="0.35">
      <c r="A153">
        <v>446</v>
      </c>
      <c r="B153" s="1">
        <v>43338</v>
      </c>
      <c r="C153" t="s">
        <v>404</v>
      </c>
      <c r="I153">
        <v>75.836136855081804</v>
      </c>
      <c r="J153">
        <v>84.026827988255704</v>
      </c>
      <c r="K153">
        <v>74.150226916661097</v>
      </c>
      <c r="L153">
        <v>87.725099766162899</v>
      </c>
      <c r="M153">
        <v>87.471447868537496</v>
      </c>
      <c r="N153">
        <v>99.172063711218399</v>
      </c>
      <c r="O153">
        <v>113.83194860863399</v>
      </c>
      <c r="P153">
        <v>96.915281269213807</v>
      </c>
      <c r="Q153">
        <v>100.26324915023</v>
      </c>
      <c r="R153">
        <v>88.163235632967599</v>
      </c>
      <c r="S153">
        <v>81.957169493776306</v>
      </c>
      <c r="AA153">
        <v>86.4178380403132</v>
      </c>
      <c r="AB153">
        <v>104.741199142631</v>
      </c>
      <c r="AC153">
        <v>63.368532271537099</v>
      </c>
      <c r="AD153">
        <v>79.508916859692604</v>
      </c>
      <c r="AE153">
        <v>92.066111588148104</v>
      </c>
      <c r="AF153">
        <v>88.207077872739106</v>
      </c>
      <c r="AG153">
        <v>77.064343223340799</v>
      </c>
      <c r="AH153">
        <v>77.914063071762897</v>
      </c>
      <c r="AI153">
        <v>70.778354285973407</v>
      </c>
      <c r="AJ153">
        <v>84.232550951940098</v>
      </c>
      <c r="AK153">
        <v>87.578145338681495</v>
      </c>
      <c r="AS153">
        <v>104.39937508214101</v>
      </c>
      <c r="AT153">
        <v>96.528461495567697</v>
      </c>
      <c r="AU153">
        <v>91.663875712193104</v>
      </c>
      <c r="AV153">
        <v>87.759261287896024</v>
      </c>
      <c r="AW153">
        <v>59.009532429177142</v>
      </c>
    </row>
    <row r="154" spans="1:50" x14ac:dyDescent="0.35">
      <c r="A154">
        <v>447</v>
      </c>
      <c r="B154" s="1">
        <v>43339</v>
      </c>
      <c r="C154" t="s">
        <v>405</v>
      </c>
      <c r="D154">
        <v>113.872542123443</v>
      </c>
      <c r="E154">
        <v>111.392289125619</v>
      </c>
      <c r="F154">
        <v>103.76478454734</v>
      </c>
      <c r="G154">
        <v>105.736321160974</v>
      </c>
      <c r="H154">
        <v>91.142067924938402</v>
      </c>
      <c r="I154">
        <v>80.665010376667794</v>
      </c>
      <c r="J154">
        <v>97.456687160555703</v>
      </c>
      <c r="P154">
        <v>97.135505261131797</v>
      </c>
      <c r="Q154">
        <v>98.991419389730197</v>
      </c>
      <c r="R154">
        <v>87.379527869142606</v>
      </c>
      <c r="S154">
        <v>75.300481240712699</v>
      </c>
      <c r="T154">
        <v>85.265431770294995</v>
      </c>
      <c r="U154">
        <v>74.648918024135696</v>
      </c>
      <c r="V154">
        <v>92.204328998745098</v>
      </c>
      <c r="W154">
        <v>82.709785431925198</v>
      </c>
      <c r="X154">
        <v>90.521401362156894</v>
      </c>
      <c r="Y154">
        <v>81.980430771963697</v>
      </c>
      <c r="Z154">
        <v>88.533507749007896</v>
      </c>
      <c r="AA154">
        <v>97.194705341773599</v>
      </c>
      <c r="AB154">
        <v>113.810498607002</v>
      </c>
      <c r="AC154">
        <v>68.801847288657697</v>
      </c>
      <c r="AD154">
        <v>89.775724534617893</v>
      </c>
      <c r="AE154">
        <v>86.141528367120799</v>
      </c>
      <c r="AF154">
        <v>88.364036796857604</v>
      </c>
      <c r="AG154">
        <v>76.830969583992498</v>
      </c>
      <c r="AH154">
        <v>71.379119195006496</v>
      </c>
      <c r="AI154">
        <v>71.307418863318105</v>
      </c>
      <c r="AJ154">
        <v>86.046705910098893</v>
      </c>
      <c r="AK154">
        <v>85.089682540722805</v>
      </c>
      <c r="AL154">
        <v>79.291798754654195</v>
      </c>
      <c r="AM154">
        <v>103.620862443199</v>
      </c>
      <c r="AN154">
        <v>67.038379879861495</v>
      </c>
      <c r="AO154">
        <v>90.194858320163405</v>
      </c>
      <c r="AP154">
        <v>72.661964073922704</v>
      </c>
      <c r="AQ154">
        <v>91.829852880254407</v>
      </c>
      <c r="AR154">
        <v>115.82943020868601</v>
      </c>
      <c r="AS154">
        <v>116.375345108464</v>
      </c>
      <c r="AT154">
        <v>103.749507772477</v>
      </c>
      <c r="AU154">
        <v>100.82388220400099</v>
      </c>
      <c r="AV154">
        <v>90.637398947777854</v>
      </c>
      <c r="AW154">
        <v>61.887670089058972</v>
      </c>
    </row>
    <row r="155" spans="1:50" x14ac:dyDescent="0.35">
      <c r="A155">
        <v>448</v>
      </c>
      <c r="B155" s="1">
        <v>43341</v>
      </c>
      <c r="C155" t="s">
        <v>406</v>
      </c>
      <c r="D155">
        <v>151.464720328418</v>
      </c>
      <c r="E155">
        <v>152.80220188718201</v>
      </c>
      <c r="F155">
        <v>139.67681876640299</v>
      </c>
      <c r="G155">
        <v>146.44437750373299</v>
      </c>
      <c r="H155">
        <v>132.07990278286101</v>
      </c>
      <c r="I155">
        <v>134.217791675326</v>
      </c>
      <c r="J155">
        <v>131.73403779112101</v>
      </c>
      <c r="K155">
        <v>126.478840949945</v>
      </c>
      <c r="L155">
        <v>138.25968213744</v>
      </c>
      <c r="M155">
        <v>133.61607788343201</v>
      </c>
      <c r="N155">
        <v>140.46902164160301</v>
      </c>
      <c r="O155">
        <v>145.008166113995</v>
      </c>
      <c r="P155">
        <v>141.55469328291699</v>
      </c>
      <c r="Q155">
        <v>144.43773789106299</v>
      </c>
      <c r="R155">
        <v>126.82544490581201</v>
      </c>
      <c r="S155">
        <v>123.807429180643</v>
      </c>
      <c r="T155">
        <v>123.04162275579201</v>
      </c>
      <c r="U155">
        <v>128.70864923727601</v>
      </c>
      <c r="V155">
        <v>129.25196514280901</v>
      </c>
      <c r="W155">
        <v>126.563955682206</v>
      </c>
      <c r="X155">
        <v>133.11420486782501</v>
      </c>
      <c r="Y155">
        <v>129.05876484009599</v>
      </c>
      <c r="Z155">
        <v>135.92870260303599</v>
      </c>
      <c r="AA155">
        <v>137.87057914649</v>
      </c>
      <c r="AB155">
        <v>150.56514251994099</v>
      </c>
      <c r="AC155">
        <v>119.143046308614</v>
      </c>
      <c r="AD155">
        <v>126.178884944223</v>
      </c>
      <c r="AE155">
        <v>133.08325315484799</v>
      </c>
      <c r="AF155">
        <v>128.66769429733799</v>
      </c>
      <c r="AG155">
        <v>117.468225951842</v>
      </c>
      <c r="AH155">
        <v>119.97176716230901</v>
      </c>
      <c r="AI155">
        <v>110.656433748293</v>
      </c>
      <c r="AJ155">
        <v>121.093130841972</v>
      </c>
      <c r="AK155">
        <v>128.11889629207599</v>
      </c>
      <c r="AL155">
        <v>120.613600520942</v>
      </c>
      <c r="AM155">
        <v>148.38343056643001</v>
      </c>
      <c r="AN155">
        <v>111.420249722015</v>
      </c>
      <c r="AO155">
        <v>125.170534167395</v>
      </c>
      <c r="AP155">
        <v>120.312572744257</v>
      </c>
      <c r="AQ155">
        <v>136.94720932191501</v>
      </c>
      <c r="AR155">
        <v>157.249474350247</v>
      </c>
      <c r="AS155">
        <v>163.130950795476</v>
      </c>
      <c r="AT155">
        <v>151.50988068863199</v>
      </c>
      <c r="AU155">
        <v>151.64446885534599</v>
      </c>
      <c r="AV155">
        <v>133.94873263526213</v>
      </c>
      <c r="AW155">
        <v>105.19900377654325</v>
      </c>
      <c r="AX155">
        <f>AVERAGE(AW132:AW155)</f>
        <v>80.575099411375149</v>
      </c>
    </row>
    <row r="156" spans="1:50" s="2" customFormat="1" x14ac:dyDescent="0.35">
      <c r="B156" s="3"/>
    </row>
    <row r="157" spans="1:50" x14ac:dyDescent="0.35">
      <c r="A157">
        <v>512</v>
      </c>
      <c r="B157" s="1">
        <v>43627</v>
      </c>
      <c r="C157" t="s">
        <v>451</v>
      </c>
      <c r="D157">
        <v>111.394843952766</v>
      </c>
      <c r="E157">
        <v>112.842576796663</v>
      </c>
      <c r="F157">
        <v>102.84608539075001</v>
      </c>
      <c r="G157">
        <v>108.566576776678</v>
      </c>
      <c r="H157">
        <v>90.052902265567099</v>
      </c>
      <c r="I157">
        <v>91.080361423186005</v>
      </c>
      <c r="J157">
        <v>101.653311895786</v>
      </c>
      <c r="K157">
        <v>81.733067992622495</v>
      </c>
      <c r="L157">
        <v>98.961020410581895</v>
      </c>
      <c r="M157">
        <v>90.059664493550002</v>
      </c>
      <c r="N157">
        <v>87.132673241050995</v>
      </c>
      <c r="O157">
        <v>91.7891730103415</v>
      </c>
      <c r="P157">
        <v>93.889709979635001</v>
      </c>
      <c r="Q157">
        <v>96.1336285640146</v>
      </c>
      <c r="R157">
        <v>87.048603789350807</v>
      </c>
      <c r="S157">
        <v>81.394237493324795</v>
      </c>
      <c r="T157">
        <v>90.032280136179097</v>
      </c>
      <c r="U157">
        <v>73.2966704917134</v>
      </c>
      <c r="V157">
        <v>80.995521590699099</v>
      </c>
      <c r="W157">
        <v>73.778129604005699</v>
      </c>
      <c r="X157">
        <v>90.215713169302006</v>
      </c>
      <c r="Y157">
        <v>87.134319642732294</v>
      </c>
      <c r="Z157">
        <v>86.307599453675195</v>
      </c>
      <c r="AA157">
        <v>86.724383612453295</v>
      </c>
      <c r="AB157">
        <v>87.592184060624305</v>
      </c>
      <c r="AC157">
        <v>70.338397460507693</v>
      </c>
      <c r="AD157">
        <v>89.331520677431698</v>
      </c>
      <c r="AE157">
        <v>81.212471683023196</v>
      </c>
      <c r="AF157">
        <v>84.425744606500402</v>
      </c>
      <c r="AG157">
        <v>80.418376768302295</v>
      </c>
      <c r="AH157">
        <v>89.325932570610107</v>
      </c>
      <c r="AI157">
        <v>69.184768635515894</v>
      </c>
      <c r="AJ157">
        <v>88.5448142977245</v>
      </c>
      <c r="AK157">
        <v>88.1288731531873</v>
      </c>
      <c r="AL157">
        <v>88.995015223136505</v>
      </c>
      <c r="AM157">
        <v>97.971477483425204</v>
      </c>
      <c r="AN157">
        <v>75.500026681601796</v>
      </c>
      <c r="AO157">
        <v>94.920826583795204</v>
      </c>
      <c r="AP157">
        <v>70.529750798026697</v>
      </c>
      <c r="AQ157">
        <v>94.377830662829595</v>
      </c>
      <c r="AR157">
        <v>106.166846106641</v>
      </c>
      <c r="AS157">
        <v>107.47367986998201</v>
      </c>
      <c r="AT157">
        <v>104.30695822131</v>
      </c>
      <c r="AU157">
        <v>100.098329752307</v>
      </c>
      <c r="AV157">
        <v>90.088792738025234</v>
      </c>
      <c r="AW157">
        <v>61.339063879306352</v>
      </c>
    </row>
    <row r="158" spans="1:50" x14ac:dyDescent="0.35">
      <c r="A158">
        <v>513</v>
      </c>
      <c r="B158" s="1">
        <v>43642</v>
      </c>
      <c r="C158" t="s">
        <v>452</v>
      </c>
      <c r="D158">
        <v>116.191639388353</v>
      </c>
      <c r="E158">
        <v>117.12521543837499</v>
      </c>
      <c r="F158">
        <v>111.20697005151401</v>
      </c>
      <c r="G158">
        <v>121.48100102787301</v>
      </c>
      <c r="O158">
        <v>93.837818967718604</v>
      </c>
      <c r="P158">
        <v>94.815345734711997</v>
      </c>
      <c r="Q158">
        <v>89.444098286568305</v>
      </c>
      <c r="R158">
        <v>83.078178038428405</v>
      </c>
      <c r="S158">
        <v>91.418844783035695</v>
      </c>
      <c r="T158">
        <v>91.725900174154106</v>
      </c>
      <c r="U158">
        <v>90.095377628743805</v>
      </c>
      <c r="V158">
        <v>96.407375353742296</v>
      </c>
      <c r="W158">
        <v>90.992062907064195</v>
      </c>
      <c r="X158">
        <v>95.890523369671499</v>
      </c>
      <c r="AG158">
        <v>70.844407818706699</v>
      </c>
      <c r="AH158">
        <v>64.117314863937395</v>
      </c>
      <c r="AI158">
        <v>69.029254267974807</v>
      </c>
      <c r="AJ158">
        <v>69.625873528576903</v>
      </c>
      <c r="AK158">
        <v>97.247118845307</v>
      </c>
      <c r="AL158">
        <v>89.260221573686806</v>
      </c>
      <c r="AM158">
        <v>109.11755931968599</v>
      </c>
      <c r="AN158">
        <v>83.1520704641881</v>
      </c>
      <c r="AO158">
        <v>95.874968724449701</v>
      </c>
      <c r="AP158">
        <v>95.728897062703496</v>
      </c>
      <c r="AQ158">
        <v>106.783488786427</v>
      </c>
      <c r="AV158">
        <v>93.37966105622391</v>
      </c>
      <c r="AW158">
        <v>64.629932197505028</v>
      </c>
    </row>
    <row r="159" spans="1:50" x14ac:dyDescent="0.35">
      <c r="A159">
        <v>514</v>
      </c>
      <c r="B159" s="1">
        <v>43643</v>
      </c>
      <c r="C159" t="s">
        <v>278</v>
      </c>
      <c r="D159">
        <v>116.405248647286</v>
      </c>
      <c r="E159">
        <v>121.934811280703</v>
      </c>
      <c r="F159">
        <v>109.73353813263201</v>
      </c>
      <c r="G159">
        <v>121.972932208476</v>
      </c>
      <c r="H159">
        <v>99.712077545330601</v>
      </c>
      <c r="I159">
        <v>103.76410985395999</v>
      </c>
      <c r="J159">
        <v>100.191977468361</v>
      </c>
      <c r="K159">
        <v>86.494435228976698</v>
      </c>
      <c r="L159">
        <v>103.97026731180701</v>
      </c>
      <c r="M159">
        <v>98.340792842895894</v>
      </c>
      <c r="N159">
        <v>107.148425935576</v>
      </c>
      <c r="O159">
        <v>119.41237555774499</v>
      </c>
      <c r="P159">
        <v>103.697655755692</v>
      </c>
      <c r="Q159">
        <v>112.308248446389</v>
      </c>
      <c r="R159">
        <v>92.400010752994206</v>
      </c>
      <c r="S159">
        <v>90.034046620242606</v>
      </c>
      <c r="T159">
        <v>93.774900312180193</v>
      </c>
      <c r="U159">
        <v>81.932427603010794</v>
      </c>
      <c r="V159">
        <v>96.776117602221206</v>
      </c>
      <c r="W159">
        <v>84.945205545199897</v>
      </c>
      <c r="X159">
        <v>97.587417114295903</v>
      </c>
      <c r="Y159">
        <v>100.337010787602</v>
      </c>
      <c r="Z159">
        <v>91.242919913132397</v>
      </c>
      <c r="AA159">
        <v>98.3060211759786</v>
      </c>
      <c r="AB159">
        <v>117.14604715020999</v>
      </c>
      <c r="AC159">
        <v>80.604644155694501</v>
      </c>
      <c r="AD159">
        <v>92.420056841618205</v>
      </c>
      <c r="AE159">
        <v>87.065317304435098</v>
      </c>
      <c r="AF159">
        <v>98.383926991921001</v>
      </c>
      <c r="AG159">
        <v>91.158605228429096</v>
      </c>
      <c r="AH159">
        <v>96.055570739813604</v>
      </c>
      <c r="AI159">
        <v>78.316743549866104</v>
      </c>
      <c r="AJ159">
        <v>94.681747373998803</v>
      </c>
      <c r="AK159">
        <v>91.853356960949299</v>
      </c>
      <c r="AL159">
        <v>90.127230095110903</v>
      </c>
      <c r="AM159">
        <v>108.635293132993</v>
      </c>
      <c r="AN159">
        <v>83.102748880699394</v>
      </c>
      <c r="AO159">
        <v>97.911797466704698</v>
      </c>
      <c r="AP159">
        <v>84.136763722276498</v>
      </c>
      <c r="AQ159">
        <v>98.912370734205098</v>
      </c>
      <c r="AR159">
        <v>124.91667032263</v>
      </c>
      <c r="AS159">
        <v>124.222355197741</v>
      </c>
      <c r="AT159">
        <v>114.719914596533</v>
      </c>
      <c r="AU159">
        <v>121.06687650374</v>
      </c>
      <c r="AV159">
        <v>100.17865933164222</v>
      </c>
      <c r="AW159">
        <v>71.428930472923341</v>
      </c>
    </row>
    <row r="160" spans="1:50" x14ac:dyDescent="0.35">
      <c r="A160">
        <v>515</v>
      </c>
      <c r="B160" s="1">
        <v>43643</v>
      </c>
      <c r="C160" t="s">
        <v>453</v>
      </c>
      <c r="D160">
        <v>141.44459077227501</v>
      </c>
      <c r="E160">
        <v>148.361682564528</v>
      </c>
      <c r="F160">
        <v>136.643375655028</v>
      </c>
      <c r="G160">
        <v>143.48197487573401</v>
      </c>
      <c r="H160">
        <v>128.524663857832</v>
      </c>
      <c r="I160">
        <v>128.13283461202099</v>
      </c>
      <c r="J160">
        <v>124.97915791531101</v>
      </c>
      <c r="K160">
        <v>117.29760568411299</v>
      </c>
      <c r="L160">
        <v>125.144764703077</v>
      </c>
      <c r="M160">
        <v>127.58958879110899</v>
      </c>
      <c r="N160">
        <v>134.96327592566499</v>
      </c>
      <c r="O160">
        <v>139.358981908705</v>
      </c>
      <c r="P160">
        <v>134.63692209242001</v>
      </c>
      <c r="Q160">
        <v>130.278290327234</v>
      </c>
      <c r="R160">
        <v>120.75229871283599</v>
      </c>
      <c r="S160">
        <v>121.767260958412</v>
      </c>
      <c r="T160">
        <v>118.675943429458</v>
      </c>
      <c r="U160">
        <v>115.364257547775</v>
      </c>
      <c r="V160">
        <v>122.92563919246599</v>
      </c>
      <c r="W160">
        <v>121.576382222639</v>
      </c>
      <c r="X160">
        <v>126.393065482173</v>
      </c>
      <c r="Y160">
        <v>123.54282371902499</v>
      </c>
      <c r="Z160">
        <v>121.759131476398</v>
      </c>
      <c r="AA160">
        <v>122.643736809294</v>
      </c>
      <c r="AB160">
        <v>142.32438817054501</v>
      </c>
      <c r="AC160">
        <v>105.228133635844</v>
      </c>
      <c r="AD160">
        <v>120.24796378937</v>
      </c>
      <c r="AE160">
        <v>128.22959646603701</v>
      </c>
      <c r="AF160">
        <v>127.762711886801</v>
      </c>
      <c r="AG160">
        <v>122.890406130844</v>
      </c>
      <c r="AH160">
        <v>122.10775427965299</v>
      </c>
      <c r="AI160">
        <v>111.791878290841</v>
      </c>
      <c r="AJ160">
        <v>117.99545385482</v>
      </c>
      <c r="AK160">
        <v>129.34590969192601</v>
      </c>
      <c r="AL160">
        <v>113.36238332178</v>
      </c>
      <c r="AM160">
        <v>143.31411183054499</v>
      </c>
      <c r="AN160">
        <v>109.554344503769</v>
      </c>
      <c r="AO160">
        <v>126.450827929724</v>
      </c>
      <c r="AP160">
        <v>116.06988576414</v>
      </c>
      <c r="AQ160">
        <v>132.341136078527</v>
      </c>
      <c r="AR160">
        <v>150.22123450504299</v>
      </c>
      <c r="AS160">
        <v>163.15575919150299</v>
      </c>
      <c r="AT160">
        <v>156.99079075620901</v>
      </c>
      <c r="AU160">
        <v>160.23961246830501</v>
      </c>
      <c r="AV160">
        <v>128.99687572231258</v>
      </c>
      <c r="AW160">
        <v>100.2471468635937</v>
      </c>
    </row>
    <row r="161" spans="1:49" x14ac:dyDescent="0.35">
      <c r="A161">
        <v>516</v>
      </c>
      <c r="B161" s="1">
        <v>43648</v>
      </c>
      <c r="C161" t="s">
        <v>454</v>
      </c>
      <c r="D161">
        <v>148.08634558448099</v>
      </c>
      <c r="E161">
        <v>151.06649910911801</v>
      </c>
      <c r="F161">
        <v>140.91031247250501</v>
      </c>
      <c r="G161">
        <v>146.836052075113</v>
      </c>
      <c r="H161">
        <v>130.262587039442</v>
      </c>
      <c r="I161">
        <v>133.181828591358</v>
      </c>
      <c r="J161">
        <v>130.77931012689299</v>
      </c>
      <c r="K161">
        <v>123.550497960264</v>
      </c>
      <c r="L161">
        <v>130.70766568570301</v>
      </c>
      <c r="M161">
        <v>129.16852730490001</v>
      </c>
      <c r="N161">
        <v>136.29696251364501</v>
      </c>
      <c r="O161">
        <v>141.327017977705</v>
      </c>
      <c r="P161">
        <v>137.991461170143</v>
      </c>
      <c r="Q161">
        <v>138.74794443911799</v>
      </c>
      <c r="R161">
        <v>122.042636953456</v>
      </c>
      <c r="S161">
        <v>124.35805989131499</v>
      </c>
      <c r="T161">
        <v>125.39111904454199</v>
      </c>
      <c r="U161">
        <v>123.522590639672</v>
      </c>
      <c r="V161">
        <v>127.245421489062</v>
      </c>
      <c r="W161">
        <v>124.564999268531</v>
      </c>
      <c r="X161">
        <v>132.31007093370701</v>
      </c>
      <c r="Y161">
        <v>127.396585674764</v>
      </c>
      <c r="Z161">
        <v>130.09105947159799</v>
      </c>
      <c r="AA161">
        <v>127.80169990897301</v>
      </c>
      <c r="AB161">
        <v>141.30238993547599</v>
      </c>
      <c r="AC161">
        <v>116.74375985709599</v>
      </c>
      <c r="AD161">
        <v>124.84646420756501</v>
      </c>
      <c r="AE161">
        <v>132.328169833781</v>
      </c>
      <c r="AF161">
        <v>129.64212828223501</v>
      </c>
      <c r="AG161">
        <v>124.805474882312</v>
      </c>
      <c r="AH161">
        <v>126.04603222690299</v>
      </c>
      <c r="AI161">
        <v>118.525446381848</v>
      </c>
      <c r="AJ161">
        <v>123.233615444778</v>
      </c>
      <c r="AK161">
        <v>132.50295950831401</v>
      </c>
      <c r="AL161">
        <v>121.841316542385</v>
      </c>
      <c r="AM161">
        <v>148.73537762780899</v>
      </c>
      <c r="AN161">
        <v>114.947912326855</v>
      </c>
      <c r="AO161">
        <v>136.35421456587301</v>
      </c>
      <c r="AP161">
        <v>122.780416974171</v>
      </c>
      <c r="AQ161">
        <v>132.35744908667999</v>
      </c>
      <c r="AR161">
        <v>153.38863918342599</v>
      </c>
      <c r="AS161">
        <v>166.410453372511</v>
      </c>
      <c r="AT161">
        <v>160.19153932238399</v>
      </c>
      <c r="AU161">
        <v>158.469679934249</v>
      </c>
      <c r="AV161">
        <v>133.3884248823332</v>
      </c>
      <c r="AW161">
        <v>104.63869602361432</v>
      </c>
    </row>
    <row r="162" spans="1:49" x14ac:dyDescent="0.35">
      <c r="A162">
        <v>517</v>
      </c>
      <c r="B162" s="1">
        <v>43650</v>
      </c>
      <c r="C162" t="s">
        <v>316</v>
      </c>
      <c r="D162">
        <v>113.41102869504699</v>
      </c>
      <c r="E162">
        <v>111.506475147819</v>
      </c>
      <c r="F162">
        <v>91.255843530355094</v>
      </c>
      <c r="G162">
        <v>99.349555220110901</v>
      </c>
      <c r="H162">
        <v>92.004917402277101</v>
      </c>
      <c r="I162">
        <v>79.101375447006902</v>
      </c>
      <c r="J162">
        <v>91.239135464322999</v>
      </c>
      <c r="K162">
        <v>78.694685155220697</v>
      </c>
      <c r="L162">
        <v>90.157329215792601</v>
      </c>
      <c r="M162">
        <v>89.662589319106402</v>
      </c>
      <c r="N162">
        <v>93.323422934459998</v>
      </c>
      <c r="O162">
        <v>95.347971244480107</v>
      </c>
      <c r="P162">
        <v>94.786663054632498</v>
      </c>
      <c r="Q162">
        <v>91.719800652054403</v>
      </c>
      <c r="R162">
        <v>84.956366651656595</v>
      </c>
      <c r="S162">
        <v>74.742529326276198</v>
      </c>
      <c r="T162">
        <v>85.265332659956201</v>
      </c>
      <c r="U162">
        <v>72.446231703309095</v>
      </c>
      <c r="V162">
        <v>82.710052396064697</v>
      </c>
      <c r="W162">
        <v>73.525761417691697</v>
      </c>
      <c r="X162">
        <v>83.768417825748699</v>
      </c>
      <c r="Y162">
        <v>76.230968549480295</v>
      </c>
      <c r="Z162">
        <v>82.673693199563701</v>
      </c>
      <c r="AA162">
        <v>86.714418262332103</v>
      </c>
      <c r="AB162">
        <v>87.528224129555696</v>
      </c>
      <c r="AC162">
        <v>70.445390811657006</v>
      </c>
      <c r="AD162">
        <v>66.735589124917297</v>
      </c>
      <c r="AE162">
        <v>77.732344930011394</v>
      </c>
      <c r="AF162">
        <v>89.182427528891907</v>
      </c>
      <c r="AG162">
        <v>75.7537133419181</v>
      </c>
      <c r="AH162">
        <v>92.164771848698095</v>
      </c>
      <c r="AI162">
        <v>69.528885033296504</v>
      </c>
      <c r="AJ162">
        <v>80.694355623114802</v>
      </c>
      <c r="AK162">
        <v>86.219426906137997</v>
      </c>
      <c r="AL162">
        <v>79.593428834262397</v>
      </c>
      <c r="AM162">
        <v>99.707156474287899</v>
      </c>
      <c r="AN162">
        <v>65.165767345010806</v>
      </c>
      <c r="AO162">
        <v>91.540681296633494</v>
      </c>
      <c r="AP162">
        <v>72.024517590104395</v>
      </c>
      <c r="AQ162">
        <v>89.058908540507005</v>
      </c>
      <c r="AR162">
        <v>123.156166794188</v>
      </c>
      <c r="AS162">
        <v>118.765940822479</v>
      </c>
      <c r="AT162">
        <v>115.832963458208</v>
      </c>
      <c r="AU162">
        <v>108.15958468459699</v>
      </c>
      <c r="AV162">
        <v>88.036018399846398</v>
      </c>
      <c r="AW162">
        <v>59.286289541127516</v>
      </c>
    </row>
    <row r="163" spans="1:49" x14ac:dyDescent="0.35">
      <c r="A163">
        <v>518</v>
      </c>
      <c r="B163" s="1">
        <v>43653</v>
      </c>
      <c r="C163" t="s">
        <v>453</v>
      </c>
      <c r="D163">
        <v>127.657650995078</v>
      </c>
      <c r="E163">
        <v>131.398339602731</v>
      </c>
      <c r="F163">
        <v>122.019083690071</v>
      </c>
      <c r="G163">
        <v>125.35392506467799</v>
      </c>
      <c r="H163">
        <v>109.16801975579401</v>
      </c>
      <c r="I163">
        <v>107.968352601954</v>
      </c>
      <c r="J163">
        <v>106.454451219793</v>
      </c>
      <c r="K163">
        <v>104.476958244088</v>
      </c>
      <c r="L163">
        <v>115.39612497943099</v>
      </c>
      <c r="M163">
        <v>114.605108392525</v>
      </c>
      <c r="N163">
        <v>118.58962700741</v>
      </c>
      <c r="O163">
        <v>127.418877785807</v>
      </c>
      <c r="P163">
        <v>117.500354235299</v>
      </c>
      <c r="Q163">
        <v>121.381408455309</v>
      </c>
      <c r="R163">
        <v>108.618229085669</v>
      </c>
      <c r="S163">
        <v>105.174751188871</v>
      </c>
      <c r="T163">
        <v>105.028756369267</v>
      </c>
      <c r="U163">
        <v>105.198997798222</v>
      </c>
      <c r="V163">
        <v>106.68712247981399</v>
      </c>
      <c r="W163">
        <v>105.22286565659699</v>
      </c>
      <c r="X163">
        <v>114.043400936883</v>
      </c>
      <c r="Y163">
        <v>110.40428112915799</v>
      </c>
      <c r="Z163">
        <v>113.502593191654</v>
      </c>
      <c r="AA163">
        <v>113.385762750948</v>
      </c>
      <c r="AB163">
        <v>127.69766494368599</v>
      </c>
      <c r="AC163">
        <v>97.907692578440006</v>
      </c>
      <c r="AD163">
        <v>102.77518647362901</v>
      </c>
      <c r="AE163">
        <v>111.96475129774799</v>
      </c>
      <c r="AF163">
        <v>113.85458538590299</v>
      </c>
      <c r="AG163">
        <v>108.989749184023</v>
      </c>
      <c r="AH163">
        <v>103.667514573568</v>
      </c>
      <c r="AI163">
        <v>99.5535201208194</v>
      </c>
      <c r="AJ163">
        <v>108.769561522304</v>
      </c>
      <c r="AK163">
        <v>118.31893166478901</v>
      </c>
      <c r="AL163">
        <v>106.83847272106</v>
      </c>
      <c r="AM163">
        <v>126.149262673346</v>
      </c>
      <c r="AN163">
        <v>100.304521260838</v>
      </c>
      <c r="AO163">
        <v>118.14150424163</v>
      </c>
      <c r="AP163">
        <v>107.635115578664</v>
      </c>
      <c r="AQ163">
        <v>119.005906362329</v>
      </c>
      <c r="AR163">
        <v>138.284443643961</v>
      </c>
      <c r="AS163">
        <v>148.32879198259101</v>
      </c>
      <c r="AT163">
        <v>142.97300106204401</v>
      </c>
      <c r="AU163">
        <v>141.679344085482</v>
      </c>
      <c r="AV163">
        <v>115.44305827213424</v>
      </c>
      <c r="AW163">
        <v>86.693329413415356</v>
      </c>
    </row>
    <row r="164" spans="1:49" x14ac:dyDescent="0.35">
      <c r="A164">
        <v>519</v>
      </c>
      <c r="B164" s="1">
        <v>43658</v>
      </c>
      <c r="C164" t="s">
        <v>455</v>
      </c>
      <c r="AN164">
        <v>73.568282913262905</v>
      </c>
      <c r="AO164">
        <v>88.492686957133202</v>
      </c>
      <c r="AP164">
        <v>69.541301207060201</v>
      </c>
      <c r="AQ164">
        <v>87.420088978573901</v>
      </c>
      <c r="AR164">
        <v>108.700170323988</v>
      </c>
      <c r="AS164">
        <v>131.51576298114901</v>
      </c>
      <c r="AT164">
        <v>128.52787955580499</v>
      </c>
      <c r="AV164">
        <v>98.252310416710316</v>
      </c>
      <c r="AW164">
        <v>69.502581557991434</v>
      </c>
    </row>
    <row r="165" spans="1:49" x14ac:dyDescent="0.35">
      <c r="A165">
        <v>520</v>
      </c>
      <c r="B165" s="1">
        <v>43659</v>
      </c>
      <c r="C165" t="s">
        <v>456</v>
      </c>
      <c r="D165">
        <v>117.34264280933699</v>
      </c>
      <c r="E165">
        <v>113.284618904032</v>
      </c>
      <c r="F165">
        <v>112.708695469823</v>
      </c>
      <c r="G165">
        <v>118.93943398635901</v>
      </c>
      <c r="H165">
        <v>99.494529887524394</v>
      </c>
      <c r="I165">
        <v>105.144103510829</v>
      </c>
      <c r="J165">
        <v>98.302837928210195</v>
      </c>
      <c r="K165">
        <v>94.970066215790695</v>
      </c>
      <c r="L165">
        <v>105.613945173338</v>
      </c>
      <c r="M165">
        <v>98.559070277866695</v>
      </c>
      <c r="N165">
        <v>109.226561638159</v>
      </c>
      <c r="O165">
        <v>106.791989167183</v>
      </c>
      <c r="P165">
        <v>104.749046258023</v>
      </c>
      <c r="Q165">
        <v>94.964611067138705</v>
      </c>
      <c r="R165">
        <v>91.421786113464194</v>
      </c>
      <c r="S165">
        <v>96.179058533790396</v>
      </c>
      <c r="T165">
        <v>90.400571784164896</v>
      </c>
      <c r="U165">
        <v>89.317130512476297</v>
      </c>
      <c r="V165">
        <v>94.951907164792502</v>
      </c>
      <c r="W165">
        <v>86.844157054062805</v>
      </c>
      <c r="X165">
        <v>98.763704062723704</v>
      </c>
      <c r="Y165">
        <v>89.668186413023406</v>
      </c>
      <c r="Z165">
        <v>94.921921334902905</v>
      </c>
      <c r="AA165">
        <v>97.096672906280205</v>
      </c>
      <c r="AB165">
        <v>113.159493703916</v>
      </c>
      <c r="AC165">
        <v>86.330053443702099</v>
      </c>
      <c r="AD165">
        <v>90.481885914321495</v>
      </c>
      <c r="AE165">
        <v>93.124631510504202</v>
      </c>
      <c r="AF165">
        <v>96.961811776697104</v>
      </c>
      <c r="AG165">
        <v>82.967075740723701</v>
      </c>
      <c r="AH165">
        <v>95.173471135987597</v>
      </c>
      <c r="AI165">
        <v>78.235211510097798</v>
      </c>
      <c r="AJ165">
        <v>92.138809915911807</v>
      </c>
      <c r="AK165">
        <v>99.872902207500104</v>
      </c>
      <c r="AL165">
        <v>87.964844455274203</v>
      </c>
      <c r="AM165">
        <v>107.37383707091099</v>
      </c>
      <c r="AN165">
        <v>80.188165204089799</v>
      </c>
      <c r="AO165">
        <v>96.102459910997695</v>
      </c>
      <c r="AP165">
        <v>96.028341696267702</v>
      </c>
      <c r="AQ165">
        <v>96.4771819909665</v>
      </c>
      <c r="AR165">
        <v>121.583266926528</v>
      </c>
      <c r="AS165">
        <v>127.282530258964</v>
      </c>
      <c r="AT165">
        <v>120.201495900206</v>
      </c>
      <c r="AU165">
        <v>114.40571553885999</v>
      </c>
      <c r="AV165">
        <v>99.675237136039129</v>
      </c>
      <c r="AW165">
        <v>70.925508277320247</v>
      </c>
    </row>
    <row r="166" spans="1:49" x14ac:dyDescent="0.35">
      <c r="A166">
        <v>521</v>
      </c>
      <c r="B166" s="1">
        <v>43661</v>
      </c>
      <c r="C166" t="s">
        <v>457</v>
      </c>
      <c r="D166">
        <v>140.010676608967</v>
      </c>
      <c r="E166">
        <v>146.744134583636</v>
      </c>
      <c r="F166">
        <v>134.54924231741001</v>
      </c>
      <c r="G166">
        <v>143.24925056264499</v>
      </c>
      <c r="H166">
        <v>124.5320826019</v>
      </c>
      <c r="I166">
        <v>123.741533817381</v>
      </c>
      <c r="J166">
        <v>127.35982006408101</v>
      </c>
      <c r="K166">
        <v>117.70348898047</v>
      </c>
      <c r="L166">
        <v>126.25983266398801</v>
      </c>
      <c r="M166">
        <v>126.535199345338</v>
      </c>
      <c r="N166">
        <v>132.63816032683101</v>
      </c>
      <c r="O166">
        <v>135.59593720408799</v>
      </c>
      <c r="P166">
        <v>135.643805307089</v>
      </c>
      <c r="Q166">
        <v>131.54561506940101</v>
      </c>
      <c r="R166">
        <v>114.682201001587</v>
      </c>
      <c r="S166">
        <v>119.01785405282099</v>
      </c>
      <c r="T166">
        <v>117.69717602318499</v>
      </c>
      <c r="U166">
        <v>114.42193031566001</v>
      </c>
      <c r="V166">
        <v>119.81247162212</v>
      </c>
      <c r="W166">
        <v>120.48472760772999</v>
      </c>
      <c r="X166">
        <v>124.349640808808</v>
      </c>
      <c r="Y166">
        <v>119.09049330297201</v>
      </c>
      <c r="Z166">
        <v>124.77715291862999</v>
      </c>
      <c r="AA166">
        <v>125.25008004828101</v>
      </c>
      <c r="AB166">
        <v>139.74248683503501</v>
      </c>
      <c r="AC166">
        <v>112.73829150167199</v>
      </c>
      <c r="AD166">
        <v>120.151820183205</v>
      </c>
      <c r="AE166">
        <v>126.06081855675799</v>
      </c>
      <c r="AF166">
        <v>124.82355523330099</v>
      </c>
      <c r="AG166">
        <v>118.756199051354</v>
      </c>
      <c r="AH166">
        <v>122.332265357788</v>
      </c>
      <c r="AI166">
        <v>113.44020576549001</v>
      </c>
      <c r="AJ166">
        <v>119.60825440679299</v>
      </c>
      <c r="AK166">
        <v>131.01245450222899</v>
      </c>
      <c r="AL166">
        <v>119.616241876262</v>
      </c>
      <c r="AM166">
        <v>147.12544760357699</v>
      </c>
      <c r="AN166">
        <v>113.178182186999</v>
      </c>
      <c r="AO166">
        <v>124.173833505499</v>
      </c>
      <c r="AP166">
        <v>116.6205422946</v>
      </c>
      <c r="AQ166">
        <v>135.53455280754</v>
      </c>
      <c r="AR166">
        <v>155.72994513897601</v>
      </c>
      <c r="AS166">
        <v>158.85333353764699</v>
      </c>
      <c r="AT166">
        <v>149.58929288177501</v>
      </c>
      <c r="AU166">
        <v>149.40972734274001</v>
      </c>
      <c r="AV166">
        <v>128.27704449373317</v>
      </c>
      <c r="AW166">
        <v>99.52731563501429</v>
      </c>
    </row>
    <row r="167" spans="1:49" x14ac:dyDescent="0.35">
      <c r="A167">
        <v>522</v>
      </c>
      <c r="B167" s="1">
        <v>43663</v>
      </c>
      <c r="C167" t="s">
        <v>453</v>
      </c>
      <c r="D167">
        <v>131.593335213176</v>
      </c>
      <c r="E167">
        <v>141.961221070455</v>
      </c>
      <c r="F167">
        <v>129.92434214986301</v>
      </c>
      <c r="G167">
        <v>141.10539154544301</v>
      </c>
      <c r="H167">
        <v>117.651362666531</v>
      </c>
      <c r="I167">
        <v>117.33139847124301</v>
      </c>
      <c r="J167">
        <v>118.68877487328101</v>
      </c>
      <c r="K167">
        <v>112.164425506979</v>
      </c>
      <c r="L167">
        <v>123.30370661944499</v>
      </c>
      <c r="M167">
        <v>123.276338769104</v>
      </c>
      <c r="N167">
        <v>130.65933996501099</v>
      </c>
      <c r="O167">
        <v>136.160335715174</v>
      </c>
      <c r="P167">
        <v>129.61153513362899</v>
      </c>
      <c r="Q167">
        <v>128.54115814814099</v>
      </c>
      <c r="R167">
        <v>116.462323389169</v>
      </c>
      <c r="S167">
        <v>114.116932319565</v>
      </c>
      <c r="T167">
        <v>112.192913623694</v>
      </c>
      <c r="U167">
        <v>110.88019201238799</v>
      </c>
      <c r="V167">
        <v>118.88875264383</v>
      </c>
      <c r="W167">
        <v>114.27271908623101</v>
      </c>
      <c r="X167">
        <v>120.89952582300501</v>
      </c>
      <c r="Y167">
        <v>116.31274863692499</v>
      </c>
      <c r="Z167">
        <v>118.47339445200301</v>
      </c>
      <c r="AA167">
        <v>125.840115740228</v>
      </c>
      <c r="AB167">
        <v>143.51455412661201</v>
      </c>
      <c r="AC167">
        <v>100.755249810064</v>
      </c>
      <c r="AD167">
        <v>113.22872139432999</v>
      </c>
      <c r="AE167">
        <v>115.41797766030101</v>
      </c>
      <c r="AF167">
        <v>116.448360127264</v>
      </c>
      <c r="AG167">
        <v>113.16572628442201</v>
      </c>
      <c r="AH167">
        <v>114.635799860228</v>
      </c>
      <c r="AI167">
        <v>103.625448606796</v>
      </c>
      <c r="AJ167">
        <v>115.64509051797199</v>
      </c>
      <c r="AK167">
        <v>125.807445162108</v>
      </c>
      <c r="AL167">
        <v>116.62102023139499</v>
      </c>
      <c r="AM167">
        <v>139.43515698412699</v>
      </c>
      <c r="AN167">
        <v>107.71785589658499</v>
      </c>
      <c r="AO167">
        <v>126.759256801822</v>
      </c>
      <c r="AP167">
        <v>116.663230980815</v>
      </c>
      <c r="AQ167">
        <v>132.048958473857</v>
      </c>
      <c r="AR167">
        <v>151.472520831004</v>
      </c>
      <c r="AS167">
        <v>161.50705657898499</v>
      </c>
      <c r="AT167">
        <v>154.411545801389</v>
      </c>
      <c r="AU167">
        <v>153.64611285114401</v>
      </c>
      <c r="AV167">
        <v>124.38271301263029</v>
      </c>
      <c r="AW167">
        <v>95.632984153911408</v>
      </c>
    </row>
    <row r="168" spans="1:49" x14ac:dyDescent="0.35">
      <c r="A168">
        <v>523</v>
      </c>
      <c r="B168" s="1">
        <v>43666</v>
      </c>
      <c r="C168" t="s">
        <v>458</v>
      </c>
      <c r="D168">
        <v>82.532527810156097</v>
      </c>
      <c r="E168">
        <v>102.73069609833399</v>
      </c>
      <c r="F168">
        <v>82.068829454862595</v>
      </c>
      <c r="M168">
        <v>78.731666800070101</v>
      </c>
      <c r="N168">
        <v>87.655635906039294</v>
      </c>
      <c r="O168">
        <v>88.372255556055407</v>
      </c>
      <c r="P168">
        <v>96.358022967436398</v>
      </c>
      <c r="Q168">
        <v>86.343593253021794</v>
      </c>
      <c r="R168">
        <v>67.645118514183494</v>
      </c>
      <c r="S168">
        <v>71.097149561987706</v>
      </c>
      <c r="T168">
        <v>64.4235341032999</v>
      </c>
      <c r="U168">
        <v>72.887950139774603</v>
      </c>
      <c r="AA168">
        <v>79.756106163341499</v>
      </c>
      <c r="AB168">
        <v>98.003236426240093</v>
      </c>
      <c r="AC168">
        <v>60.874401834004402</v>
      </c>
      <c r="AD168">
        <v>67.135742943954398</v>
      </c>
      <c r="AE168">
        <v>79.4784745370401</v>
      </c>
      <c r="AF168">
        <v>68.879942557214605</v>
      </c>
      <c r="AG168">
        <v>74.420854619909207</v>
      </c>
      <c r="AH168">
        <v>62.4416166571635</v>
      </c>
      <c r="AI168">
        <v>61.558194521193698</v>
      </c>
      <c r="AJ168">
        <v>69.987638069985195</v>
      </c>
      <c r="AK168">
        <v>83.562954316359594</v>
      </c>
      <c r="AL168">
        <v>75.696551662344405</v>
      </c>
      <c r="AM168">
        <v>94.033702766663893</v>
      </c>
      <c r="AN168">
        <v>60.082713286020102</v>
      </c>
      <c r="AO168">
        <v>81.237944218171194</v>
      </c>
      <c r="AP168">
        <v>66.267405959553997</v>
      </c>
      <c r="AV168">
        <v>77.295159310870758</v>
      </c>
      <c r="AW168">
        <v>48.545430452151876</v>
      </c>
    </row>
    <row r="169" spans="1:49" x14ac:dyDescent="0.35">
      <c r="A169">
        <v>524</v>
      </c>
      <c r="B169" s="1">
        <v>43666</v>
      </c>
      <c r="C169" t="s">
        <v>459</v>
      </c>
      <c r="D169">
        <v>132.730893343085</v>
      </c>
      <c r="E169">
        <v>140.02927098308399</v>
      </c>
      <c r="F169">
        <v>130.941380962648</v>
      </c>
      <c r="G169">
        <v>140.347420358671</v>
      </c>
      <c r="H169">
        <v>116.856776103062</v>
      </c>
      <c r="I169">
        <v>110.88071069068999</v>
      </c>
      <c r="J169">
        <v>122.71809825222699</v>
      </c>
      <c r="K169">
        <v>105.948463503577</v>
      </c>
      <c r="L169">
        <v>123.817424463546</v>
      </c>
      <c r="M169">
        <v>121.937205166589</v>
      </c>
      <c r="N169">
        <v>129.558261000215</v>
      </c>
      <c r="O169">
        <v>131.92302487916999</v>
      </c>
      <c r="P169">
        <v>126.14663676226201</v>
      </c>
      <c r="Q169">
        <v>122.888750363196</v>
      </c>
      <c r="R169">
        <v>114.509738685082</v>
      </c>
      <c r="S169">
        <v>114.181909455614</v>
      </c>
      <c r="T169">
        <v>114.820089812829</v>
      </c>
      <c r="U169">
        <v>110.09105048991999</v>
      </c>
      <c r="V169">
        <v>115.266412647999</v>
      </c>
      <c r="W169">
        <v>114.197180586641</v>
      </c>
      <c r="X169">
        <v>127.07109625101501</v>
      </c>
      <c r="Y169">
        <v>115.082595849695</v>
      </c>
      <c r="Z169">
        <v>111.44389292711899</v>
      </c>
      <c r="AA169">
        <v>126.739506250931</v>
      </c>
      <c r="AB169">
        <v>140.17744751274699</v>
      </c>
      <c r="AC169">
        <v>102.00672463326001</v>
      </c>
      <c r="AD169">
        <v>107.826096901171</v>
      </c>
      <c r="AE169">
        <v>117.247416973035</v>
      </c>
      <c r="AF169">
        <v>115.968749820208</v>
      </c>
      <c r="AG169">
        <v>115.95120310510499</v>
      </c>
      <c r="AH169">
        <v>111.637853496693</v>
      </c>
      <c r="AI169">
        <v>102.479610008873</v>
      </c>
      <c r="AJ169">
        <v>112.165274784641</v>
      </c>
      <c r="AK169">
        <v>118.077426835807</v>
      </c>
      <c r="AL169">
        <v>114.524013960261</v>
      </c>
      <c r="AM169">
        <v>136.654844629477</v>
      </c>
      <c r="AN169">
        <v>104.480885379734</v>
      </c>
      <c r="AO169">
        <v>121.14918102038</v>
      </c>
      <c r="AP169">
        <v>110.39957292393299</v>
      </c>
      <c r="AQ169">
        <v>131.97724377706999</v>
      </c>
      <c r="AR169">
        <v>151.15161040777099</v>
      </c>
      <c r="AS169">
        <v>160.270877438421</v>
      </c>
      <c r="AT169">
        <v>154.64096846023801</v>
      </c>
      <c r="AU169">
        <v>155.387458253456</v>
      </c>
      <c r="AV169">
        <v>122.82505113888971</v>
      </c>
      <c r="AW169">
        <v>94.075322280170823</v>
      </c>
    </row>
    <row r="170" spans="1:49" x14ac:dyDescent="0.35">
      <c r="A170">
        <v>525</v>
      </c>
      <c r="B170" s="1">
        <v>43667</v>
      </c>
      <c r="C170" t="s">
        <v>460</v>
      </c>
      <c r="K170">
        <v>90.587201406928699</v>
      </c>
      <c r="L170">
        <v>105.14703796282799</v>
      </c>
      <c r="M170">
        <v>103.145418068371</v>
      </c>
      <c r="N170">
        <v>106.58351672966801</v>
      </c>
      <c r="O170">
        <v>116.5464154126</v>
      </c>
      <c r="P170">
        <v>112.119940310503</v>
      </c>
      <c r="Q170">
        <v>99.3951739340269</v>
      </c>
      <c r="R170">
        <v>88.480665103985999</v>
      </c>
      <c r="S170">
        <v>79.714594605916005</v>
      </c>
      <c r="T170">
        <v>87.709120236583999</v>
      </c>
      <c r="U170">
        <v>85.499848152656995</v>
      </c>
      <c r="V170">
        <v>93.881196054131095</v>
      </c>
      <c r="W170">
        <v>84.957983226988802</v>
      </c>
      <c r="AC170">
        <v>85.181262116105302</v>
      </c>
      <c r="AD170">
        <v>94.532235967573598</v>
      </c>
      <c r="AE170">
        <v>104.955270146586</v>
      </c>
      <c r="AF170">
        <v>97.762269325137595</v>
      </c>
      <c r="AG170">
        <v>96.254673003654602</v>
      </c>
      <c r="AH170">
        <v>97.010059637435802</v>
      </c>
      <c r="AI170">
        <v>77.326496800030398</v>
      </c>
      <c r="AJ170">
        <v>89.192641668694193</v>
      </c>
      <c r="AK170">
        <v>90.525721936279695</v>
      </c>
      <c r="AL170">
        <v>85.895743630491594</v>
      </c>
      <c r="AM170">
        <v>108.80489631910299</v>
      </c>
      <c r="AN170">
        <v>71.930956650885307</v>
      </c>
      <c r="AO170">
        <v>94.297393273377907</v>
      </c>
      <c r="AV170">
        <v>94.13222044925169</v>
      </c>
      <c r="AW170">
        <v>65.382491590532808</v>
      </c>
    </row>
    <row r="171" spans="1:49" x14ac:dyDescent="0.35">
      <c r="A171">
        <v>526</v>
      </c>
      <c r="B171" s="1">
        <v>43668</v>
      </c>
      <c r="C171" t="s">
        <v>454</v>
      </c>
      <c r="D171">
        <v>136.570968858095</v>
      </c>
      <c r="E171">
        <v>146.53785267704899</v>
      </c>
      <c r="F171">
        <v>134.77814185890199</v>
      </c>
      <c r="G171">
        <v>143.060811762821</v>
      </c>
      <c r="H171">
        <v>125.52311977432601</v>
      </c>
      <c r="I171">
        <v>123.59118009170101</v>
      </c>
      <c r="J171">
        <v>123.724871756014</v>
      </c>
      <c r="K171">
        <v>118.63243303329099</v>
      </c>
      <c r="L171">
        <v>127.109037861879</v>
      </c>
      <c r="M171">
        <v>125.556528893207</v>
      </c>
      <c r="N171">
        <v>132.385431848389</v>
      </c>
      <c r="O171">
        <v>137.504038974152</v>
      </c>
      <c r="P171">
        <v>135.37812738168199</v>
      </c>
      <c r="Q171">
        <v>129.82338970867701</v>
      </c>
      <c r="R171">
        <v>118.197983013715</v>
      </c>
      <c r="S171">
        <v>118.489506525954</v>
      </c>
      <c r="T171">
        <v>114.17263064220001</v>
      </c>
      <c r="U171">
        <v>112.306692950689</v>
      </c>
      <c r="V171">
        <v>120.519277597364</v>
      </c>
      <c r="W171">
        <v>119.244576310936</v>
      </c>
      <c r="X171">
        <v>127.283260652555</v>
      </c>
      <c r="Y171">
        <v>121.301225698737</v>
      </c>
      <c r="Z171">
        <v>124.052042772349</v>
      </c>
      <c r="AA171">
        <v>133.22382945082299</v>
      </c>
      <c r="AB171">
        <v>152.60151292323999</v>
      </c>
      <c r="AC171">
        <v>104.96418545852799</v>
      </c>
      <c r="AD171">
        <v>116.177995321805</v>
      </c>
      <c r="AE171">
        <v>119.78813549695001</v>
      </c>
      <c r="AF171">
        <v>122.651477097247</v>
      </c>
      <c r="AG171">
        <v>116.94663878538</v>
      </c>
      <c r="AH171">
        <v>120.758055617491</v>
      </c>
      <c r="AI171">
        <v>109.22826051518901</v>
      </c>
      <c r="AJ171">
        <v>115.91316812772899</v>
      </c>
      <c r="AK171">
        <v>126.422537773331</v>
      </c>
      <c r="AL171">
        <v>117.33216575302001</v>
      </c>
      <c r="AM171">
        <v>143.498161372418</v>
      </c>
      <c r="AN171">
        <v>110.455367405998</v>
      </c>
      <c r="AO171">
        <v>126.25421736905901</v>
      </c>
      <c r="AP171">
        <v>119.110357290256</v>
      </c>
      <c r="AQ171">
        <v>133.55146997215499</v>
      </c>
      <c r="AR171">
        <v>152.91818917549901</v>
      </c>
      <c r="AS171">
        <v>167.294356354684</v>
      </c>
      <c r="AT171">
        <v>162.813316562469</v>
      </c>
      <c r="AU171">
        <v>161.08598706282001</v>
      </c>
      <c r="AV171">
        <v>128.38028444388124</v>
      </c>
      <c r="AW171">
        <v>99.630555585162355</v>
      </c>
    </row>
    <row r="172" spans="1:49" x14ac:dyDescent="0.35">
      <c r="A172">
        <v>527</v>
      </c>
      <c r="B172" s="1">
        <v>43671</v>
      </c>
      <c r="C172" t="s">
        <v>457</v>
      </c>
      <c r="D172">
        <v>134.33645248244801</v>
      </c>
      <c r="E172">
        <v>143.00928907722201</v>
      </c>
      <c r="F172">
        <v>116.98990933543</v>
      </c>
      <c r="G172">
        <v>125.513408030162</v>
      </c>
      <c r="H172">
        <v>107.64931930139799</v>
      </c>
      <c r="I172">
        <v>105.583874247705</v>
      </c>
      <c r="J172">
        <v>109.528491230622</v>
      </c>
      <c r="K172">
        <v>101.142557287728</v>
      </c>
      <c r="L172">
        <v>119.98728684843501</v>
      </c>
      <c r="M172">
        <v>120.824264537742</v>
      </c>
      <c r="N172">
        <v>116.580594228621</v>
      </c>
      <c r="O172">
        <v>133.05456834674001</v>
      </c>
      <c r="P172">
        <v>125.68296101362699</v>
      </c>
      <c r="Q172">
        <v>124.860867513062</v>
      </c>
      <c r="R172">
        <v>115.390607847075</v>
      </c>
      <c r="S172">
        <v>111.86093939459801</v>
      </c>
      <c r="T172">
        <v>106.749257239573</v>
      </c>
      <c r="U172">
        <v>107.88629372943799</v>
      </c>
      <c r="V172">
        <v>101.84853899089499</v>
      </c>
      <c r="W172">
        <v>106.34475006641701</v>
      </c>
      <c r="X172">
        <v>113.98817346858699</v>
      </c>
      <c r="Y172">
        <v>107.34301399960501</v>
      </c>
      <c r="Z172">
        <v>118.608640581187</v>
      </c>
      <c r="AA172">
        <v>119.846172295248</v>
      </c>
      <c r="AB172">
        <v>134.12857633611799</v>
      </c>
      <c r="AC172">
        <v>98.235803646896599</v>
      </c>
      <c r="AD172">
        <v>102.88381987027699</v>
      </c>
      <c r="AE172">
        <v>113.56847306117299</v>
      </c>
      <c r="AF172">
        <v>115.395772921755</v>
      </c>
      <c r="AG172">
        <v>106.20168606990801</v>
      </c>
      <c r="AH172">
        <v>108.22078056983401</v>
      </c>
      <c r="AI172">
        <v>100.01055238004299</v>
      </c>
      <c r="AJ172">
        <v>110.69711515773101</v>
      </c>
      <c r="AK172">
        <v>115.93077384756</v>
      </c>
      <c r="AL172">
        <v>104.715791101232</v>
      </c>
      <c r="AM172">
        <v>128.16530362480299</v>
      </c>
      <c r="AN172">
        <v>101.63853017475</v>
      </c>
      <c r="AO172">
        <v>121.361444729897</v>
      </c>
      <c r="AP172">
        <v>115.515629690973</v>
      </c>
      <c r="AQ172">
        <v>133.817816840462</v>
      </c>
      <c r="AR172">
        <v>154.35110065927401</v>
      </c>
      <c r="AS172">
        <v>165.52608523434699</v>
      </c>
      <c r="AT172">
        <v>153.152859533146</v>
      </c>
      <c r="AU172">
        <v>153.13938925395999</v>
      </c>
      <c r="AV172">
        <v>118.89244399540235</v>
      </c>
      <c r="AW172">
        <v>90.142715136683464</v>
      </c>
    </row>
    <row r="173" spans="1:49" x14ac:dyDescent="0.35">
      <c r="A173">
        <v>528</v>
      </c>
      <c r="B173" s="1">
        <v>43673</v>
      </c>
      <c r="C173" t="s">
        <v>461</v>
      </c>
      <c r="D173">
        <v>134.91523939137301</v>
      </c>
      <c r="E173">
        <v>143.575020854293</v>
      </c>
      <c r="F173">
        <v>128.162896023484</v>
      </c>
      <c r="G173">
        <v>134.50052814431899</v>
      </c>
      <c r="H173">
        <v>116.927162927053</v>
      </c>
      <c r="I173">
        <v>112.46535956237101</v>
      </c>
      <c r="J173">
        <v>119.1440183201</v>
      </c>
      <c r="K173">
        <v>113.261923593406</v>
      </c>
      <c r="L173">
        <v>121.343893219745</v>
      </c>
      <c r="M173">
        <v>122.508463245991</v>
      </c>
      <c r="N173">
        <v>128.537686075876</v>
      </c>
      <c r="O173">
        <v>132.321120694797</v>
      </c>
      <c r="P173">
        <v>130.427502155779</v>
      </c>
      <c r="Q173">
        <v>129.134827397371</v>
      </c>
      <c r="R173">
        <v>115.883672923923</v>
      </c>
      <c r="S173">
        <v>114.369025067484</v>
      </c>
      <c r="T173">
        <v>111.496805638033</v>
      </c>
      <c r="U173">
        <v>111.361995349791</v>
      </c>
      <c r="V173">
        <v>119.12811575674201</v>
      </c>
      <c r="W173">
        <v>115.018365938866</v>
      </c>
      <c r="X173">
        <v>116.643757351369</v>
      </c>
      <c r="Y173">
        <v>115.754617280311</v>
      </c>
      <c r="Z173">
        <v>124.98827160054999</v>
      </c>
      <c r="AA173">
        <v>133.423896238471</v>
      </c>
      <c r="AB173">
        <v>148.412695960289</v>
      </c>
      <c r="AC173">
        <v>99.343708212302005</v>
      </c>
      <c r="AD173">
        <v>108.91806442385599</v>
      </c>
      <c r="AE173">
        <v>115.836790779209</v>
      </c>
      <c r="AF173">
        <v>113.944093459915</v>
      </c>
      <c r="AG173">
        <v>113.79812187578</v>
      </c>
      <c r="AH173">
        <v>111.960147250668</v>
      </c>
      <c r="AI173">
        <v>100.916172216734</v>
      </c>
      <c r="AJ173">
        <v>109.159584041645</v>
      </c>
      <c r="AK173">
        <v>121.846888351603</v>
      </c>
      <c r="AL173">
        <v>111.997305670481</v>
      </c>
      <c r="AM173">
        <v>134.363874581039</v>
      </c>
      <c r="AN173">
        <v>104.47785935172</v>
      </c>
      <c r="AO173">
        <v>123.16886254319201</v>
      </c>
      <c r="AP173">
        <v>114.56120933475199</v>
      </c>
      <c r="AQ173">
        <v>134.74361983156601</v>
      </c>
      <c r="AR173">
        <v>154.94385001475499</v>
      </c>
      <c r="AS173">
        <v>159.280364158005</v>
      </c>
      <c r="AT173">
        <v>154.378890371382</v>
      </c>
      <c r="AU173">
        <v>155.22829256308401</v>
      </c>
      <c r="AV173">
        <v>123.5585127214426</v>
      </c>
      <c r="AW173">
        <v>94.808783862723715</v>
      </c>
    </row>
    <row r="174" spans="1:49" x14ac:dyDescent="0.35">
      <c r="A174">
        <v>529</v>
      </c>
      <c r="B174" s="1">
        <v>43674</v>
      </c>
      <c r="C174" t="s">
        <v>462</v>
      </c>
      <c r="G174">
        <v>105.309946797416</v>
      </c>
      <c r="H174">
        <v>91.282436369007399</v>
      </c>
      <c r="I174">
        <v>85.966531052023399</v>
      </c>
      <c r="J174">
        <v>94.053765264855699</v>
      </c>
      <c r="K174">
        <v>80.248729193391</v>
      </c>
      <c r="L174">
        <v>96.858864788327196</v>
      </c>
      <c r="M174">
        <v>97.789437036453194</v>
      </c>
      <c r="N174">
        <v>99.650276854832498</v>
      </c>
      <c r="O174">
        <v>100.969325832142</v>
      </c>
      <c r="P174">
        <v>101.126528803921</v>
      </c>
      <c r="Y174">
        <v>86.035736184405195</v>
      </c>
      <c r="Z174">
        <v>93.121012547725698</v>
      </c>
      <c r="AA174">
        <v>101.80398457542501</v>
      </c>
      <c r="AB174">
        <v>117.334079481117</v>
      </c>
      <c r="AC174">
        <v>76.915445314135297</v>
      </c>
      <c r="AD174">
        <v>90.723243692800395</v>
      </c>
      <c r="AE174">
        <v>86.762946294762799</v>
      </c>
      <c r="AF174">
        <v>92.3362696891366</v>
      </c>
      <c r="AG174">
        <v>87.788166532637604</v>
      </c>
      <c r="AH174">
        <v>89.103770208712106</v>
      </c>
      <c r="AQ174">
        <v>100.318023764716</v>
      </c>
      <c r="AR174">
        <v>116.156287160196</v>
      </c>
      <c r="AS174">
        <v>115.952183855755</v>
      </c>
      <c r="AT174">
        <v>111.737920435989</v>
      </c>
      <c r="AU174">
        <v>106.824684526449</v>
      </c>
      <c r="AV174">
        <v>97.046783850253263</v>
      </c>
      <c r="AW174">
        <v>68.297054991534381</v>
      </c>
    </row>
    <row r="175" spans="1:49" x14ac:dyDescent="0.35">
      <c r="A175">
        <v>530</v>
      </c>
      <c r="B175" s="1">
        <v>43675</v>
      </c>
      <c r="C175" t="s">
        <v>288</v>
      </c>
      <c r="D175">
        <v>116.647559940576</v>
      </c>
      <c r="E175">
        <v>116.14821577607501</v>
      </c>
      <c r="F175">
        <v>110.96434866425101</v>
      </c>
      <c r="G175">
        <v>116.503808019155</v>
      </c>
      <c r="H175">
        <v>97.172028880856004</v>
      </c>
      <c r="I175">
        <v>100.08211956033</v>
      </c>
      <c r="J175">
        <v>101.643052355573</v>
      </c>
      <c r="K175">
        <v>88.669837510834697</v>
      </c>
      <c r="L175">
        <v>104.744463915087</v>
      </c>
      <c r="M175">
        <v>99.740987338367802</v>
      </c>
      <c r="N175">
        <v>107.136106619413</v>
      </c>
      <c r="O175">
        <v>114.3396111325</v>
      </c>
      <c r="P175">
        <v>104.408453951575</v>
      </c>
      <c r="Q175">
        <v>111.032634324181</v>
      </c>
      <c r="R175">
        <v>92.018592151005194</v>
      </c>
      <c r="S175">
        <v>93.457316149310799</v>
      </c>
      <c r="T175">
        <v>91.125931180565701</v>
      </c>
      <c r="U175">
        <v>98.308905588611793</v>
      </c>
      <c r="V175">
        <v>95.471872155871907</v>
      </c>
      <c r="W175">
        <v>85.915994803480999</v>
      </c>
      <c r="X175">
        <v>98.469457825803104</v>
      </c>
      <c r="Y175">
        <v>99.198693739950201</v>
      </c>
      <c r="Z175">
        <v>97.177860906945398</v>
      </c>
      <c r="AA175">
        <v>103.706113470771</v>
      </c>
      <c r="AB175">
        <v>123.745785443583</v>
      </c>
      <c r="AC175">
        <v>82.931726665334693</v>
      </c>
      <c r="AD175">
        <v>91.013567146849695</v>
      </c>
      <c r="AE175">
        <v>88.327466348555205</v>
      </c>
      <c r="AF175">
        <v>97.549803500522103</v>
      </c>
      <c r="AG175">
        <v>78.8114216828709</v>
      </c>
      <c r="AH175">
        <v>88.820473268531501</v>
      </c>
      <c r="AI175">
        <v>79.099410423119906</v>
      </c>
      <c r="AJ175">
        <v>90.660085538416396</v>
      </c>
      <c r="AK175">
        <v>98.071068440683803</v>
      </c>
      <c r="AL175">
        <v>87.419849410583595</v>
      </c>
      <c r="AM175">
        <v>101.637357262078</v>
      </c>
      <c r="AN175">
        <v>80.083341877161004</v>
      </c>
      <c r="AO175">
        <v>93.478152991761604</v>
      </c>
      <c r="AP175">
        <v>90.173800055340195</v>
      </c>
      <c r="AQ175">
        <v>102.48576393684699</v>
      </c>
      <c r="AR175">
        <v>123.20858496566601</v>
      </c>
      <c r="AS175">
        <v>131.26473788237601</v>
      </c>
      <c r="AT175">
        <v>126.607051161486</v>
      </c>
      <c r="AU175">
        <v>114.193520572718</v>
      </c>
      <c r="AV175">
        <v>100.31061214853581</v>
      </c>
      <c r="AW175">
        <v>71.560883289816928</v>
      </c>
    </row>
    <row r="176" spans="1:49" x14ac:dyDescent="0.35">
      <c r="A176">
        <v>531</v>
      </c>
      <c r="B176" s="1">
        <v>43676</v>
      </c>
      <c r="C176" t="s">
        <v>449</v>
      </c>
      <c r="D176">
        <v>138.93704309581</v>
      </c>
      <c r="E176">
        <v>148.516127942667</v>
      </c>
      <c r="F176">
        <v>137.41298774645099</v>
      </c>
      <c r="G176">
        <v>143.85100967443199</v>
      </c>
      <c r="H176">
        <v>125.401278518639</v>
      </c>
      <c r="I176">
        <v>123.58402834983799</v>
      </c>
      <c r="J176">
        <v>128.066560014831</v>
      </c>
      <c r="K176">
        <v>120.07125952732</v>
      </c>
      <c r="L176">
        <v>129.624719578022</v>
      </c>
      <c r="M176">
        <v>131.066716156637</v>
      </c>
      <c r="N176">
        <v>134.254341508945</v>
      </c>
      <c r="O176">
        <v>135.848212109332</v>
      </c>
      <c r="P176">
        <v>135.97321872534101</v>
      </c>
      <c r="Q176">
        <v>139.55419573834499</v>
      </c>
      <c r="R176">
        <v>121.12864984854799</v>
      </c>
      <c r="S176">
        <v>120.95876934445</v>
      </c>
      <c r="T176">
        <v>116.90842627264</v>
      </c>
      <c r="U176">
        <v>122.293899794452</v>
      </c>
      <c r="V176">
        <v>126.24587939163401</v>
      </c>
      <c r="W176">
        <v>124.86133613686501</v>
      </c>
      <c r="X176">
        <v>128.34621121292901</v>
      </c>
      <c r="Y176">
        <v>125.051827737685</v>
      </c>
      <c r="Z176">
        <v>132.44725236543999</v>
      </c>
      <c r="AA176">
        <v>135.59671505346699</v>
      </c>
      <c r="AB176">
        <v>152.05029420426601</v>
      </c>
      <c r="AC176">
        <v>104.081341385276</v>
      </c>
      <c r="AD176">
        <v>118.799824840483</v>
      </c>
      <c r="AE176">
        <v>121.431003316475</v>
      </c>
      <c r="AF176">
        <v>121.615273533985</v>
      </c>
      <c r="AG176">
        <v>117.508075130386</v>
      </c>
      <c r="AH176">
        <v>120.72064011887301</v>
      </c>
      <c r="AI176">
        <v>111.183612549511</v>
      </c>
      <c r="AJ176">
        <v>118.771521005697</v>
      </c>
      <c r="AK176">
        <v>128.90718989268899</v>
      </c>
      <c r="AL176">
        <v>118.17329516631401</v>
      </c>
      <c r="AM176">
        <v>144.928478287242</v>
      </c>
      <c r="AN176">
        <v>117.09115728272801</v>
      </c>
      <c r="AO176">
        <v>129.29371832964</v>
      </c>
      <c r="AP176">
        <v>124.55586423783799</v>
      </c>
      <c r="AQ176">
        <v>146.34956563067001</v>
      </c>
      <c r="AR176">
        <v>161.24469222181301</v>
      </c>
      <c r="AS176">
        <v>161.55135666090101</v>
      </c>
      <c r="AT176">
        <v>159.399676890748</v>
      </c>
      <c r="AU176">
        <v>154.37472658533099</v>
      </c>
      <c r="AV176">
        <v>130.86436302535424</v>
      </c>
      <c r="AW176">
        <v>102.11463416663535</v>
      </c>
    </row>
    <row r="177" spans="1:52" x14ac:dyDescent="0.35">
      <c r="A177">
        <v>532</v>
      </c>
      <c r="B177" s="1">
        <v>43678</v>
      </c>
      <c r="C177" t="s">
        <v>454</v>
      </c>
      <c r="D177">
        <v>140.36883700655301</v>
      </c>
      <c r="E177">
        <v>147.55080851364599</v>
      </c>
      <c r="F177">
        <v>137.45129390890699</v>
      </c>
      <c r="G177">
        <v>141.61284275940599</v>
      </c>
      <c r="H177">
        <v>125.82554282324701</v>
      </c>
      <c r="I177">
        <v>123.229392284667</v>
      </c>
      <c r="J177">
        <v>123.02601053927999</v>
      </c>
      <c r="K177">
        <v>111.632953374422</v>
      </c>
      <c r="L177">
        <v>127.99372108570699</v>
      </c>
      <c r="M177">
        <v>126.284369362322</v>
      </c>
      <c r="N177">
        <v>131.26570392993099</v>
      </c>
      <c r="O177">
        <v>137.84990996690101</v>
      </c>
      <c r="P177">
        <v>137.368583420454</v>
      </c>
      <c r="Q177">
        <v>134.068134090927</v>
      </c>
      <c r="R177">
        <v>122.112778166111</v>
      </c>
      <c r="S177">
        <v>121.72856065710199</v>
      </c>
      <c r="T177">
        <v>118.23653144043</v>
      </c>
      <c r="U177">
        <v>114.411845288829</v>
      </c>
      <c r="V177">
        <v>116.787152611596</v>
      </c>
      <c r="W177">
        <v>123.33174965684699</v>
      </c>
      <c r="X177">
        <v>128.59591966085</v>
      </c>
      <c r="Y177">
        <v>122.306168573107</v>
      </c>
      <c r="Z177">
        <v>125.597177688903</v>
      </c>
      <c r="AA177">
        <v>136.54145550205001</v>
      </c>
      <c r="AB177">
        <v>147.88689569172101</v>
      </c>
      <c r="AC177">
        <v>105.648730267313</v>
      </c>
      <c r="AD177">
        <v>117.07458242006599</v>
      </c>
      <c r="AE177">
        <v>119.953291508557</v>
      </c>
      <c r="AF177">
        <v>120.773057716132</v>
      </c>
      <c r="AG177">
        <v>117.60189620446999</v>
      </c>
      <c r="AH177">
        <v>115.03855872225699</v>
      </c>
      <c r="AI177">
        <v>107.040050680946</v>
      </c>
      <c r="AJ177">
        <v>118.51687361547999</v>
      </c>
      <c r="AK177">
        <v>126.89712440875699</v>
      </c>
      <c r="AL177">
        <v>109.914582149251</v>
      </c>
      <c r="AM177">
        <v>139.87403621182199</v>
      </c>
      <c r="AN177">
        <v>113.27390870012201</v>
      </c>
      <c r="AO177">
        <v>127.825765148203</v>
      </c>
      <c r="AP177">
        <v>123.645483658592</v>
      </c>
      <c r="AQ177">
        <v>141.15607367843</v>
      </c>
      <c r="AR177">
        <v>159.38118703881401</v>
      </c>
      <c r="AS177">
        <v>170.101015322601</v>
      </c>
      <c r="AT177">
        <v>165.29113993928999</v>
      </c>
      <c r="AU177">
        <v>160.71483338776201</v>
      </c>
      <c r="AV177">
        <v>129.15423929051772</v>
      </c>
      <c r="AW177">
        <v>100.40451043179884</v>
      </c>
    </row>
    <row r="178" spans="1:52" x14ac:dyDescent="0.35">
      <c r="A178">
        <v>533</v>
      </c>
      <c r="B178" s="1">
        <v>43681</v>
      </c>
      <c r="C178" t="s">
        <v>448</v>
      </c>
      <c r="E178">
        <v>137.29399750337299</v>
      </c>
      <c r="F178">
        <v>129.74171971855901</v>
      </c>
      <c r="G178">
        <v>131.72557740432799</v>
      </c>
      <c r="H178">
        <v>110.935627074496</v>
      </c>
      <c r="I178">
        <v>110.677538064072</v>
      </c>
      <c r="J178">
        <v>111.378318580552</v>
      </c>
      <c r="K178">
        <v>105.622641418174</v>
      </c>
      <c r="L178">
        <v>118.815805102227</v>
      </c>
      <c r="M178">
        <v>113.888939472551</v>
      </c>
      <c r="N178">
        <v>120.92084038848</v>
      </c>
      <c r="O178">
        <v>129.07457682263799</v>
      </c>
      <c r="P178">
        <v>123.050068497175</v>
      </c>
      <c r="Q178">
        <v>125.799331001582</v>
      </c>
      <c r="R178">
        <v>113.40630179236901</v>
      </c>
      <c r="S178">
        <v>104.735296505991</v>
      </c>
      <c r="T178">
        <v>104.74670887622</v>
      </c>
      <c r="U178">
        <v>109.927959496098</v>
      </c>
      <c r="V178">
        <v>117.26378886387</v>
      </c>
      <c r="W178">
        <v>110.837523283973</v>
      </c>
      <c r="X178">
        <v>114.917687753484</v>
      </c>
      <c r="Y178">
        <v>112.456846573682</v>
      </c>
      <c r="Z178">
        <v>122.014777738901</v>
      </c>
      <c r="AA178">
        <v>125.579187397204</v>
      </c>
      <c r="AB178">
        <v>135.551429495375</v>
      </c>
      <c r="AC178">
        <v>97.390737373240299</v>
      </c>
      <c r="AD178">
        <v>104.376072634514</v>
      </c>
      <c r="AE178">
        <v>111.81312853329599</v>
      </c>
      <c r="AF178">
        <v>115.27011939923899</v>
      </c>
      <c r="AG178">
        <v>104.27271258063</v>
      </c>
      <c r="AH178">
        <v>104.16590403449401</v>
      </c>
      <c r="AI178">
        <v>100.829014487576</v>
      </c>
      <c r="AJ178">
        <v>113.96513455697099</v>
      </c>
      <c r="AK178">
        <v>120.341767988424</v>
      </c>
      <c r="AL178">
        <v>110.875875667679</v>
      </c>
      <c r="AM178">
        <v>134.40734661658601</v>
      </c>
      <c r="AN178">
        <v>93.290291585813193</v>
      </c>
      <c r="AO178">
        <v>111.766483136875</v>
      </c>
      <c r="AP178">
        <v>115.267223665486</v>
      </c>
      <c r="AQ178">
        <v>134.320993222613</v>
      </c>
      <c r="AR178">
        <v>155.87220687644</v>
      </c>
      <c r="AS178">
        <v>164.634343718043</v>
      </c>
      <c r="AT178">
        <v>155.09515655103601</v>
      </c>
      <c r="AU178">
        <v>146.16914974579799</v>
      </c>
      <c r="AV178">
        <v>119.40665467907273</v>
      </c>
      <c r="AW178">
        <v>90.656925820353848</v>
      </c>
    </row>
    <row r="179" spans="1:52" x14ac:dyDescent="0.35">
      <c r="A179">
        <v>534</v>
      </c>
      <c r="B179" s="1">
        <v>43688</v>
      </c>
      <c r="C179" t="s">
        <v>463</v>
      </c>
      <c r="D179">
        <v>149.274737745962</v>
      </c>
      <c r="E179">
        <v>151.28799252861799</v>
      </c>
      <c r="F179">
        <v>141.69059159042601</v>
      </c>
      <c r="G179">
        <v>144.30413481494199</v>
      </c>
      <c r="H179">
        <v>129.52924760595701</v>
      </c>
      <c r="I179">
        <v>130.15704718356</v>
      </c>
      <c r="J179">
        <v>125.871051027658</v>
      </c>
      <c r="K179">
        <v>119.815930148654</v>
      </c>
      <c r="L179">
        <v>133.012623526807</v>
      </c>
      <c r="M179">
        <v>130.079769409807</v>
      </c>
      <c r="N179">
        <v>135.55196295553901</v>
      </c>
      <c r="O179">
        <v>139.77666402550301</v>
      </c>
      <c r="P179">
        <v>137.76993816489099</v>
      </c>
      <c r="Q179">
        <v>142.80077034394</v>
      </c>
      <c r="R179">
        <v>126.109811555504</v>
      </c>
      <c r="S179">
        <v>123.107646498997</v>
      </c>
      <c r="T179">
        <v>122.382041917047</v>
      </c>
      <c r="U179">
        <v>129.37925843003501</v>
      </c>
      <c r="V179">
        <v>127.466590961476</v>
      </c>
      <c r="W179">
        <v>126.37332580636399</v>
      </c>
      <c r="X179">
        <v>129.99420716858299</v>
      </c>
      <c r="Y179">
        <v>125.753608095269</v>
      </c>
      <c r="Z179">
        <v>138.00699269878999</v>
      </c>
      <c r="AA179">
        <v>137.92364125560701</v>
      </c>
      <c r="AB179">
        <v>152.14198673580199</v>
      </c>
      <c r="AC179">
        <v>114.67638342417099</v>
      </c>
      <c r="AD179">
        <v>122.34459726801001</v>
      </c>
      <c r="AE179">
        <v>128.25680071309699</v>
      </c>
      <c r="AF179">
        <v>125.286935158883</v>
      </c>
      <c r="AG179">
        <v>117.458396542157</v>
      </c>
      <c r="AH179">
        <v>119.35659007756399</v>
      </c>
      <c r="AI179">
        <v>115.69954374275601</v>
      </c>
      <c r="AJ179">
        <v>119.338875499064</v>
      </c>
      <c r="AK179">
        <v>128.61839173260699</v>
      </c>
      <c r="AL179">
        <v>120.90858499761799</v>
      </c>
      <c r="AM179">
        <v>148.33346743821701</v>
      </c>
      <c r="AN179">
        <v>120.042021825438</v>
      </c>
      <c r="AO179">
        <v>132.85753330117299</v>
      </c>
      <c r="AP179">
        <v>132.05728002907301</v>
      </c>
      <c r="AQ179">
        <v>152.26480799730899</v>
      </c>
      <c r="AR179">
        <v>165.47853796516901</v>
      </c>
      <c r="AS179">
        <v>173.53896663537199</v>
      </c>
      <c r="AT179">
        <v>169.06626216927401</v>
      </c>
      <c r="AU179">
        <v>165.485550277351</v>
      </c>
      <c r="AV179">
        <v>134.55979770431907</v>
      </c>
      <c r="AW179">
        <v>105.81006884560018</v>
      </c>
      <c r="AX179" t="s">
        <v>479</v>
      </c>
      <c r="AY179" t="s">
        <v>480</v>
      </c>
      <c r="AZ179" t="s">
        <v>481</v>
      </c>
    </row>
    <row r="180" spans="1:52" x14ac:dyDescent="0.35">
      <c r="A180">
        <v>535</v>
      </c>
      <c r="B180" s="1">
        <v>43699</v>
      </c>
      <c r="C180" t="s">
        <v>464</v>
      </c>
      <c r="AQ180">
        <v>116.675287488129</v>
      </c>
      <c r="AR180">
        <v>129.879513655213</v>
      </c>
      <c r="AS180">
        <v>131.81770095564499</v>
      </c>
      <c r="AT180">
        <v>126.428601196906</v>
      </c>
      <c r="AU180">
        <v>116.48061117314001</v>
      </c>
      <c r="AV180">
        <v>124.25634289380659</v>
      </c>
      <c r="AW180">
        <v>95.506614035087708</v>
      </c>
      <c r="AX180">
        <v>217755.08</v>
      </c>
      <c r="AY180">
        <v>2280</v>
      </c>
      <c r="AZ180">
        <v>95.506614035087708</v>
      </c>
    </row>
    <row r="181" spans="1:52" x14ac:dyDescent="0.35">
      <c r="A181">
        <v>536</v>
      </c>
      <c r="B181" s="1">
        <v>43701</v>
      </c>
      <c r="C181" t="s">
        <v>465</v>
      </c>
      <c r="D181">
        <v>120.142339350391</v>
      </c>
      <c r="E181">
        <v>123.69491011578501</v>
      </c>
      <c r="F181">
        <v>116.63162814638</v>
      </c>
      <c r="G181">
        <v>120.72697334709601</v>
      </c>
      <c r="H181">
        <v>113.27956598469601</v>
      </c>
      <c r="I181">
        <v>105.77752283097</v>
      </c>
      <c r="J181">
        <v>119.415667724809</v>
      </c>
      <c r="K181">
        <v>96.300274996266296</v>
      </c>
      <c r="L181">
        <v>106.933579687774</v>
      </c>
      <c r="M181">
        <v>101.77636587017599</v>
      </c>
      <c r="N181">
        <v>114.652245150322</v>
      </c>
      <c r="O181">
        <v>117.576840529021</v>
      </c>
      <c r="P181">
        <v>119.416504843157</v>
      </c>
      <c r="Q181">
        <v>124.23515367956</v>
      </c>
      <c r="R181">
        <v>99.797038688662994</v>
      </c>
      <c r="S181">
        <v>99.787003530986993</v>
      </c>
      <c r="T181">
        <v>110.967158537019</v>
      </c>
      <c r="U181">
        <v>104.487991090745</v>
      </c>
      <c r="V181">
        <v>99.313844001719303</v>
      </c>
      <c r="W181">
        <v>100.783993401443</v>
      </c>
      <c r="X181">
        <v>105.46147817093799</v>
      </c>
      <c r="Y181">
        <v>107.37078062481601</v>
      </c>
      <c r="Z181">
        <v>113.171914035917</v>
      </c>
      <c r="AA181">
        <v>121.025463944214</v>
      </c>
      <c r="AB181">
        <v>137.89438041670101</v>
      </c>
      <c r="AC181">
        <v>90.979988571750894</v>
      </c>
      <c r="AD181">
        <v>112.04838916163099</v>
      </c>
      <c r="AE181">
        <v>115.824035187674</v>
      </c>
      <c r="AF181">
        <v>114.119545678015</v>
      </c>
      <c r="AG181">
        <v>108.576430649035</v>
      </c>
      <c r="AH181">
        <v>99.011679295730602</v>
      </c>
      <c r="AI181">
        <v>99.053300875546299</v>
      </c>
      <c r="AJ181">
        <v>106.868164184996</v>
      </c>
      <c r="AK181">
        <v>123.038251758044</v>
      </c>
      <c r="AL181">
        <v>97.7398973663541</v>
      </c>
      <c r="AM181">
        <v>129.087451282535</v>
      </c>
      <c r="AN181">
        <v>87.849913681302695</v>
      </c>
      <c r="AO181">
        <v>111.53013648099</v>
      </c>
      <c r="AP181">
        <v>120.47298259827301</v>
      </c>
      <c r="AQ181">
        <v>139.948383281758</v>
      </c>
      <c r="AR181">
        <v>163.30814036042099</v>
      </c>
      <c r="AS181">
        <v>150.913927612495</v>
      </c>
      <c r="AT181">
        <v>135.860656291428</v>
      </c>
      <c r="AU181">
        <v>159.10435759655999</v>
      </c>
      <c r="AV181">
        <v>115.13536933213877</v>
      </c>
      <c r="AW181">
        <v>86.385640473419883</v>
      </c>
    </row>
    <row r="182" spans="1:52" x14ac:dyDescent="0.35">
      <c r="A182">
        <v>537</v>
      </c>
      <c r="B182" s="1">
        <v>43706</v>
      </c>
      <c r="C182" t="s">
        <v>466</v>
      </c>
      <c r="I182">
        <v>71.741100598878006</v>
      </c>
      <c r="J182">
        <v>74.266903215215706</v>
      </c>
      <c r="K182">
        <v>72.5316876006694</v>
      </c>
      <c r="L182">
        <v>80.332556479535</v>
      </c>
      <c r="M182">
        <v>81.812323492698397</v>
      </c>
      <c r="N182">
        <v>82.702595158655896</v>
      </c>
      <c r="O182">
        <v>95.961081340376296</v>
      </c>
      <c r="P182">
        <v>94.481144858965607</v>
      </c>
      <c r="Q182">
        <v>96.175380576794197</v>
      </c>
      <c r="R182">
        <v>81.486044744454603</v>
      </c>
      <c r="S182">
        <v>76.808148222982197</v>
      </c>
      <c r="AA182">
        <v>84.510618421066297</v>
      </c>
      <c r="AB182">
        <v>89.936784177955303</v>
      </c>
      <c r="AC182">
        <v>61.981294069662503</v>
      </c>
      <c r="AD182">
        <v>74.490520855206995</v>
      </c>
      <c r="AE182">
        <v>83.8781161417444</v>
      </c>
      <c r="AF182">
        <v>87.597456431218305</v>
      </c>
      <c r="AG182">
        <v>73.491968702130507</v>
      </c>
      <c r="AH182">
        <v>77.462120225183796</v>
      </c>
      <c r="AI182">
        <v>71.468315719966398</v>
      </c>
      <c r="AJ182">
        <v>78.158882038032004</v>
      </c>
      <c r="AK182">
        <v>87.1783536175747</v>
      </c>
      <c r="AS182">
        <v>103.121771722622</v>
      </c>
      <c r="AT182">
        <v>96.091503806472403</v>
      </c>
      <c r="AU182">
        <v>89.242371433985099</v>
      </c>
      <c r="AV182">
        <v>82.676361746081838</v>
      </c>
      <c r="AW182">
        <v>53.926632887362956</v>
      </c>
    </row>
    <row r="183" spans="1:52" x14ac:dyDescent="0.35">
      <c r="A183">
        <v>538</v>
      </c>
      <c r="B183" s="1">
        <v>43706</v>
      </c>
      <c r="C183" t="s">
        <v>448</v>
      </c>
      <c r="D183">
        <v>137.16339984103899</v>
      </c>
      <c r="E183">
        <v>139.94680538021299</v>
      </c>
      <c r="F183">
        <v>132.879401398722</v>
      </c>
      <c r="G183">
        <v>137.37994011594901</v>
      </c>
      <c r="H183">
        <v>121.543676600878</v>
      </c>
      <c r="I183">
        <v>121.185647847816</v>
      </c>
      <c r="J183">
        <v>124.993740361711</v>
      </c>
      <c r="K183">
        <v>115.52151624850799</v>
      </c>
      <c r="L183">
        <v>124.449529293021</v>
      </c>
      <c r="M183">
        <v>122.37408018289599</v>
      </c>
      <c r="N183">
        <v>130.18641642417899</v>
      </c>
      <c r="O183">
        <v>135.28151869249999</v>
      </c>
      <c r="P183">
        <v>134.97506425301799</v>
      </c>
      <c r="Q183">
        <v>131.546783504834</v>
      </c>
      <c r="R183">
        <v>118.71316235272</v>
      </c>
      <c r="S183">
        <v>116.749233092796</v>
      </c>
      <c r="T183">
        <v>113.31459388381001</v>
      </c>
      <c r="U183">
        <v>116.690982551654</v>
      </c>
      <c r="V183">
        <v>124.247277316978</v>
      </c>
      <c r="W183">
        <v>121.532165806439</v>
      </c>
      <c r="X183">
        <v>125.756152950779</v>
      </c>
      <c r="Y183">
        <v>117.812804696898</v>
      </c>
      <c r="Z183">
        <v>122.143073918713</v>
      </c>
      <c r="AA183">
        <v>130.363241621893</v>
      </c>
      <c r="AB183">
        <v>147.14911450060001</v>
      </c>
      <c r="AC183">
        <v>108.56079763551899</v>
      </c>
      <c r="AD183">
        <v>117.533752376707</v>
      </c>
      <c r="AE183">
        <v>125.90452777808299</v>
      </c>
      <c r="AF183">
        <v>124.16375245304199</v>
      </c>
      <c r="AG183">
        <v>117.008360294059</v>
      </c>
      <c r="AH183">
        <v>116.101150197089</v>
      </c>
      <c r="AI183">
        <v>118.181297642152</v>
      </c>
      <c r="AJ183">
        <v>123.15201737476499</v>
      </c>
      <c r="AK183">
        <v>129.06838477696999</v>
      </c>
      <c r="AL183">
        <v>123.65634034637201</v>
      </c>
      <c r="AM183">
        <v>151.82081324050799</v>
      </c>
      <c r="AN183">
        <v>121.483070638386</v>
      </c>
      <c r="AO183">
        <v>138.60394588756299</v>
      </c>
      <c r="AP183">
        <v>132.510963996794</v>
      </c>
      <c r="AQ183">
        <v>152.561885494444</v>
      </c>
      <c r="AR183">
        <v>167.66152273779801</v>
      </c>
      <c r="AS183">
        <v>159.52958187647499</v>
      </c>
      <c r="AT183">
        <v>147.54144564570299</v>
      </c>
      <c r="AU183">
        <v>137.90965196536899</v>
      </c>
      <c r="AV183">
        <v>129.01937693628096</v>
      </c>
      <c r="AW183">
        <v>100.26964807756208</v>
      </c>
    </row>
    <row r="184" spans="1:52" x14ac:dyDescent="0.35">
      <c r="A184">
        <v>539</v>
      </c>
      <c r="B184" s="1">
        <v>43707</v>
      </c>
      <c r="C184" t="s">
        <v>141</v>
      </c>
      <c r="D184">
        <v>112.884754324402</v>
      </c>
      <c r="E184">
        <v>113.684133057276</v>
      </c>
      <c r="F184">
        <v>103.495274517821</v>
      </c>
      <c r="G184">
        <v>106.732558418211</v>
      </c>
      <c r="H184">
        <v>93.813399423446697</v>
      </c>
      <c r="I184">
        <v>90.494636075192005</v>
      </c>
      <c r="J184">
        <v>98.686636014085593</v>
      </c>
      <c r="K184">
        <v>83.744053622217095</v>
      </c>
      <c r="L184">
        <v>99.416969146793804</v>
      </c>
      <c r="M184">
        <v>89.749286245506397</v>
      </c>
      <c r="N184">
        <v>99.699029426111906</v>
      </c>
      <c r="O184">
        <v>105.850155557473</v>
      </c>
      <c r="P184">
        <v>100.947663386348</v>
      </c>
      <c r="Q184">
        <v>100.04485577429401</v>
      </c>
      <c r="R184">
        <v>91.648133753550496</v>
      </c>
      <c r="S184">
        <v>84.884871189216895</v>
      </c>
      <c r="T184">
        <v>89.058028156503198</v>
      </c>
      <c r="U184">
        <v>89.685584990028701</v>
      </c>
      <c r="V184">
        <v>96.1957096872693</v>
      </c>
      <c r="W184">
        <v>89.818857918526305</v>
      </c>
      <c r="X184">
        <v>96.660691194630601</v>
      </c>
      <c r="Y184">
        <v>84.503570021520602</v>
      </c>
      <c r="Z184">
        <v>91.345701695430705</v>
      </c>
      <c r="AA184">
        <v>98.108166600905605</v>
      </c>
      <c r="AB184">
        <v>114.392311390725</v>
      </c>
      <c r="AC184">
        <v>82.060729993823699</v>
      </c>
      <c r="AD184">
        <v>90.923907421600305</v>
      </c>
      <c r="AE184">
        <v>92.451744278190205</v>
      </c>
      <c r="AF184">
        <v>98.328946468229901</v>
      </c>
      <c r="AG184">
        <v>80.031859005066394</v>
      </c>
      <c r="AH184">
        <v>84.7432773716193</v>
      </c>
      <c r="AI184">
        <v>76.586457616617196</v>
      </c>
      <c r="AJ184">
        <v>93.163479203169203</v>
      </c>
      <c r="AK184">
        <v>88.570391841828098</v>
      </c>
      <c r="AL184">
        <v>90.135014344326507</v>
      </c>
      <c r="AM184">
        <v>115.36347506964201</v>
      </c>
      <c r="AN184">
        <v>82.865836216828995</v>
      </c>
      <c r="AO184">
        <v>98.926544537775001</v>
      </c>
      <c r="AP184">
        <v>98.564487538158701</v>
      </c>
      <c r="AQ184">
        <v>105.06028511039599</v>
      </c>
      <c r="AR184">
        <v>127.29431691078599</v>
      </c>
      <c r="AS184">
        <v>123.87392547689301</v>
      </c>
      <c r="AT184">
        <v>111.419398863415</v>
      </c>
      <c r="AU184">
        <v>109.326503756775</v>
      </c>
      <c r="AV184">
        <v>97.164445741196047</v>
      </c>
      <c r="AW184">
        <v>68.414716882477165</v>
      </c>
      <c r="AX184">
        <f>AVERAGE(AW157:AW184)</f>
        <v>82.84944310088558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2" sqref="C12"/>
    </sheetView>
  </sheetViews>
  <sheetFormatPr defaultRowHeight="14.5" x14ac:dyDescent="0.35"/>
  <sheetData>
    <row r="1" spans="1:4" x14ac:dyDescent="0.35">
      <c r="A1" t="s">
        <v>482</v>
      </c>
      <c r="B1" t="s">
        <v>46</v>
      </c>
      <c r="C1" t="s">
        <v>483</v>
      </c>
      <c r="D1" t="s">
        <v>484</v>
      </c>
    </row>
    <row r="2" spans="1:4" x14ac:dyDescent="0.35">
      <c r="A2">
        <v>2009</v>
      </c>
      <c r="B2">
        <v>54.991273116890888</v>
      </c>
      <c r="C2">
        <v>1480.6777800494576</v>
      </c>
      <c r="D2">
        <v>50827.683595890354</v>
      </c>
    </row>
    <row r="3" spans="1:4" x14ac:dyDescent="0.35">
      <c r="A3">
        <v>2010</v>
      </c>
      <c r="B3">
        <v>59.71325769510716</v>
      </c>
      <c r="C3">
        <v>1604.9918744733011</v>
      </c>
      <c r="D3">
        <v>50152.246139035946</v>
      </c>
    </row>
    <row r="4" spans="1:4" x14ac:dyDescent="0.35">
      <c r="A4">
        <v>2011</v>
      </c>
      <c r="B4">
        <v>63.9742846132973</v>
      </c>
      <c r="C4">
        <v>1413.6241628448715</v>
      </c>
      <c r="D4">
        <v>47689.033578684459</v>
      </c>
    </row>
    <row r="5" spans="1:4" x14ac:dyDescent="0.35">
      <c r="A5">
        <v>2012</v>
      </c>
      <c r="B5">
        <v>51.937742638146176</v>
      </c>
      <c r="C5">
        <v>1559.6611341632088</v>
      </c>
      <c r="D5">
        <v>47689.66653276579</v>
      </c>
    </row>
    <row r="6" spans="1:4" x14ac:dyDescent="0.35">
      <c r="A6">
        <v>2013</v>
      </c>
      <c r="B6">
        <v>56.576768861169079</v>
      </c>
      <c r="C6">
        <v>1285.0822525382987</v>
      </c>
      <c r="D6">
        <v>46725.327957527436</v>
      </c>
    </row>
    <row r="7" spans="1:4" x14ac:dyDescent="0.35">
      <c r="A7">
        <v>2014</v>
      </c>
      <c r="B7">
        <v>63.883462250736443</v>
      </c>
      <c r="C7">
        <v>1403.6910409827385</v>
      </c>
      <c r="D7">
        <v>46069.33097874072</v>
      </c>
    </row>
    <row r="8" spans="1:4" x14ac:dyDescent="0.35">
      <c r="A8">
        <v>2015</v>
      </c>
      <c r="B8">
        <v>65.866106119761056</v>
      </c>
      <c r="C8">
        <v>1695.41608040201</v>
      </c>
      <c r="D8">
        <v>46714.072910950206</v>
      </c>
    </row>
    <row r="9" spans="1:4" x14ac:dyDescent="0.35">
      <c r="A9">
        <v>2016</v>
      </c>
      <c r="B9">
        <v>76.952993015238718</v>
      </c>
      <c r="C9">
        <v>1643.3691710526316</v>
      </c>
      <c r="D9">
        <v>46743.70752888087</v>
      </c>
    </row>
    <row r="10" spans="1:4" x14ac:dyDescent="0.35">
      <c r="A10">
        <v>2017</v>
      </c>
      <c r="B10">
        <v>80.341649391682324</v>
      </c>
      <c r="C10">
        <v>1430.840964646022</v>
      </c>
      <c r="D10">
        <v>73498.021616378872</v>
      </c>
    </row>
    <row r="11" spans="1:4" x14ac:dyDescent="0.35">
      <c r="A11">
        <v>2018</v>
      </c>
      <c r="B11">
        <v>80.575099411375149</v>
      </c>
      <c r="C11">
        <v>1357.0712371538323</v>
      </c>
      <c r="D11">
        <v>71774.21564250825</v>
      </c>
    </row>
    <row r="12" spans="1:4" x14ac:dyDescent="0.35">
      <c r="A12">
        <v>2019</v>
      </c>
      <c r="B12">
        <v>82.84944310088558</v>
      </c>
    </row>
    <row r="13" spans="1:4" x14ac:dyDescent="0.35">
      <c r="B13">
        <f>AVERAGE(B2:B12)</f>
        <v>67.060189110389985</v>
      </c>
    </row>
  </sheetData>
  <sortState ref="F7:H16">
    <sortCondition ref="F7:F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2020-06-30T16:37:39Z</dcterms:created>
  <dcterms:modified xsi:type="dcterms:W3CDTF">2020-12-09T15:01:00Z</dcterms:modified>
</cp:coreProperties>
</file>