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BB\"/>
    </mc:Choice>
  </mc:AlternateContent>
  <bookViews>
    <workbookView xWindow="0" yWindow="0" windowWidth="23040" windowHeight="8330"/>
  </bookViews>
  <sheets>
    <sheet name="transect_time_series" sheetId="1" r:id="rId1"/>
    <sheet name="Summer Only" sheetId="2" r:id="rId2"/>
    <sheet name="Sheet2" sheetId="5" r:id="rId3"/>
    <sheet name="Avg Summer Width" sheetId="3" r:id="rId4"/>
  </sheets>
  <calcPr calcId="162913"/>
</workbook>
</file>

<file path=xl/calcChain.xml><?xml version="1.0" encoding="utf-8"?>
<calcChain xmlns="http://schemas.openxmlformats.org/spreadsheetml/2006/main">
  <c r="AJ631" i="1" l="1"/>
  <c r="AJ629" i="1"/>
  <c r="AO357" i="1" l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56" i="1"/>
  <c r="AM357" i="1" l="1"/>
  <c r="AN357" i="1"/>
  <c r="AM358" i="1"/>
  <c r="AN358" i="1"/>
  <c r="AM359" i="1"/>
  <c r="AN359" i="1" s="1"/>
  <c r="AM360" i="1"/>
  <c r="AN360" i="1"/>
  <c r="AM361" i="1"/>
  <c r="AN361" i="1"/>
  <c r="AM362" i="1"/>
  <c r="AN362" i="1"/>
  <c r="AM363" i="1"/>
  <c r="AN363" i="1" s="1"/>
  <c r="AM364" i="1"/>
  <c r="AN364" i="1"/>
  <c r="AM365" i="1"/>
  <c r="AN365" i="1"/>
  <c r="AM366" i="1"/>
  <c r="AN366" i="1"/>
  <c r="AM367" i="1"/>
  <c r="AN367" i="1" s="1"/>
  <c r="AM368" i="1"/>
  <c r="AN368" i="1"/>
  <c r="AM369" i="1"/>
  <c r="AN369" i="1"/>
  <c r="AM370" i="1"/>
  <c r="AN370" i="1"/>
  <c r="AM371" i="1"/>
  <c r="AN371" i="1" s="1"/>
  <c r="AM372" i="1"/>
  <c r="AN372" i="1"/>
  <c r="AM373" i="1"/>
  <c r="AN373" i="1"/>
  <c r="AM374" i="1"/>
  <c r="AN374" i="1"/>
  <c r="AM375" i="1"/>
  <c r="AN375" i="1" s="1"/>
  <c r="AM376" i="1"/>
  <c r="AN376" i="1"/>
  <c r="AM377" i="1"/>
  <c r="AN377" i="1"/>
  <c r="AM378" i="1"/>
  <c r="AN378" i="1" s="1"/>
  <c r="AM379" i="1"/>
  <c r="AN379" i="1" s="1"/>
  <c r="AM380" i="1"/>
  <c r="AN380" i="1"/>
  <c r="AM381" i="1"/>
  <c r="AN381" i="1"/>
  <c r="AN356" i="1"/>
  <c r="AM356" i="1"/>
  <c r="F3" i="3" l="1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G2" i="3"/>
  <c r="H2" i="3"/>
  <c r="F2" i="3"/>
  <c r="B15" i="3" l="1"/>
  <c r="AJ4" i="2" l="1"/>
  <c r="AJ8" i="2"/>
  <c r="AJ12" i="2"/>
  <c r="AJ17" i="2"/>
  <c r="AJ21" i="2"/>
  <c r="AJ26" i="2"/>
  <c r="AJ30" i="2"/>
  <c r="AJ34" i="2"/>
  <c r="AJ39" i="2"/>
  <c r="AJ43" i="2"/>
  <c r="AJ47" i="2"/>
  <c r="AJ52" i="2"/>
  <c r="AJ56" i="2"/>
  <c r="AJ60" i="2"/>
  <c r="AJ65" i="2"/>
  <c r="AJ70" i="2"/>
  <c r="AJ75" i="2"/>
  <c r="AJ79" i="2"/>
  <c r="AJ83" i="2"/>
  <c r="AJ88" i="2"/>
  <c r="AJ92" i="2"/>
  <c r="AJ96" i="2"/>
  <c r="AJ100" i="2"/>
  <c r="AJ105" i="2"/>
  <c r="AJ109" i="2"/>
  <c r="AJ113" i="2"/>
  <c r="AJ117" i="2"/>
  <c r="AJ121" i="2"/>
  <c r="AJ125" i="2"/>
  <c r="AJ130" i="2"/>
  <c r="AJ134" i="2"/>
  <c r="AJ138" i="2"/>
  <c r="AJ142" i="2"/>
  <c r="AJ146" i="2"/>
  <c r="AJ150" i="2"/>
  <c r="AJ154" i="2"/>
  <c r="AJ158" i="2"/>
  <c r="AJ163" i="2"/>
  <c r="AJ167" i="2"/>
  <c r="AJ171" i="2"/>
  <c r="AJ175" i="2"/>
  <c r="AJ179" i="2"/>
  <c r="AJ184" i="2"/>
  <c r="AJ188" i="2"/>
  <c r="AJ192" i="2"/>
  <c r="AJ196" i="2"/>
  <c r="AJ200" i="2"/>
  <c r="AJ204" i="2"/>
  <c r="AJ209" i="2"/>
  <c r="AM205" i="2"/>
  <c r="AJ5" i="2" s="1"/>
  <c r="AJ208" i="2" l="1"/>
  <c r="AJ203" i="2"/>
  <c r="AJ199" i="2"/>
  <c r="AJ195" i="2"/>
  <c r="AJ191" i="2"/>
  <c r="AJ187" i="2"/>
  <c r="AJ183" i="2"/>
  <c r="AJ178" i="2"/>
  <c r="AJ174" i="2"/>
  <c r="AJ170" i="2"/>
  <c r="AJ166" i="2"/>
  <c r="AJ162" i="2"/>
  <c r="AJ157" i="2"/>
  <c r="AJ153" i="2"/>
  <c r="AJ149" i="2"/>
  <c r="AJ145" i="2"/>
  <c r="AJ141" i="2"/>
  <c r="AJ137" i="2"/>
  <c r="AJ133" i="2"/>
  <c r="AJ128" i="2"/>
  <c r="AJ124" i="2"/>
  <c r="AJ120" i="2"/>
  <c r="AJ116" i="2"/>
  <c r="AJ112" i="2"/>
  <c r="AJ108" i="2"/>
  <c r="AJ104" i="2"/>
  <c r="AJ99" i="2"/>
  <c r="AJ95" i="2"/>
  <c r="AJ91" i="2"/>
  <c r="AJ86" i="2"/>
  <c r="AJ82" i="2"/>
  <c r="AJ78" i="2"/>
  <c r="AJ73" i="2"/>
  <c r="AJ69" i="2"/>
  <c r="AJ64" i="2"/>
  <c r="AJ59" i="2"/>
  <c r="AJ55" i="2"/>
  <c r="AJ51" i="2"/>
  <c r="AJ46" i="2"/>
  <c r="AJ42" i="2"/>
  <c r="AJ38" i="2"/>
  <c r="AJ33" i="2"/>
  <c r="AJ29" i="2"/>
  <c r="AJ25" i="2"/>
  <c r="AJ20" i="2"/>
  <c r="AJ16" i="2"/>
  <c r="AJ11" i="2"/>
  <c r="AJ7" i="2"/>
  <c r="AJ3" i="2"/>
  <c r="AJ207" i="2"/>
  <c r="AJ202" i="2"/>
  <c r="AJ198" i="2"/>
  <c r="AJ194" i="2"/>
  <c r="AJ190" i="2"/>
  <c r="AJ186" i="2"/>
  <c r="AJ181" i="2"/>
  <c r="AJ177" i="2"/>
  <c r="AJ173" i="2"/>
  <c r="AJ169" i="2"/>
  <c r="AJ165" i="2"/>
  <c r="AJ161" i="2"/>
  <c r="AJ156" i="2"/>
  <c r="AJ152" i="2"/>
  <c r="AJ148" i="2"/>
  <c r="AJ144" i="2"/>
  <c r="AJ140" i="2"/>
  <c r="AJ136" i="2"/>
  <c r="AJ132" i="2"/>
  <c r="AJ127" i="2"/>
  <c r="AJ123" i="2"/>
  <c r="AJ119" i="2"/>
  <c r="AJ115" i="2"/>
  <c r="AJ111" i="2"/>
  <c r="AJ107" i="2"/>
  <c r="AJ103" i="2"/>
  <c r="AJ98" i="2"/>
  <c r="AJ94" i="2"/>
  <c r="AJ90" i="2"/>
  <c r="AJ85" i="2"/>
  <c r="AJ81" i="2"/>
  <c r="AJ77" i="2"/>
  <c r="AK86" i="2" s="1"/>
  <c r="AJ72" i="2"/>
  <c r="AJ68" i="2"/>
  <c r="AJ63" i="2"/>
  <c r="AJ58" i="2"/>
  <c r="AJ54" i="2"/>
  <c r="AJ50" i="2"/>
  <c r="AJ45" i="2"/>
  <c r="AJ41" i="2"/>
  <c r="AJ37" i="2"/>
  <c r="AJ32" i="2"/>
  <c r="AJ28" i="2"/>
  <c r="AJ23" i="2"/>
  <c r="AJ19" i="2"/>
  <c r="AJ15" i="2"/>
  <c r="AJ10" i="2"/>
  <c r="AJ6" i="2"/>
  <c r="AJ2" i="2"/>
  <c r="AJ205" i="2"/>
  <c r="AJ206" i="2"/>
  <c r="AJ201" i="2"/>
  <c r="AJ197" i="2"/>
  <c r="AJ193" i="2"/>
  <c r="AJ189" i="2"/>
  <c r="AJ185" i="2"/>
  <c r="AJ180" i="2"/>
  <c r="AJ176" i="2"/>
  <c r="AJ172" i="2"/>
  <c r="AJ168" i="2"/>
  <c r="AJ164" i="2"/>
  <c r="AJ160" i="2"/>
  <c r="AJ155" i="2"/>
  <c r="AJ151" i="2"/>
  <c r="AJ147" i="2"/>
  <c r="AJ143" i="2"/>
  <c r="AJ139" i="2"/>
  <c r="AJ135" i="2"/>
  <c r="AJ131" i="2"/>
  <c r="AK158" i="2" s="1"/>
  <c r="AJ126" i="2"/>
  <c r="AJ122" i="2"/>
  <c r="AJ118" i="2"/>
  <c r="AJ114" i="2"/>
  <c r="AJ110" i="2"/>
  <c r="AJ106" i="2"/>
  <c r="AJ102" i="2"/>
  <c r="AK128" i="2" s="1"/>
  <c r="AJ97" i="2"/>
  <c r="AJ93" i="2"/>
  <c r="AJ89" i="2"/>
  <c r="AK100" i="2" s="1"/>
  <c r="AJ84" i="2"/>
  <c r="AJ80" i="2"/>
  <c r="AJ76" i="2"/>
  <c r="AJ71" i="2"/>
  <c r="AJ66" i="2"/>
  <c r="AJ62" i="2"/>
  <c r="AJ57" i="2"/>
  <c r="AJ53" i="2"/>
  <c r="AJ48" i="2"/>
  <c r="AJ44" i="2"/>
  <c r="AJ40" i="2"/>
  <c r="AJ35" i="2"/>
  <c r="AJ31" i="2"/>
  <c r="AJ27" i="2"/>
  <c r="AJ22" i="2"/>
  <c r="AJ18" i="2"/>
  <c r="AJ14" i="2"/>
  <c r="AK23" i="2" s="1"/>
  <c r="AJ9" i="2"/>
  <c r="AR60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J605" i="1" s="1"/>
  <c r="AI606" i="1"/>
  <c r="AI607" i="1"/>
  <c r="AI608" i="1"/>
  <c r="AI609" i="1"/>
  <c r="AJ609" i="1" s="1"/>
  <c r="AI610" i="1"/>
  <c r="AI611" i="1"/>
  <c r="AI612" i="1"/>
  <c r="AI613" i="1"/>
  <c r="AJ613" i="1" s="1"/>
  <c r="AI614" i="1"/>
  <c r="AI615" i="1"/>
  <c r="AI616" i="1"/>
  <c r="AI617" i="1"/>
  <c r="AJ617" i="1" s="1"/>
  <c r="AI618" i="1"/>
  <c r="AI619" i="1"/>
  <c r="AI620" i="1"/>
  <c r="AI621" i="1"/>
  <c r="AJ621" i="1" s="1"/>
  <c r="AI622" i="1"/>
  <c r="AI623" i="1"/>
  <c r="AI624" i="1"/>
  <c r="AI625" i="1"/>
  <c r="AJ625" i="1" s="1"/>
  <c r="AI626" i="1"/>
  <c r="AI627" i="1"/>
  <c r="AI628" i="1"/>
  <c r="AI2" i="1"/>
  <c r="AJ2" i="1" s="1"/>
  <c r="AK35" i="2" l="1"/>
  <c r="AK181" i="2"/>
  <c r="AK60" i="2"/>
  <c r="AK73" i="2"/>
  <c r="AK209" i="2"/>
  <c r="AK66" i="2"/>
  <c r="AK12" i="2"/>
  <c r="AK48" i="2"/>
  <c r="AJ538" i="1"/>
  <c r="AJ474" i="1"/>
  <c r="AJ129" i="1"/>
  <c r="AJ602" i="1"/>
  <c r="AJ628" i="1"/>
  <c r="AJ624" i="1"/>
  <c r="AJ620" i="1"/>
  <c r="AJ616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321" i="1"/>
  <c r="AJ627" i="1"/>
  <c r="AJ619" i="1"/>
  <c r="AJ611" i="1"/>
  <c r="AJ603" i="1"/>
  <c r="AJ595" i="1"/>
  <c r="AJ587" i="1"/>
  <c r="AJ579" i="1"/>
  <c r="AJ575" i="1"/>
  <c r="AJ567" i="1"/>
  <c r="AJ563" i="1"/>
  <c r="AJ559" i="1"/>
  <c r="AJ555" i="1"/>
  <c r="AJ551" i="1"/>
  <c r="AJ547" i="1"/>
  <c r="AJ543" i="1"/>
  <c r="AJ539" i="1"/>
  <c r="AJ535" i="1"/>
  <c r="AJ531" i="1"/>
  <c r="AJ527" i="1"/>
  <c r="AJ523" i="1"/>
  <c r="AJ519" i="1"/>
  <c r="AJ515" i="1"/>
  <c r="AJ511" i="1"/>
  <c r="AJ507" i="1"/>
  <c r="AJ503" i="1"/>
  <c r="AJ499" i="1"/>
  <c r="AJ495" i="1"/>
  <c r="AJ491" i="1"/>
  <c r="AJ487" i="1"/>
  <c r="AJ483" i="1"/>
  <c r="AJ479" i="1"/>
  <c r="AJ475" i="1"/>
  <c r="AJ471" i="1"/>
  <c r="AJ467" i="1"/>
  <c r="AJ463" i="1"/>
  <c r="AJ459" i="1"/>
  <c r="AJ455" i="1"/>
  <c r="AJ451" i="1"/>
  <c r="AJ447" i="1"/>
  <c r="AJ443" i="1"/>
  <c r="AJ439" i="1"/>
  <c r="AJ435" i="1"/>
  <c r="AJ431" i="1"/>
  <c r="AJ427" i="1"/>
  <c r="AJ423" i="1"/>
  <c r="AJ419" i="1"/>
  <c r="AJ415" i="1"/>
  <c r="AJ411" i="1"/>
  <c r="AJ407" i="1"/>
  <c r="AJ403" i="1"/>
  <c r="AJ399" i="1"/>
  <c r="AJ395" i="1"/>
  <c r="AJ391" i="1"/>
  <c r="AJ387" i="1"/>
  <c r="AJ383" i="1"/>
  <c r="AJ379" i="1"/>
  <c r="AJ375" i="1"/>
  <c r="AJ371" i="1"/>
  <c r="AJ367" i="1"/>
  <c r="AJ363" i="1"/>
  <c r="AJ359" i="1"/>
  <c r="AJ355" i="1"/>
  <c r="AJ351" i="1"/>
  <c r="AJ347" i="1"/>
  <c r="AJ343" i="1"/>
  <c r="AJ339" i="1"/>
  <c r="AJ335" i="1"/>
  <c r="AJ331" i="1"/>
  <c r="AJ327" i="1"/>
  <c r="AJ257" i="1"/>
  <c r="AJ193" i="1"/>
  <c r="AJ65" i="1"/>
  <c r="AJ623" i="1"/>
  <c r="AJ615" i="1"/>
  <c r="AJ607" i="1"/>
  <c r="AJ599" i="1"/>
  <c r="AJ591" i="1"/>
  <c r="AJ583" i="1"/>
  <c r="AJ571" i="1"/>
  <c r="AJ626" i="1"/>
  <c r="AJ622" i="1"/>
  <c r="AJ618" i="1"/>
  <c r="AJ614" i="1"/>
  <c r="AJ610" i="1"/>
  <c r="AJ606" i="1"/>
  <c r="AJ598" i="1"/>
  <c r="AJ594" i="1"/>
  <c r="AJ590" i="1"/>
  <c r="AJ586" i="1"/>
  <c r="AJ582" i="1"/>
  <c r="AJ578" i="1"/>
  <c r="AJ574" i="1"/>
  <c r="AJ570" i="1"/>
  <c r="AJ566" i="1"/>
  <c r="AJ562" i="1"/>
  <c r="AJ558" i="1"/>
  <c r="AJ554" i="1"/>
  <c r="AJ550" i="1"/>
  <c r="AJ546" i="1"/>
  <c r="AJ542" i="1"/>
  <c r="AJ534" i="1"/>
  <c r="AJ530" i="1"/>
  <c r="AJ526" i="1"/>
  <c r="AJ522" i="1"/>
  <c r="AJ518" i="1"/>
  <c r="AJ514" i="1"/>
  <c r="AJ510" i="1"/>
  <c r="AJ506" i="1"/>
  <c r="AJ502" i="1"/>
  <c r="AJ498" i="1"/>
  <c r="AJ494" i="1"/>
  <c r="AJ490" i="1"/>
  <c r="AJ486" i="1"/>
  <c r="AJ482" i="1"/>
  <c r="AJ478" i="1"/>
  <c r="AJ470" i="1"/>
  <c r="AJ466" i="1"/>
  <c r="AJ462" i="1"/>
  <c r="AJ458" i="1"/>
  <c r="AJ454" i="1"/>
  <c r="AJ450" i="1"/>
  <c r="AJ446" i="1"/>
  <c r="AJ442" i="1"/>
  <c r="AJ438" i="1"/>
  <c r="AJ434" i="1"/>
  <c r="AJ430" i="1"/>
  <c r="AJ426" i="1"/>
  <c r="AJ342" i="1"/>
  <c r="AJ86" i="1"/>
  <c r="AJ394" i="1"/>
  <c r="AJ323" i="1"/>
  <c r="AJ319" i="1"/>
  <c r="AJ315" i="1"/>
  <c r="AJ311" i="1"/>
  <c r="AJ307" i="1"/>
  <c r="AJ303" i="1"/>
  <c r="AJ299" i="1"/>
  <c r="AJ295" i="1"/>
  <c r="AJ291" i="1"/>
  <c r="AJ287" i="1"/>
  <c r="AJ283" i="1"/>
  <c r="AJ279" i="1"/>
  <c r="AJ275" i="1"/>
  <c r="AJ271" i="1"/>
  <c r="AJ267" i="1"/>
  <c r="AJ263" i="1"/>
  <c r="AJ259" i="1"/>
  <c r="AJ255" i="1"/>
  <c r="AJ251" i="1"/>
  <c r="AJ247" i="1"/>
  <c r="AJ243" i="1"/>
  <c r="AJ239" i="1"/>
  <c r="AJ235" i="1"/>
  <c r="AJ231" i="1"/>
  <c r="AJ227" i="1"/>
  <c r="AJ223" i="1"/>
  <c r="AJ219" i="1"/>
  <c r="AJ215" i="1"/>
  <c r="AJ211" i="1"/>
  <c r="AJ207" i="1"/>
  <c r="AJ203" i="1"/>
  <c r="AJ199" i="1"/>
  <c r="AJ195" i="1"/>
  <c r="AJ191" i="1"/>
  <c r="AJ187" i="1"/>
  <c r="AJ183" i="1"/>
  <c r="AJ179" i="1"/>
  <c r="AJ175" i="1"/>
  <c r="AJ171" i="1"/>
  <c r="AJ167" i="1"/>
  <c r="AJ163" i="1"/>
  <c r="AJ159" i="1"/>
  <c r="AJ155" i="1"/>
  <c r="AJ151" i="1"/>
  <c r="AJ147" i="1"/>
  <c r="AJ143" i="1"/>
  <c r="AJ139" i="1"/>
  <c r="AJ135" i="1"/>
  <c r="AJ131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AJ27" i="1"/>
  <c r="AJ23" i="1"/>
  <c r="AJ19" i="1"/>
  <c r="AJ15" i="1"/>
  <c r="AJ11" i="1"/>
  <c r="AJ7" i="1"/>
  <c r="AJ3" i="1"/>
  <c r="AJ418" i="1"/>
  <c r="AJ410" i="1"/>
  <c r="AJ402" i="1"/>
  <c r="AJ386" i="1"/>
  <c r="AJ374" i="1"/>
  <c r="AJ358" i="1"/>
  <c r="AJ278" i="1"/>
  <c r="AJ214" i="1"/>
  <c r="AJ150" i="1"/>
  <c r="AJ422" i="1"/>
  <c r="AJ414" i="1"/>
  <c r="AJ406" i="1"/>
  <c r="AJ398" i="1"/>
  <c r="AJ390" i="1"/>
  <c r="AJ382" i="1"/>
  <c r="AJ378" i="1"/>
  <c r="AJ370" i="1"/>
  <c r="AJ366" i="1"/>
  <c r="AJ362" i="1"/>
  <c r="AJ354" i="1"/>
  <c r="AJ350" i="1"/>
  <c r="AJ346" i="1"/>
  <c r="AJ338" i="1"/>
  <c r="AJ334" i="1"/>
  <c r="AJ330" i="1"/>
  <c r="AJ326" i="1"/>
  <c r="AJ322" i="1"/>
  <c r="AJ318" i="1"/>
  <c r="AJ314" i="1"/>
  <c r="AJ310" i="1"/>
  <c r="AJ306" i="1"/>
  <c r="AJ302" i="1"/>
  <c r="AJ298" i="1"/>
  <c r="AJ294" i="1"/>
  <c r="AJ290" i="1"/>
  <c r="AJ286" i="1"/>
  <c r="AJ282" i="1"/>
  <c r="AJ274" i="1"/>
  <c r="AJ270" i="1"/>
  <c r="AJ266" i="1"/>
  <c r="AJ262" i="1"/>
  <c r="AJ258" i="1"/>
  <c r="AJ254" i="1"/>
  <c r="AJ250" i="1"/>
  <c r="AJ246" i="1"/>
  <c r="AJ242" i="1"/>
  <c r="AJ238" i="1"/>
  <c r="AJ234" i="1"/>
  <c r="AJ230" i="1"/>
  <c r="AJ226" i="1"/>
  <c r="AJ222" i="1"/>
  <c r="AJ218" i="1"/>
  <c r="AJ210" i="1"/>
  <c r="AJ206" i="1"/>
  <c r="AJ202" i="1"/>
  <c r="AJ198" i="1"/>
  <c r="AJ194" i="1"/>
  <c r="AJ190" i="1"/>
  <c r="AJ186" i="1"/>
  <c r="AJ182" i="1"/>
  <c r="AJ178" i="1"/>
  <c r="AJ174" i="1"/>
  <c r="AJ170" i="1"/>
  <c r="AJ166" i="1"/>
  <c r="AJ162" i="1"/>
  <c r="AJ158" i="1"/>
  <c r="AJ154" i="1"/>
  <c r="AJ146" i="1"/>
  <c r="AJ142" i="1"/>
  <c r="AJ138" i="1"/>
  <c r="AJ134" i="1"/>
  <c r="AJ130" i="1"/>
  <c r="AJ126" i="1"/>
  <c r="AJ122" i="1"/>
  <c r="AJ118" i="1"/>
  <c r="AJ114" i="1"/>
  <c r="AJ110" i="1"/>
  <c r="AJ106" i="1"/>
  <c r="AJ102" i="1"/>
  <c r="AJ98" i="1"/>
  <c r="AJ94" i="1"/>
  <c r="AJ90" i="1"/>
  <c r="AJ82" i="1"/>
  <c r="AJ78" i="1"/>
  <c r="AJ74" i="1"/>
  <c r="AJ70" i="1"/>
  <c r="AJ66" i="1"/>
  <c r="AJ62" i="1"/>
  <c r="AJ58" i="1"/>
  <c r="AJ54" i="1"/>
  <c r="AJ50" i="1"/>
  <c r="AJ38" i="1"/>
  <c r="AJ6" i="1"/>
  <c r="AJ601" i="1"/>
  <c r="AJ597" i="1"/>
  <c r="AJ593" i="1"/>
  <c r="AJ589" i="1"/>
  <c r="AJ585" i="1"/>
  <c r="AJ581" i="1"/>
  <c r="AJ577" i="1"/>
  <c r="AJ573" i="1"/>
  <c r="AJ569" i="1"/>
  <c r="AJ565" i="1"/>
  <c r="AJ561" i="1"/>
  <c r="AJ557" i="1"/>
  <c r="AJ553" i="1"/>
  <c r="AJ549" i="1"/>
  <c r="AJ545" i="1"/>
  <c r="AJ541" i="1"/>
  <c r="AJ537" i="1"/>
  <c r="AJ533" i="1"/>
  <c r="AJ529" i="1"/>
  <c r="AJ525" i="1"/>
  <c r="AJ521" i="1"/>
  <c r="AJ517" i="1"/>
  <c r="AJ513" i="1"/>
  <c r="AJ509" i="1"/>
  <c r="AJ505" i="1"/>
  <c r="AJ501" i="1"/>
  <c r="AJ497" i="1"/>
  <c r="AJ493" i="1"/>
  <c r="AJ489" i="1"/>
  <c r="AJ485" i="1"/>
  <c r="AJ481" i="1"/>
  <c r="AJ477" i="1"/>
  <c r="AJ473" i="1"/>
  <c r="AJ469" i="1"/>
  <c r="AJ465" i="1"/>
  <c r="AJ461" i="1"/>
  <c r="AJ457" i="1"/>
  <c r="AJ453" i="1"/>
  <c r="AJ449" i="1"/>
  <c r="AJ445" i="1"/>
  <c r="AJ441" i="1"/>
  <c r="AJ437" i="1"/>
  <c r="AJ433" i="1"/>
  <c r="AJ429" i="1"/>
  <c r="AJ425" i="1"/>
  <c r="AJ421" i="1"/>
  <c r="AJ417" i="1"/>
  <c r="AJ413" i="1"/>
  <c r="AJ409" i="1"/>
  <c r="AJ405" i="1"/>
  <c r="AJ401" i="1"/>
  <c r="AJ397" i="1"/>
  <c r="AJ393" i="1"/>
  <c r="AJ389" i="1"/>
  <c r="AJ385" i="1"/>
  <c r="AJ381" i="1"/>
  <c r="AJ377" i="1"/>
  <c r="AJ373" i="1"/>
  <c r="AJ369" i="1"/>
  <c r="AJ365" i="1"/>
  <c r="AJ361" i="1"/>
  <c r="AJ357" i="1"/>
  <c r="AJ353" i="1"/>
  <c r="AJ349" i="1"/>
  <c r="AJ345" i="1"/>
  <c r="AJ341" i="1"/>
  <c r="AJ337" i="1"/>
  <c r="AJ333" i="1"/>
  <c r="AJ329" i="1"/>
  <c r="AJ325" i="1"/>
  <c r="AJ317" i="1"/>
  <c r="AJ313" i="1"/>
  <c r="AJ309" i="1"/>
  <c r="AJ305" i="1"/>
  <c r="AJ301" i="1"/>
  <c r="AJ297" i="1"/>
  <c r="AJ293" i="1"/>
  <c r="AJ289" i="1"/>
  <c r="AJ285" i="1"/>
  <c r="AJ281" i="1"/>
  <c r="AJ277" i="1"/>
  <c r="AJ273" i="1"/>
  <c r="AJ269" i="1"/>
  <c r="AJ265" i="1"/>
  <c r="AJ261" i="1"/>
  <c r="AJ253" i="1"/>
  <c r="AJ249" i="1"/>
  <c r="AJ245" i="1"/>
  <c r="AJ241" i="1"/>
  <c r="AJ237" i="1"/>
  <c r="AJ233" i="1"/>
  <c r="AJ229" i="1"/>
  <c r="AJ225" i="1"/>
  <c r="AJ221" i="1"/>
  <c r="AJ217" i="1"/>
  <c r="AJ213" i="1"/>
  <c r="AJ209" i="1"/>
  <c r="AJ205" i="1"/>
  <c r="AJ201" i="1"/>
  <c r="AJ197" i="1"/>
  <c r="AJ189" i="1"/>
  <c r="AJ185" i="1"/>
  <c r="AJ181" i="1"/>
  <c r="AJ177" i="1"/>
  <c r="AJ173" i="1"/>
  <c r="AJ169" i="1"/>
  <c r="AJ165" i="1"/>
  <c r="AJ161" i="1"/>
  <c r="AJ157" i="1"/>
  <c r="AJ153" i="1"/>
  <c r="AJ149" i="1"/>
  <c r="AJ145" i="1"/>
  <c r="AJ141" i="1"/>
  <c r="AJ137" i="1"/>
  <c r="AJ133" i="1"/>
  <c r="AJ125" i="1"/>
  <c r="AJ121" i="1"/>
  <c r="AJ117" i="1"/>
  <c r="AJ113" i="1"/>
  <c r="AJ109" i="1"/>
  <c r="AJ105" i="1"/>
  <c r="AJ101" i="1"/>
  <c r="AJ97" i="1"/>
  <c r="AJ93" i="1"/>
  <c r="AJ89" i="1"/>
  <c r="AJ85" i="1"/>
  <c r="AJ81" i="1"/>
  <c r="AJ77" i="1"/>
  <c r="AJ73" i="1"/>
  <c r="AJ69" i="1"/>
  <c r="AJ61" i="1"/>
  <c r="AJ57" i="1"/>
  <c r="AJ49" i="1"/>
  <c r="AJ33" i="1"/>
  <c r="AJ17" i="1"/>
  <c r="AJ544" i="1"/>
  <c r="AJ540" i="1"/>
  <c r="AJ536" i="1"/>
  <c r="AJ532" i="1"/>
  <c r="AJ528" i="1"/>
  <c r="AJ524" i="1"/>
  <c r="AJ520" i="1"/>
  <c r="AJ516" i="1"/>
  <c r="AJ512" i="1"/>
  <c r="AJ508" i="1"/>
  <c r="AJ504" i="1"/>
  <c r="AJ500" i="1"/>
  <c r="AJ496" i="1"/>
  <c r="AJ492" i="1"/>
  <c r="AJ488" i="1"/>
  <c r="AJ484" i="1"/>
  <c r="AJ480" i="1"/>
  <c r="AJ476" i="1"/>
  <c r="AJ472" i="1"/>
  <c r="AJ468" i="1"/>
  <c r="AJ464" i="1"/>
  <c r="AJ460" i="1"/>
  <c r="AJ456" i="1"/>
  <c r="AJ452" i="1"/>
  <c r="AJ448" i="1"/>
  <c r="AJ444" i="1"/>
  <c r="AJ440" i="1"/>
  <c r="AJ436" i="1"/>
  <c r="AJ432" i="1"/>
  <c r="AJ428" i="1"/>
  <c r="AJ424" i="1"/>
  <c r="AJ420" i="1"/>
  <c r="AJ416" i="1"/>
  <c r="AJ412" i="1"/>
  <c r="AJ408" i="1"/>
  <c r="AJ404" i="1"/>
  <c r="AJ400" i="1"/>
  <c r="AJ396" i="1"/>
  <c r="AJ392" i="1"/>
  <c r="AJ388" i="1"/>
  <c r="AJ384" i="1"/>
  <c r="AJ380" i="1"/>
  <c r="AJ376" i="1"/>
  <c r="AJ372" i="1"/>
  <c r="AJ368" i="1"/>
  <c r="AJ364" i="1"/>
  <c r="AJ360" i="1"/>
  <c r="AJ356" i="1"/>
  <c r="AJ352" i="1"/>
  <c r="AJ348" i="1"/>
  <c r="AJ344" i="1"/>
  <c r="AJ340" i="1"/>
  <c r="AJ336" i="1"/>
  <c r="AJ332" i="1"/>
  <c r="AJ328" i="1"/>
  <c r="AJ324" i="1"/>
  <c r="AJ320" i="1"/>
  <c r="AJ316" i="1"/>
  <c r="AJ312" i="1"/>
  <c r="AJ308" i="1"/>
  <c r="AJ304" i="1"/>
  <c r="AJ300" i="1"/>
  <c r="AJ296" i="1"/>
  <c r="AJ292" i="1"/>
  <c r="AJ288" i="1"/>
  <c r="AJ284" i="1"/>
  <c r="AJ280" i="1"/>
  <c r="AJ276" i="1"/>
  <c r="AJ272" i="1"/>
  <c r="AJ268" i="1"/>
  <c r="AJ264" i="1"/>
  <c r="AJ260" i="1"/>
  <c r="AJ256" i="1"/>
  <c r="AJ252" i="1"/>
  <c r="AJ248" i="1"/>
  <c r="AJ244" i="1"/>
  <c r="AJ240" i="1"/>
  <c r="AJ236" i="1"/>
  <c r="AJ232" i="1"/>
  <c r="AJ228" i="1"/>
  <c r="AJ224" i="1"/>
  <c r="AJ220" i="1"/>
  <c r="AJ216" i="1"/>
  <c r="AJ212" i="1"/>
  <c r="AJ208" i="1"/>
  <c r="AJ204" i="1"/>
  <c r="AJ200" i="1"/>
  <c r="AJ196" i="1"/>
  <c r="AJ192" i="1"/>
  <c r="AJ188" i="1"/>
  <c r="AJ184" i="1"/>
  <c r="AJ180" i="1"/>
  <c r="AJ176" i="1"/>
  <c r="AJ172" i="1"/>
  <c r="AJ168" i="1"/>
  <c r="AJ164" i="1"/>
  <c r="AJ160" i="1"/>
  <c r="AJ156" i="1"/>
  <c r="AJ152" i="1"/>
  <c r="AJ148" i="1"/>
  <c r="AJ144" i="1"/>
  <c r="AJ140" i="1"/>
  <c r="AJ136" i="1"/>
  <c r="AJ132" i="1"/>
  <c r="AJ128" i="1"/>
  <c r="AJ124" i="1"/>
  <c r="AJ120" i="1"/>
  <c r="AJ116" i="1"/>
  <c r="AJ112" i="1"/>
  <c r="AJ108" i="1"/>
  <c r="AJ104" i="1"/>
  <c r="AJ100" i="1"/>
  <c r="AJ96" i="1"/>
  <c r="AJ92" i="1"/>
  <c r="AJ88" i="1"/>
  <c r="AJ84" i="1"/>
  <c r="AJ80" i="1"/>
  <c r="AJ76" i="1"/>
  <c r="AJ72" i="1"/>
  <c r="AJ68" i="1"/>
  <c r="AJ64" i="1"/>
  <c r="AJ60" i="1"/>
  <c r="AJ56" i="1"/>
  <c r="AJ52" i="1"/>
  <c r="AJ48" i="1"/>
  <c r="AJ22" i="1"/>
  <c r="AJ46" i="1"/>
  <c r="AJ42" i="1"/>
  <c r="AJ34" i="1"/>
  <c r="AJ30" i="1"/>
  <c r="AJ26" i="1"/>
  <c r="AJ18" i="1"/>
  <c r="AJ14" i="1"/>
  <c r="AJ10" i="1"/>
  <c r="AJ53" i="1"/>
  <c r="AJ45" i="1"/>
  <c r="AJ41" i="1"/>
  <c r="AJ37" i="1"/>
  <c r="AJ29" i="1"/>
  <c r="AJ25" i="1"/>
  <c r="AJ21" i="1"/>
  <c r="AJ13" i="1"/>
  <c r="AJ9" i="1"/>
  <c r="AJ5" i="1"/>
  <c r="AJ44" i="1"/>
  <c r="AJ40" i="1"/>
  <c r="AJ36" i="1"/>
  <c r="AJ32" i="1"/>
  <c r="AJ28" i="1"/>
  <c r="AJ24" i="1"/>
  <c r="AJ20" i="1"/>
  <c r="AJ16" i="1"/>
  <c r="AJ12" i="1"/>
  <c r="AJ8" i="1"/>
  <c r="AJ4" i="1"/>
</calcChain>
</file>

<file path=xl/sharedStrings.xml><?xml version="1.0" encoding="utf-8"?>
<sst xmlns="http://schemas.openxmlformats.org/spreadsheetml/2006/main" count="944" uniqueCount="554">
  <si>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</si>
  <si>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</si>
  <si>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</si>
  <si>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</si>
  <si>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</si>
  <si>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</si>
  <si>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</si>
  <si>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</si>
  <si>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</si>
  <si>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</si>
  <si>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</si>
  <si>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</si>
  <si>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</si>
  <si>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</si>
  <si>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</si>
  <si>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</si>
  <si>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</si>
  <si>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</si>
  <si>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</si>
  <si>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</si>
  <si>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</si>
  <si>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</si>
  <si>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</si>
  <si>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</si>
  <si>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</si>
  <si>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</si>
  <si>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</si>
  <si>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</si>
  <si>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</si>
  <si>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</si>
  <si>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</si>
  <si>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Average</t>
  </si>
  <si>
    <t>15:23:56+00:00</t>
  </si>
  <si>
    <t>15:33:53+00:00</t>
  </si>
  <si>
    <t>15:23:57+00:00</t>
  </si>
  <si>
    <t>15:33:38+00:00</t>
  </si>
  <si>
    <t>15:27:23+00:00</t>
  </si>
  <si>
    <t>15:30:01+00:00</t>
  </si>
  <si>
    <t>15:27:14+00:00</t>
  </si>
  <si>
    <t>15:23:47+00:00</t>
  </si>
  <si>
    <t>15:29:55+00:00</t>
  </si>
  <si>
    <t>15:27:04+00:00</t>
  </si>
  <si>
    <t>15:29:48+00:00</t>
  </si>
  <si>
    <t>15:21:27+00:00</t>
  </si>
  <si>
    <t>15:29:28+00:00</t>
  </si>
  <si>
    <t>15:21:00+00:00</t>
  </si>
  <si>
    <t>15:29:17+00:00</t>
  </si>
  <si>
    <t>15:29:08+00:00</t>
  </si>
  <si>
    <t>15:20:04+00:00</t>
  </si>
  <si>
    <t>15:22:54+00:00</t>
  </si>
  <si>
    <t>15:25:35+00:00</t>
  </si>
  <si>
    <t>15:22:47+00:00</t>
  </si>
  <si>
    <t>15:19:10+00:00</t>
  </si>
  <si>
    <t>15:24:07+00:00</t>
  </si>
  <si>
    <t>15:22:01+00:00</t>
  </si>
  <si>
    <t>15:30:15+00:00</t>
  </si>
  <si>
    <t>15:28:36+00:00</t>
  </si>
  <si>
    <t>15:30:06+00:00</t>
  </si>
  <si>
    <t>15:23:51+00:00</t>
  </si>
  <si>
    <t>15:30:02+00:00</t>
  </si>
  <si>
    <t>15:23:03+00:00</t>
  </si>
  <si>
    <t>15:29:20+00:00</t>
  </si>
  <si>
    <t>15:24:23+00:00</t>
  </si>
  <si>
    <t>15:24:18+00:00</t>
  </si>
  <si>
    <t>15:30:27+00:00</t>
  </si>
  <si>
    <t>15:32:04+00:00</t>
  </si>
  <si>
    <t>15:24:14+00:00</t>
  </si>
  <si>
    <t>15:30:23+00:00</t>
  </si>
  <si>
    <t>15:24:04+00:00</t>
  </si>
  <si>
    <t>15:25:54+00:00</t>
  </si>
  <si>
    <t>15:32:06+00:00</t>
  </si>
  <si>
    <t>15:23:59+00:00</t>
  </si>
  <si>
    <t>15:30:09+00:00</t>
  </si>
  <si>
    <t>15:25:57+00:00</t>
  </si>
  <si>
    <t>15:23:07+00:00</t>
  </si>
  <si>
    <t>15:29:07+00:00</t>
  </si>
  <si>
    <t>15:27:12+00:00</t>
  </si>
  <si>
    <t>15:22:52+00:00</t>
  </si>
  <si>
    <t>15:29:00+00:00</t>
  </si>
  <si>
    <t>15:33:22+00:00</t>
  </si>
  <si>
    <t>15:27:09+00:00</t>
  </si>
  <si>
    <t>15:33:17+00:00</t>
  </si>
  <si>
    <t>15:33:15+00:00</t>
  </si>
  <si>
    <t>15:28:33+00:00</t>
  </si>
  <si>
    <t>15:34:11+00:00</t>
  </si>
  <si>
    <t>15:28:06+00:00</t>
  </si>
  <si>
    <t>15:28:16+00:00</t>
  </si>
  <si>
    <t>15:28:30+00:00</t>
  </si>
  <si>
    <t>15:34:56+00:00</t>
  </si>
  <si>
    <t>15:29:24+00:00</t>
  </si>
  <si>
    <t>15:35:27+00:00</t>
  </si>
  <si>
    <t>15:41:50+00:00</t>
  </si>
  <si>
    <t>15:28:56+00:00</t>
  </si>
  <si>
    <t>15:41:54+00:00</t>
  </si>
  <si>
    <t>15:29:03+00:00</t>
  </si>
  <si>
    <t>15:39:35+00:00</t>
  </si>
  <si>
    <t>15:33:26+00:00</t>
  </si>
  <si>
    <t>15:39:41+00:00</t>
  </si>
  <si>
    <t>15:31:12+00:00</t>
  </si>
  <si>
    <t>15:39:44+00:00</t>
  </si>
  <si>
    <t>15:31:16+00:00</t>
  </si>
  <si>
    <t>15:37:30+00:00</t>
  </si>
  <si>
    <t>15:33:39+00:00</t>
  </si>
  <si>
    <t>15:39:53+00:00</t>
  </si>
  <si>
    <t>15:31:20+00:00</t>
  </si>
  <si>
    <t>15:37:31+00:00</t>
  </si>
  <si>
    <t>15:31:18+00:00</t>
  </si>
  <si>
    <t>15:39:31+00:00</t>
  </si>
  <si>
    <t>15:39:28+00:00</t>
  </si>
  <si>
    <t>15:39:39+00:00</t>
  </si>
  <si>
    <t>15:51:31+00:00</t>
  </si>
  <si>
    <t>15:33:18+00:00</t>
  </si>
  <si>
    <t>15:39:32+00:00</t>
  </si>
  <si>
    <t>15:39:43+00:00</t>
  </si>
  <si>
    <t>15:51:33+00:00</t>
  </si>
  <si>
    <t>16:01:32+00:00</t>
  </si>
  <si>
    <t>15:33:32+00:00</t>
  </si>
  <si>
    <t>15:42:22+00:00</t>
  </si>
  <si>
    <t>15:39:33+00:00</t>
  </si>
  <si>
    <t>15:36:13+00:00</t>
  </si>
  <si>
    <t>15:54:09+00:00</t>
  </si>
  <si>
    <t>15:33:24+00:00</t>
  </si>
  <si>
    <t>15:54:07+00:00</t>
  </si>
  <si>
    <t>15:33:34+00:00</t>
  </si>
  <si>
    <t>15:51:36+00:00</t>
  </si>
  <si>
    <t>15:42:27+00:00</t>
  </si>
  <si>
    <t>15:33:40+00:00</t>
  </si>
  <si>
    <t>15:52:44+00:00</t>
  </si>
  <si>
    <t>15:39:52+00:00</t>
  </si>
  <si>
    <t>15:48:29+00:00</t>
  </si>
  <si>
    <t>15:36:17+00:00</t>
  </si>
  <si>
    <t>15:42:29+00:00</t>
  </si>
  <si>
    <t>15:33:43+00:00</t>
  </si>
  <si>
    <t>15:56:10+00:00</t>
  </si>
  <si>
    <t>15:39:54+00:00</t>
  </si>
  <si>
    <t>15:36:18+00:00</t>
  </si>
  <si>
    <t>16:01:31+00:00</t>
  </si>
  <si>
    <t>15:42:30+00:00</t>
  </si>
  <si>
    <t>15:33:48+00:00</t>
  </si>
  <si>
    <t>15:40:02+00:00</t>
  </si>
  <si>
    <t>15:36:22+00:00</t>
  </si>
  <si>
    <t>15:51:26+00:00</t>
  </si>
  <si>
    <t>15:51:34+00:00</t>
  </si>
  <si>
    <t>15:42:26+00:00</t>
  </si>
  <si>
    <t>15:49:05+00:00</t>
  </si>
  <si>
    <t>16:01:29+00:00</t>
  </si>
  <si>
    <t>15:33:25+00:00</t>
  </si>
  <si>
    <t>15:50:30+00:00</t>
  </si>
  <si>
    <t>15:39:38+00:00</t>
  </si>
  <si>
    <t>15:47:03+00:00</t>
  </si>
  <si>
    <t>15:51:32+00:00</t>
  </si>
  <si>
    <t>15:36:21+00:00</t>
  </si>
  <si>
    <t>15:59:15+00:00</t>
  </si>
  <si>
    <t>15:42:31+00:00</t>
  </si>
  <si>
    <t>15:43:09+00:00</t>
  </si>
  <si>
    <t>15:39:49+00:00</t>
  </si>
  <si>
    <t>16:00:22+00:00</t>
  </si>
  <si>
    <t>15:36:19+00:00</t>
  </si>
  <si>
    <t>15:51:16+00:00</t>
  </si>
  <si>
    <t>15:51:40+00:00</t>
  </si>
  <si>
    <t>16:00:34+00:00</t>
  </si>
  <si>
    <t>15:33:46+00:00</t>
  </si>
  <si>
    <t>15:50:28+00:00</t>
  </si>
  <si>
    <t>15:45:45+00:00</t>
  </si>
  <si>
    <t>15:39:58+00:00</t>
  </si>
  <si>
    <t>15:45:27+00:00</t>
  </si>
  <si>
    <t>15:42:03+00:00</t>
  </si>
  <si>
    <t>15:40:39+00:00</t>
  </si>
  <si>
    <t>15:53:16+00:00</t>
  </si>
  <si>
    <t>16:00:37+00:00</t>
  </si>
  <si>
    <t>15:59:33+00:00</t>
  </si>
  <si>
    <t>15:33:03+00:00</t>
  </si>
  <si>
    <t>15:45:44+00:00</t>
  </si>
  <si>
    <t>15:44:24+00:00</t>
  </si>
  <si>
    <t>15:39:05+00:00</t>
  </si>
  <si>
    <t>15:32:49+00:00</t>
  </si>
  <si>
    <t>16:00:35+00:00</t>
  </si>
  <si>
    <t>15:39:03+00:00</t>
  </si>
  <si>
    <t>15:49:06+00:00</t>
  </si>
  <si>
    <t>15:32:45+00:00</t>
  </si>
  <si>
    <t>15:47:20+00:00</t>
  </si>
  <si>
    <t>15:38:31+00:00</t>
  </si>
  <si>
    <t>15:40:06+00:00</t>
  </si>
  <si>
    <t>15:53:24+00:00</t>
  </si>
  <si>
    <t>15:38:12+00:00</t>
  </si>
  <si>
    <t>15:33:13+00:00</t>
  </si>
  <si>
    <t>16:00:18+00:00</t>
  </si>
  <si>
    <t>15:33:29+00:00</t>
  </si>
  <si>
    <t>15:52:09+00:00</t>
  </si>
  <si>
    <t>15:39:47+00:00</t>
  </si>
  <si>
    <t>15:52:14+00:00</t>
  </si>
  <si>
    <t>15:33:37+00:00</t>
  </si>
  <si>
    <t>16:02:06+00:00</t>
  </si>
  <si>
    <t>16:02:10+00:00</t>
  </si>
  <si>
    <t>15:21:54+00:00</t>
  </si>
  <si>
    <t>15:52:10+00:00</t>
  </si>
  <si>
    <t>15:52:13+00:00</t>
  </si>
  <si>
    <t>15:27:48+00:00</t>
  </si>
  <si>
    <t>16:02:09+00:00</t>
  </si>
  <si>
    <t>16:02:05+00:00</t>
  </si>
  <si>
    <t>16:02:08+00:00</t>
  </si>
  <si>
    <t>16:02:07+00:00</t>
  </si>
  <si>
    <t>15:20:35+00:00</t>
  </si>
  <si>
    <t>16:02:03+00:00</t>
  </si>
  <si>
    <t>15:26:28+00:00</t>
  </si>
  <si>
    <t>15:23:54+00:00</t>
  </si>
  <si>
    <t>15:28:34+00:00</t>
  </si>
  <si>
    <t>15:34:51+00:00</t>
  </si>
  <si>
    <t>15:24:05+00:00</t>
  </si>
  <si>
    <t>15:30:18+00:00</t>
  </si>
  <si>
    <t>15:28:40+00:00</t>
  </si>
  <si>
    <t>15:30:24+00:00</t>
  </si>
  <si>
    <t>15:34:45+00:00</t>
  </si>
  <si>
    <t>15:24:13+00:00</t>
  </si>
  <si>
    <t>15:30:21+00:00</t>
  </si>
  <si>
    <t>15:28:24+00:00</t>
  </si>
  <si>
    <t>15:34:31+00:00</t>
  </si>
  <si>
    <t>15:30:16+00:00</t>
  </si>
  <si>
    <t>15:28:15+00:00</t>
  </si>
  <si>
    <t>15:30:10+00:00</t>
  </si>
  <si>
    <t>15:28:04+00:00</t>
  </si>
  <si>
    <t>15:33:01+00:00</t>
  </si>
  <si>
    <t>15:23:33+00:00</t>
  </si>
  <si>
    <t>15:29:41+00:00</t>
  </si>
  <si>
    <t>15:32:54+00:00</t>
  </si>
  <si>
    <t>15:29:37+00:00</t>
  </si>
  <si>
    <t>15:29:39+00:00</t>
  </si>
  <si>
    <t>15:23:53+00:00</t>
  </si>
  <si>
    <t>15:30:11+00:00</t>
  </si>
  <si>
    <t>15:30:13+00:00</t>
  </si>
  <si>
    <t>15:24:02+00:00</t>
  </si>
  <si>
    <t>15:24:01+00:00</t>
  </si>
  <si>
    <t>15:30:07+00:00</t>
  </si>
  <si>
    <t>15:24:10+00:00</t>
  </si>
  <si>
    <t>15:23:48+00:00</t>
  </si>
  <si>
    <t>15:29:58+00:00</t>
  </si>
  <si>
    <t>15:22:43+00:00</t>
  </si>
  <si>
    <t>15:29:38+00:00</t>
  </si>
  <si>
    <t>15:25:09+00:00</t>
  </si>
  <si>
    <t>15:22:39+00:00</t>
  </si>
  <si>
    <t>15:28:46+00:00</t>
  </si>
  <si>
    <t>15:24:41+00:00</t>
  </si>
  <si>
    <t>15:22:16+00:00</t>
  </si>
  <si>
    <t>15:28:35+00:00</t>
  </si>
  <si>
    <t>15:22:33+00:00</t>
  </si>
  <si>
    <t>15:28:50+00:00</t>
  </si>
  <si>
    <t>15:23:01+00:00</t>
  </si>
  <si>
    <t>15:29:04+00:00</t>
  </si>
  <si>
    <t>15:17:06+00:00</t>
  </si>
  <si>
    <t>15:23:00+00:00</t>
  </si>
  <si>
    <t>15:23:18+00:00</t>
  </si>
  <si>
    <t>15:23:23+00:00</t>
  </si>
  <si>
    <t>15:25:19+00:00</t>
  </si>
  <si>
    <t>15:23:27+00:00</t>
  </si>
  <si>
    <t>15:23:36+00:00</t>
  </si>
  <si>
    <t>15:26:29+00:00</t>
  </si>
  <si>
    <t>15:20:49+00:00</t>
  </si>
  <si>
    <t>15:21:07+00:00</t>
  </si>
  <si>
    <t>15:27:45+00:00</t>
  </si>
  <si>
    <t>15:24:08+00:00</t>
  </si>
  <si>
    <t>15:21:43+00:00</t>
  </si>
  <si>
    <t>15:23:17+00:00</t>
  </si>
  <si>
    <t>15:23:30+00:00</t>
  </si>
  <si>
    <t>15:23:41+00:00</t>
  </si>
  <si>
    <t>15:24:42+00:00</t>
  </si>
  <si>
    <t>15:31:17+00:00</t>
  </si>
  <si>
    <t>15:24:28+00:00</t>
  </si>
  <si>
    <t>15:30:40+00:00</t>
  </si>
  <si>
    <t>15:30:44+00:00</t>
  </si>
  <si>
    <t>15:31:43+00:00</t>
  </si>
  <si>
    <t>15:25:46+00:00</t>
  </si>
  <si>
    <t>15:30:48+00:00</t>
  </si>
  <si>
    <t>15:30:43+00:00</t>
  </si>
  <si>
    <t>15:25:53+00:00</t>
  </si>
  <si>
    <t>15:32:03+00:00</t>
  </si>
  <si>
    <t>15:24:30+00:00</t>
  </si>
  <si>
    <t>15:25:48+00:00</t>
  </si>
  <si>
    <t>15:32:09+00:00</t>
  </si>
  <si>
    <t>15:25:58+00:00</t>
  </si>
  <si>
    <t>15:23:50+00:00</t>
  </si>
  <si>
    <t>15:23:42+00:00</t>
  </si>
  <si>
    <t>15:32:20+00:00</t>
  </si>
  <si>
    <t>15:26:13+00:00</t>
  </si>
  <si>
    <t>15:26:26+00:00</t>
  </si>
  <si>
    <t>15:32:42+00:00</t>
  </si>
  <si>
    <t>15:29:40+00:00</t>
  </si>
  <si>
    <t>15:27:01+00:00</t>
  </si>
  <si>
    <t>15:29:50+00:00</t>
  </si>
  <si>
    <t>15:23:38+00:00</t>
  </si>
  <si>
    <t>15:27:15+00:00</t>
  </si>
  <si>
    <t>15:23:24+00:00</t>
  </si>
  <si>
    <t>15:27:16+00:00</t>
  </si>
  <si>
    <t>15:29:22+00:00</t>
  </si>
  <si>
    <t>15:27:17+00:00</t>
  </si>
  <si>
    <t>15:28:21+00:00</t>
  </si>
  <si>
    <t>15:33:05+00:00</t>
  </si>
  <si>
    <t>15:21:44+00:00</t>
  </si>
  <si>
    <t>15:27:52+00:00</t>
  </si>
  <si>
    <t>15:27:38+00:00</t>
  </si>
  <si>
    <t>15:21:13+00:00</t>
  </si>
  <si>
    <t>15:33:51+00:00</t>
  </si>
  <si>
    <t>15:27:43+00:00</t>
  </si>
  <si>
    <t>15:33:54+00:00</t>
  </si>
  <si>
    <t>15:27:47+00:00</t>
  </si>
  <si>
    <t>15:33:59+00:00</t>
  </si>
  <si>
    <t>15:33:57+00:00</t>
  </si>
  <si>
    <t>15:27:44+00:00</t>
  </si>
  <si>
    <t>15:35:16+00:00</t>
  </si>
  <si>
    <t>15:29:09+00:00</t>
  </si>
  <si>
    <t>15:35:26+00:00</t>
  </si>
  <si>
    <t>15:29:19+00:00</t>
  </si>
  <si>
    <t>15:29:29+00:00</t>
  </si>
  <si>
    <t>15:36:03+00:00</t>
  </si>
  <si>
    <t>15:36:01+00:00</t>
  </si>
  <si>
    <t>15:40:48+00:00</t>
  </si>
  <si>
    <t>15:35:54+00:00</t>
  </si>
  <si>
    <t>15:41:41+00:00</t>
  </si>
  <si>
    <t>15:41:39+00:00</t>
  </si>
  <si>
    <t>15:29:36+00:00</t>
  </si>
  <si>
    <t>15:29:14+00:00</t>
  </si>
  <si>
    <t>15:35:40+00:00</t>
  </si>
  <si>
    <t>15:35:39+00:00</t>
  </si>
  <si>
    <t>15:35:34+00:00</t>
  </si>
  <si>
    <t>15:35:52+00:00</t>
  </si>
  <si>
    <t>15:29:45+00:00</t>
  </si>
  <si>
    <t>15:41:37+00:00</t>
  </si>
  <si>
    <t>15:41:28+00:00</t>
  </si>
  <si>
    <t>15:29:56+00:00</t>
  </si>
  <si>
    <t>15:36:11+00:00</t>
  </si>
  <si>
    <t>15:36:32+00:00</t>
  </si>
  <si>
    <t>15:40:31+00:00</t>
  </si>
  <si>
    <t>15:30:26+00:00</t>
  </si>
  <si>
    <t>15:36:40+00:00</t>
  </si>
  <si>
    <t>15:34:15+00:00</t>
  </si>
  <si>
    <t>15:40:21+00:00</t>
  </si>
  <si>
    <t>15:36:47+00:00</t>
  </si>
  <si>
    <t>15:40:05+00:00</t>
  </si>
  <si>
    <t>15:36:51+00:00</t>
  </si>
  <si>
    <t>15:37:04+00:00</t>
  </si>
  <si>
    <t>15:33:30+00:00</t>
  </si>
  <si>
    <t>15:37:09+00:00</t>
  </si>
  <si>
    <t>15:33:16+00:00</t>
  </si>
  <si>
    <t>15:39:23+00:00</t>
  </si>
  <si>
    <t>15:31:02+00:00</t>
  </si>
  <si>
    <t>15:33:49+00:00</t>
  </si>
  <si>
    <t>15:33:52+00:00</t>
  </si>
  <si>
    <t>15:37:54+00:00</t>
  </si>
  <si>
    <t>15:40:04+00:00</t>
  </si>
  <si>
    <t>15:31:47+00:00</t>
  </si>
  <si>
    <t>15:38:04+00:00</t>
  </si>
  <si>
    <t>15:38:06+00:00</t>
  </si>
  <si>
    <t>15:32:01+00:00</t>
  </si>
  <si>
    <t>15:32:24+00:00</t>
  </si>
  <si>
    <t>15:38:46+00:00</t>
  </si>
  <si>
    <t>15:39:26+00:00</t>
  </si>
  <si>
    <t>15:39:04+00:00</t>
  </si>
  <si>
    <t>15:38:59+00:00</t>
  </si>
  <si>
    <t>15:39:18+00:00</t>
  </si>
  <si>
    <t>15:38:55+00:00</t>
  </si>
  <si>
    <t>15:33:09+00:00</t>
  </si>
  <si>
    <t>15:33:42+00:00</t>
  </si>
  <si>
    <t>15:40:11+00:00</t>
  </si>
  <si>
    <t>15:50:23+00:00</t>
  </si>
  <si>
    <t>15:34:07+00:00</t>
  </si>
  <si>
    <t>16:00:54+00:00</t>
  </si>
  <si>
    <t>15:34:24+00:00</t>
  </si>
  <si>
    <t>15:33:50+00:00</t>
  </si>
  <si>
    <t>16:01:26+00:00</t>
  </si>
  <si>
    <t>16:00:06+00:00</t>
  </si>
  <si>
    <t>15:40:00+00:00</t>
  </si>
  <si>
    <t>15:54:52+00:00</t>
  </si>
  <si>
    <t>15:35:07+00:00</t>
  </si>
  <si>
    <t>16:04:16+00:00</t>
  </si>
  <si>
    <t>16:03:03+00:00</t>
  </si>
  <si>
    <t>15:39:45+00:00</t>
  </si>
  <si>
    <t>15:47:24+00:00</t>
  </si>
  <si>
    <t>15:41:46+00:00</t>
  </si>
  <si>
    <t>15:51:27+00:00</t>
  </si>
  <si>
    <t>16:01:24+00:00</t>
  </si>
  <si>
    <t>15:35:49+00:00</t>
  </si>
  <si>
    <t>16:01:48+00:00</t>
  </si>
  <si>
    <t>15:42:01+00:00</t>
  </si>
  <si>
    <t>15:33:21+00:00</t>
  </si>
  <si>
    <t>15:42:08+00:00</t>
  </si>
  <si>
    <t>15:41:42+00:00</t>
  </si>
  <si>
    <t>15:36:05+00:00</t>
  </si>
  <si>
    <t>15:42:16+00:00</t>
  </si>
  <si>
    <t>15:36:09+00:00</t>
  </si>
  <si>
    <t>15:47:46+00:00</t>
  </si>
  <si>
    <t>16:01:27+00:00</t>
  </si>
  <si>
    <t>15:36:24+00:00</t>
  </si>
  <si>
    <t>15:33:55+00:00</t>
  </si>
  <si>
    <t>15:48:04+00:00</t>
  </si>
  <si>
    <t>15:42:37+00:00</t>
  </si>
  <si>
    <t>15:40:12+00:00</t>
  </si>
  <si>
    <t>15:45:19+00:00</t>
  </si>
  <si>
    <t>15:36:26+00:00</t>
  </si>
  <si>
    <t>15:42:35+00:00</t>
  </si>
  <si>
    <t>15:40:13+00:00</t>
  </si>
  <si>
    <t>15:36:20+00:00</t>
  </si>
  <si>
    <t>15:49:10+00:00</t>
  </si>
  <si>
    <t>15:42:28+00:00</t>
  </si>
  <si>
    <t>15:51:13+00:00</t>
  </si>
  <si>
    <t>15:51:47+00:00</t>
  </si>
  <si>
    <t>15:42:20+00:00</t>
  </si>
  <si>
    <t>15:46:41+00:00</t>
  </si>
  <si>
    <t>15:36:06+00:00</t>
  </si>
  <si>
    <t>16:00:50+00:00</t>
  </si>
  <si>
    <t>15:59:48+00:00</t>
  </si>
  <si>
    <t>15:41:56+00:00</t>
  </si>
  <si>
    <t>15:33:23+00:00</t>
  </si>
  <si>
    <t>15:49:52+00:00</t>
  </si>
  <si>
    <t>15:51:28+00:00</t>
  </si>
  <si>
    <t>15:39:22+00:00</t>
  </si>
  <si>
    <t>15:35:59+00:00</t>
  </si>
  <si>
    <t>16:01:28+00:00</t>
  </si>
  <si>
    <t>15:33:06+00:00</t>
  </si>
  <si>
    <t>15:42:19+00:00</t>
  </si>
  <si>
    <t>15:44:36+00:00</t>
  </si>
  <si>
    <t>15:32:59+00:00</t>
  </si>
  <si>
    <t>15:51:25+00:00</t>
  </si>
  <si>
    <t>15:51:30+00:00</t>
  </si>
  <si>
    <t>15:48:14+00:00</t>
  </si>
  <si>
    <t>15:39:59+00:00</t>
  </si>
  <si>
    <t>15:36:15+00:00</t>
  </si>
  <si>
    <t>15:51:18+00:00</t>
  </si>
  <si>
    <t>15:58:35+00:00</t>
  </si>
  <si>
    <t>15:42:51+00:00</t>
  </si>
  <si>
    <t>15:41:48+00:00</t>
  </si>
  <si>
    <t>15:40:10+00:00</t>
  </si>
  <si>
    <t>15:52:33+00:00</t>
  </si>
  <si>
    <t>16:01:15+00:00</t>
  </si>
  <si>
    <t>15:43:54+00:00</t>
  </si>
  <si>
    <t>16:01:46+00:00</t>
  </si>
  <si>
    <t>15:57:31+00:00</t>
  </si>
  <si>
    <t>15:42:23+00:00</t>
  </si>
  <si>
    <t>15:55:59+00:00</t>
  </si>
  <si>
    <t>15:59:06+00:00</t>
  </si>
  <si>
    <t>15:42:15+00:00</t>
  </si>
  <si>
    <t>15:56:40+00:00</t>
  </si>
  <si>
    <t>15:42:04+00:00</t>
  </si>
  <si>
    <t>15:46:39+00:00</t>
  </si>
  <si>
    <t>15:46:51+00:00</t>
  </si>
  <si>
    <t>15:45:52+00:00</t>
  </si>
  <si>
    <t>15:55:21+00:00</t>
  </si>
  <si>
    <t>16:01:35+00:00</t>
  </si>
  <si>
    <t>15:54:29+00:00</t>
  </si>
  <si>
    <t>15:54:15+00:00</t>
  </si>
  <si>
    <t>15:41:01+00:00</t>
  </si>
  <si>
    <t>15:43:34+00:00</t>
  </si>
  <si>
    <t>15:42:06+00:00</t>
  </si>
  <si>
    <t>15:56:28+00:00</t>
  </si>
  <si>
    <t>15:32:56+00:00</t>
  </si>
  <si>
    <t>15:43:31+00:00</t>
  </si>
  <si>
    <t>15:48:34+00:00</t>
  </si>
  <si>
    <t>15:53:20+00:00</t>
  </si>
  <si>
    <t>15:50:33+00:00</t>
  </si>
  <si>
    <t>15:49:47+00:00</t>
  </si>
  <si>
    <t>15:53:56+00:00</t>
  </si>
  <si>
    <t>15:59:08+00:00</t>
  </si>
  <si>
    <t>15:31:50+00:00</t>
  </si>
  <si>
    <t>15:43:59+00:00</t>
  </si>
  <si>
    <t>15:39:30+00:00</t>
  </si>
  <si>
    <t>15:43:07+00:00</t>
  </si>
  <si>
    <t>15:53:39+00:00</t>
  </si>
  <si>
    <t>15:48:54+00:00</t>
  </si>
  <si>
    <t>15:33:36+00:00</t>
  </si>
  <si>
    <t>15:48:52+00:00</t>
  </si>
  <si>
    <t>15:50:50+00:00</t>
  </si>
  <si>
    <t>15:30:22+00:00</t>
  </si>
  <si>
    <t>16:01:56+00:00</t>
  </si>
  <si>
    <t>15:52:02+00:00</t>
  </si>
  <si>
    <t>15:39:48+00:00</t>
  </si>
  <si>
    <t>16:01:58+00:00</t>
  </si>
  <si>
    <t>15:29:59+00:00</t>
  </si>
  <si>
    <t>15:51:57+00:00</t>
  </si>
  <si>
    <t>16:01:53+00:00</t>
  </si>
  <si>
    <t>15:33:33+00:00</t>
  </si>
  <si>
    <t>15:52:00+00:00</t>
  </si>
  <si>
    <t>15:29:06+00:00</t>
  </si>
  <si>
    <t>16:01:54+00:00</t>
  </si>
  <si>
    <t>16:02:00+00:00</t>
  </si>
  <si>
    <t>15:34:34+00:00</t>
  </si>
  <si>
    <t>15:39:37+00:00</t>
  </si>
  <si>
    <t>16:02:01+00:00</t>
  </si>
  <si>
    <t>15:52:05+00:00</t>
  </si>
  <si>
    <t>16:01:57+00:00</t>
  </si>
  <si>
    <t>15:39:34+00:00</t>
  </si>
  <si>
    <t>15:52:04+00:00</t>
  </si>
  <si>
    <t>15:52:06+00:00</t>
  </si>
  <si>
    <t>16:02:02+00:00</t>
  </si>
  <si>
    <t>15:25:31+00:00</t>
  </si>
  <si>
    <t>16:02:04+00:00</t>
  </si>
  <si>
    <t>15:31:26+00:00</t>
  </si>
  <si>
    <t>15:52:08+00:00</t>
  </si>
  <si>
    <t>15:33:04+00:00</t>
  </si>
  <si>
    <t>15:24:55+00:00</t>
  </si>
  <si>
    <t>15:30:12+00:00</t>
  </si>
  <si>
    <t>15:19:54+00:00</t>
  </si>
  <si>
    <t>15:34:02+00:00</t>
  </si>
  <si>
    <t>15:40:16+00:00</t>
  </si>
  <si>
    <t>15:34:04+00:00</t>
  </si>
  <si>
    <t>15:16:22+00:00</t>
  </si>
  <si>
    <t>15:21:24+00:00</t>
  </si>
  <si>
    <t>15:51:59+00:00</t>
  </si>
  <si>
    <t>16:01:55+00:00</t>
  </si>
  <si>
    <t>Area</t>
  </si>
  <si>
    <t>Length</t>
  </si>
  <si>
    <t>Width</t>
  </si>
  <si>
    <t>Beach Width</t>
  </si>
  <si>
    <t>Avg Width</t>
  </si>
  <si>
    <t>Year</t>
  </si>
  <si>
    <t>Beach Revenue</t>
  </si>
  <si>
    <t>Bfrnt PV per 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</si>
  <si>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</si>
  <si>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</si>
  <si>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</si>
  <si>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</si>
  <si>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</si>
  <si>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</si>
  <si>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</si>
  <si>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</si>
  <si>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</si>
  <si>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</si>
  <si>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</si>
  <si>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</si>
  <si>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</si>
  <si>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</si>
  <si>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</si>
  <si>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</si>
  <si>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</si>
  <si>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</si>
  <si>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</si>
  <si>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</si>
  <si>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</si>
  <si>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</si>
  <si>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</si>
  <si>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</si>
  <si>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</si>
  <si>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</si>
  <si>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</si>
  <si>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</si>
  <si>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</si>
  <si>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</si>
  <si>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log(Avg Width)</t>
  </si>
  <si>
    <t>log(Beach Revenue)</t>
  </si>
  <si>
    <t>log(Bfrnt PV per m)</t>
  </si>
  <si>
    <t>Predicted log(Bfrnt PV per m)</t>
  </si>
  <si>
    <t>MA</t>
  </si>
  <si>
    <t>%Loss</t>
  </si>
  <si>
    <t>Time Elapsed (days)</t>
  </si>
  <si>
    <t>Time Elapsed (years)</t>
  </si>
  <si>
    <t>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</si>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</sst>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log(Avg Width)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'Avg Summer Width'!$F$2:$F$13</c:f>
              <c:numCache>
                <c:formatCode>General</c:formatCode>
                <c:ptCount val="12"/>
                <c:pt idx="0">
                  <c:v>2.014092818801609</c:v>
                </c:pt>
                <c:pt idx="1">
                  <c:v>2.0550551048767698</c:v>
                </c:pt>
                <c:pt idx="2">
                  <c:v>2.0102290186827236</c:v>
                </c:pt>
                <c:pt idx="3">
                  <c:v>2.0079748554554993</c:v>
                </c:pt>
                <c:pt idx="4">
                  <c:v>2.0123990743411064</c:v>
                </c:pt>
                <c:pt idx="5">
                  <c:v>1.999382904960175</c:v>
                </c:pt>
                <c:pt idx="6">
                  <c:v>1.9795031986345915</c:v>
                </c:pt>
                <c:pt idx="7">
                  <c:v>2.0384083640437112</c:v>
                </c:pt>
                <c:pt idx="8">
                  <c:v>2.0703872589682564</c:v>
                </c:pt>
                <c:pt idx="9">
                  <c:v>2.1041270177517517</c:v>
                </c:pt>
                <c:pt idx="10">
                  <c:v>2.0991201501332806</c:v>
                </c:pt>
                <c:pt idx="11">
                  <c:v>2.0968416429146615</c:v>
                </c:pt>
              </c:numCache>
            </c:numRef>
          </c:xVal>
          <c:yVal>
            <c:numRef>
              <c:f>Sheet2!$C$26:$C$37</c:f>
              <c:numCache>
                <c:formatCode>General</c:formatCode>
                <c:ptCount val="12"/>
                <c:pt idx="0">
                  <c:v>1.2482120072426106E-2</c:v>
                </c:pt>
                <c:pt idx="1">
                  <c:v>-2.5857182047950289E-4</c:v>
                </c:pt>
                <c:pt idx="2">
                  <c:v>1.046617613731371E-2</c:v>
                </c:pt>
                <c:pt idx="3">
                  <c:v>2.0957682724179527E-2</c:v>
                </c:pt>
                <c:pt idx="4">
                  <c:v>-5.2334238482236728E-3</c:v>
                </c:pt>
                <c:pt idx="5">
                  <c:v>-3.0991489714109477E-3</c:v>
                </c:pt>
                <c:pt idx="6">
                  <c:v>-2.0930821182001402E-2</c:v>
                </c:pt>
                <c:pt idx="7">
                  <c:v>-1.3400384505798613E-2</c:v>
                </c:pt>
                <c:pt idx="8">
                  <c:v>9.4615262166728442E-3</c:v>
                </c:pt>
                <c:pt idx="9">
                  <c:v>1.0849926372900498E-2</c:v>
                </c:pt>
                <c:pt idx="10">
                  <c:v>-9.0881337552488617E-3</c:v>
                </c:pt>
                <c:pt idx="11">
                  <c:v>-1.2206947440331462E-2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B0-4D42-BEA4-0619ADF12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87112"/>
        <c:axId val="413394984"/>
      </c:scatterChart>
      <c:valAx>
        <c:axId val="413387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log(Avg 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4984"/>
        <c:crosses val="autoZero"/>
        <c:crossBetween val="midCat"/>
      </c:valAx>
      <c:valAx>
        <c:axId val="41339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87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log(Beach Revenue)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'Avg Summer Width'!$G$2:$G$13</c:f>
              <c:numCache>
                <c:formatCode>General</c:formatCode>
                <c:ptCount val="12"/>
                <c:pt idx="0">
                  <c:v>2.9518017881937304</c:v>
                </c:pt>
                <c:pt idx="1">
                  <c:v>2.9470061613335994</c:v>
                </c:pt>
                <c:pt idx="2">
                  <c:v>2.9886280245368408</c:v>
                </c:pt>
                <c:pt idx="3">
                  <c:v>3.0489762037171828</c:v>
                </c:pt>
                <c:pt idx="4">
                  <c:v>3.0220334822597552</c:v>
                </c:pt>
                <c:pt idx="5">
                  <c:v>3.0400508629538248</c:v>
                </c:pt>
                <c:pt idx="6">
                  <c:v>3.0188702727769261</c:v>
                </c:pt>
                <c:pt idx="7">
                  <c:v>3.0714308350665109</c:v>
                </c:pt>
                <c:pt idx="8">
                  <c:v>3.1230038245141487</c:v>
                </c:pt>
                <c:pt idx="9">
                  <c:v>3.1025116778914752</c:v>
                </c:pt>
                <c:pt idx="10">
                  <c:v>3.0600626206260308</c:v>
                </c:pt>
                <c:pt idx="11">
                  <c:v>3.0375261156754108</c:v>
                </c:pt>
              </c:numCache>
            </c:numRef>
          </c:xVal>
          <c:yVal>
            <c:numRef>
              <c:f>Sheet2!$C$26:$C$37</c:f>
              <c:numCache>
                <c:formatCode>General</c:formatCode>
                <c:ptCount val="12"/>
                <c:pt idx="0">
                  <c:v>1.2482120072426106E-2</c:v>
                </c:pt>
                <c:pt idx="1">
                  <c:v>-2.5857182047950289E-4</c:v>
                </c:pt>
                <c:pt idx="2">
                  <c:v>1.046617613731371E-2</c:v>
                </c:pt>
                <c:pt idx="3">
                  <c:v>2.0957682724179527E-2</c:v>
                </c:pt>
                <c:pt idx="4">
                  <c:v>-5.2334238482236728E-3</c:v>
                </c:pt>
                <c:pt idx="5">
                  <c:v>-3.0991489714109477E-3</c:v>
                </c:pt>
                <c:pt idx="6">
                  <c:v>-2.0930821182001402E-2</c:v>
                </c:pt>
                <c:pt idx="7">
                  <c:v>-1.3400384505798613E-2</c:v>
                </c:pt>
                <c:pt idx="8">
                  <c:v>9.4615262166728442E-3</c:v>
                </c:pt>
                <c:pt idx="9">
                  <c:v>1.0849926372900498E-2</c:v>
                </c:pt>
                <c:pt idx="10">
                  <c:v>-9.0881337552488617E-3</c:v>
                </c:pt>
                <c:pt idx="11">
                  <c:v>-1.2206947440331462E-2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8D-48D9-9954-9322BE11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2688"/>
        <c:axId val="413393344"/>
      </c:scatterChart>
      <c:valAx>
        <c:axId val="41339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log(Beach Revenue)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3344"/>
        <c:crosses val="autoZero"/>
        <c:crossBetween val="midCat"/>
      </c:valAx>
      <c:valAx>
        <c:axId val="413393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2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log(Avg Width)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log(Bfrnt PV per m)</c:v>
          </c:tx>
          <c:spPr>
            <a:ln w="19050">
              <a:noFill/>
            </a:ln>
          </c:spPr>
          <c:xVal>
            <c:numRef>
              <c:f>'Avg Summer Width'!$F$2:$F$13</c:f>
              <c:numCache>
                <c:formatCode>General</c:formatCode>
                <c:ptCount val="12"/>
                <c:pt idx="0">
                  <c:v>2.014092818801609</c:v>
                </c:pt>
                <c:pt idx="1">
                  <c:v>2.0550551048767698</c:v>
                </c:pt>
                <c:pt idx="2">
                  <c:v>2.0102290186827236</c:v>
                </c:pt>
                <c:pt idx="3">
                  <c:v>2.0079748554554993</c:v>
                </c:pt>
                <c:pt idx="4">
                  <c:v>2.0123990743411064</c:v>
                </c:pt>
                <c:pt idx="5">
                  <c:v>1.999382904960175</c:v>
                </c:pt>
                <c:pt idx="6">
                  <c:v>1.9795031986345915</c:v>
                </c:pt>
                <c:pt idx="7">
                  <c:v>2.0384083640437112</c:v>
                </c:pt>
                <c:pt idx="8">
                  <c:v>2.0703872589682564</c:v>
                </c:pt>
                <c:pt idx="9">
                  <c:v>2.1041270177517517</c:v>
                </c:pt>
                <c:pt idx="10">
                  <c:v>2.0991201501332806</c:v>
                </c:pt>
                <c:pt idx="11">
                  <c:v>2.0968416429146615</c:v>
                </c:pt>
              </c:numCache>
            </c:numRef>
          </c:xVal>
          <c:yVal>
            <c:numRef>
              <c:f>'Avg Summer Width'!$H$2:$H$13</c:f>
              <c:numCache>
                <c:formatCode>General</c:formatCode>
                <c:ptCount val="12"/>
                <c:pt idx="0">
                  <c:v>4.9320753930643617</c:v>
                </c:pt>
                <c:pt idx="1">
                  <c:v>4.9177504378526375</c:v>
                </c:pt>
                <c:pt idx="2">
                  <c:v>4.9204489598486401</c:v>
                </c:pt>
                <c:pt idx="3">
                  <c:v>4.914905695186925</c:v>
                </c:pt>
                <c:pt idx="4">
                  <c:v>4.8956338303700697</c:v>
                </c:pt>
                <c:pt idx="5">
                  <c:v>4.8938459396915386</c:v>
                </c:pt>
                <c:pt idx="6">
                  <c:v>4.8830908571563638</c:v>
                </c:pt>
                <c:pt idx="7">
                  <c:v>4.8723894710020659</c:v>
                </c:pt>
                <c:pt idx="8">
                  <c:v>4.879171802834926</c:v>
                </c:pt>
                <c:pt idx="9">
                  <c:v>4.8836938919523218</c:v>
                </c:pt>
                <c:pt idx="10">
                  <c:v>4.8754967926598809</c:v>
                </c:pt>
                <c:pt idx="11">
                  <c:v>4.8785847269036893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3-4CA9-8AD8-1AE5F8F89DE8}"/>
            </c:ext>
          </c:extLst>
        </c:ser>
        <c:ser>
          <c:idx val="1"/>
          <c:order val="1"/>
          <c:tx>
            <c:v>Predicted log(Bfrnt PV per m)</c:v>
          </c:tx>
          <c:spPr>
            <a:ln w="19050">
              <a:noFill/>
            </a:ln>
          </c:spPr>
          <c:xVal>
            <c:numRef>
              <c:f>'Avg Summer Width'!$F$2:$F$13</c:f>
              <c:numCache>
                <c:formatCode>General</c:formatCode>
                <c:ptCount val="12"/>
                <c:pt idx="0">
                  <c:v>2.014092818801609</c:v>
                </c:pt>
                <c:pt idx="1">
                  <c:v>2.0550551048767698</c:v>
                </c:pt>
                <c:pt idx="2">
                  <c:v>2.0102290186827236</c:v>
                </c:pt>
                <c:pt idx="3">
                  <c:v>2.0079748554554993</c:v>
                </c:pt>
                <c:pt idx="4">
                  <c:v>2.0123990743411064</c:v>
                </c:pt>
                <c:pt idx="5">
                  <c:v>1.999382904960175</c:v>
                </c:pt>
                <c:pt idx="6">
                  <c:v>1.9795031986345915</c:v>
                </c:pt>
                <c:pt idx="7">
                  <c:v>2.0384083640437112</c:v>
                </c:pt>
                <c:pt idx="8">
                  <c:v>2.0703872589682564</c:v>
                </c:pt>
                <c:pt idx="9">
                  <c:v>2.1041270177517517</c:v>
                </c:pt>
                <c:pt idx="10">
                  <c:v>2.0991201501332806</c:v>
                </c:pt>
                <c:pt idx="11">
                  <c:v>2.0968416429146615</c:v>
                </c:pt>
              </c:numCache>
            </c:numRef>
          </c:xVal>
          <c:yVal>
            <c:numRef>
              <c:f>Sheet2!$B$26:$B$37</c:f>
              <c:numCache>
                <c:formatCode>General</c:formatCode>
                <c:ptCount val="12"/>
                <c:pt idx="0">
                  <c:v>4.9195932729919356</c:v>
                </c:pt>
                <c:pt idx="1">
                  <c:v>4.918009009673117</c:v>
                </c:pt>
                <c:pt idx="2">
                  <c:v>4.9099827837113263</c:v>
                </c:pt>
                <c:pt idx="3">
                  <c:v>4.8939480124627455</c:v>
                </c:pt>
                <c:pt idx="4">
                  <c:v>4.9008672542182934</c:v>
                </c:pt>
                <c:pt idx="5">
                  <c:v>4.8969450886629495</c:v>
                </c:pt>
                <c:pt idx="6">
                  <c:v>4.9040216783383652</c:v>
                </c:pt>
                <c:pt idx="7">
                  <c:v>4.8857898555078645</c:v>
                </c:pt>
                <c:pt idx="8">
                  <c:v>4.8697102766182532</c:v>
                </c:pt>
                <c:pt idx="9">
                  <c:v>4.8728439655794213</c:v>
                </c:pt>
                <c:pt idx="10">
                  <c:v>4.8845849264151298</c:v>
                </c:pt>
                <c:pt idx="11">
                  <c:v>4.8907916743440207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63-4CA9-8AD8-1AE5F8F89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1704"/>
        <c:axId val="413392032"/>
      </c:scatterChart>
      <c:valAx>
        <c:axId val="41339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log(Avg Width)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2032"/>
        <c:crosses val="autoZero"/>
        <c:crossBetween val="midCat"/>
      </c:valAx>
      <c:valAx>
        <c:axId val="41339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 per 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log(Beach Revenue)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log(Bfrnt PV per m)</c:v>
          </c:tx>
          <c:spPr>
            <a:ln w="19050">
              <a:noFill/>
            </a:ln>
          </c:spPr>
          <c:xVal>
            <c:numRef>
              <c:f>'Avg Summer Width'!$G$2:$G$13</c:f>
              <c:numCache>
                <c:formatCode>General</c:formatCode>
                <c:ptCount val="12"/>
                <c:pt idx="0">
                  <c:v>2.9518017881937304</c:v>
                </c:pt>
                <c:pt idx="1">
                  <c:v>2.9470061613335994</c:v>
                </c:pt>
                <c:pt idx="2">
                  <c:v>2.9886280245368408</c:v>
                </c:pt>
                <c:pt idx="3">
                  <c:v>3.0489762037171828</c:v>
                </c:pt>
                <c:pt idx="4">
                  <c:v>3.0220334822597552</c:v>
                </c:pt>
                <c:pt idx="5">
                  <c:v>3.0400508629538248</c:v>
                </c:pt>
                <c:pt idx="6">
                  <c:v>3.0188702727769261</c:v>
                </c:pt>
                <c:pt idx="7">
                  <c:v>3.0714308350665109</c:v>
                </c:pt>
                <c:pt idx="8">
                  <c:v>3.1230038245141487</c:v>
                </c:pt>
                <c:pt idx="9">
                  <c:v>3.1025116778914752</c:v>
                </c:pt>
                <c:pt idx="10">
                  <c:v>3.0600626206260308</c:v>
                </c:pt>
                <c:pt idx="11">
                  <c:v>3.0375261156754108</c:v>
                </c:pt>
              </c:numCache>
            </c:numRef>
          </c:xVal>
          <c:yVal>
            <c:numRef>
              <c:f>'Avg Summer Width'!$H$2:$H$13</c:f>
              <c:numCache>
                <c:formatCode>General</c:formatCode>
                <c:ptCount val="12"/>
                <c:pt idx="0">
                  <c:v>4.9320753930643617</c:v>
                </c:pt>
                <c:pt idx="1">
                  <c:v>4.9177504378526375</c:v>
                </c:pt>
                <c:pt idx="2">
                  <c:v>4.9204489598486401</c:v>
                </c:pt>
                <c:pt idx="3">
                  <c:v>4.914905695186925</c:v>
                </c:pt>
                <c:pt idx="4">
                  <c:v>4.8956338303700697</c:v>
                </c:pt>
                <c:pt idx="5">
                  <c:v>4.8938459396915386</c:v>
                </c:pt>
                <c:pt idx="6">
                  <c:v>4.8830908571563638</c:v>
                </c:pt>
                <c:pt idx="7">
                  <c:v>4.8723894710020659</c:v>
                </c:pt>
                <c:pt idx="8">
                  <c:v>4.879171802834926</c:v>
                </c:pt>
                <c:pt idx="9">
                  <c:v>4.8836938919523218</c:v>
                </c:pt>
                <c:pt idx="10">
                  <c:v>4.8754967926598809</c:v>
                </c:pt>
                <c:pt idx="11">
                  <c:v>4.8785847269036893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BA-4723-8656-B8E0B7B067F8}"/>
            </c:ext>
          </c:extLst>
        </c:ser>
        <c:ser>
          <c:idx val="1"/>
          <c:order val="1"/>
          <c:tx>
            <c:v>Predicted log(Bfrnt PV per m)</c:v>
          </c:tx>
          <c:spPr>
            <a:ln w="19050">
              <a:noFill/>
            </a:ln>
          </c:spPr>
          <c:xVal>
            <c:numRef>
              <c:f>'Avg Summer Width'!$G$2:$G$13</c:f>
              <c:numCache>
                <c:formatCode>General</c:formatCode>
                <c:ptCount val="12"/>
                <c:pt idx="0">
                  <c:v>2.9518017881937304</c:v>
                </c:pt>
                <c:pt idx="1">
                  <c:v>2.9470061613335994</c:v>
                </c:pt>
                <c:pt idx="2">
                  <c:v>2.9886280245368408</c:v>
                </c:pt>
                <c:pt idx="3">
                  <c:v>3.0489762037171828</c:v>
                </c:pt>
                <c:pt idx="4">
                  <c:v>3.0220334822597552</c:v>
                </c:pt>
                <c:pt idx="5">
                  <c:v>3.0400508629538248</c:v>
                </c:pt>
                <c:pt idx="6">
                  <c:v>3.0188702727769261</c:v>
                </c:pt>
                <c:pt idx="7">
                  <c:v>3.0714308350665109</c:v>
                </c:pt>
                <c:pt idx="8">
                  <c:v>3.1230038245141487</c:v>
                </c:pt>
                <c:pt idx="9">
                  <c:v>3.1025116778914752</c:v>
                </c:pt>
                <c:pt idx="10">
                  <c:v>3.0600626206260308</c:v>
                </c:pt>
                <c:pt idx="11">
                  <c:v>3.0375261156754108</c:v>
                </c:pt>
              </c:numCache>
            </c:numRef>
          </c:xVal>
          <c:yVal>
            <c:numRef>
              <c:f>Sheet2!$B$26:$B$37</c:f>
              <c:numCache>
                <c:formatCode>General</c:formatCode>
                <c:ptCount val="12"/>
                <c:pt idx="0">
                  <c:v>4.9195932729919356</c:v>
                </c:pt>
                <c:pt idx="1">
                  <c:v>4.918009009673117</c:v>
                </c:pt>
                <c:pt idx="2">
                  <c:v>4.9099827837113263</c:v>
                </c:pt>
                <c:pt idx="3">
                  <c:v>4.8939480124627455</c:v>
                </c:pt>
                <c:pt idx="4">
                  <c:v>4.9008672542182934</c:v>
                </c:pt>
                <c:pt idx="5">
                  <c:v>4.8969450886629495</c:v>
                </c:pt>
                <c:pt idx="6">
                  <c:v>4.9040216783383652</c:v>
                </c:pt>
                <c:pt idx="7">
                  <c:v>4.8857898555078645</c:v>
                </c:pt>
                <c:pt idx="8">
                  <c:v>4.8697102766182532</c:v>
                </c:pt>
                <c:pt idx="9">
                  <c:v>4.8728439655794213</c:v>
                </c:pt>
                <c:pt idx="10">
                  <c:v>4.8845849264151298</c:v>
                </c:pt>
                <c:pt idx="11">
                  <c:v>4.8907916743440207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BA-4723-8656-B8E0B7B0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9904"/>
        <c:axId val="413396624"/>
      </c:scatterChart>
      <c:valAx>
        <c:axId val="41339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log(Beach Revenue)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6624"/>
        <c:crosses val="autoZero"/>
        <c:crossBetween val="midCat"/>
      </c:valAx>
      <c:valAx>
        <c:axId val="413396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 per 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9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Sheet2!$F$26:$F$37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Sheet2!$G$26:$G$37</c:f>
              <c:numCache>
                <c:formatCode>General</c:formatCode>
                <c:ptCount val="12"/>
                <c:pt idx="0">
                  <c:v>4.8723894710020659</c:v>
                </c:pt>
                <c:pt idx="1">
                  <c:v>4.8754967926598809</c:v>
                </c:pt>
                <c:pt idx="2">
                  <c:v>4.8785847269036893</c:v>
                </c:pt>
                <c:pt idx="3">
                  <c:v>4.879171802834926</c:v>
                </c:pt>
                <c:pt idx="4">
                  <c:v>4.8830908571563638</c:v>
                </c:pt>
                <c:pt idx="5">
                  <c:v>4.8836938919523218</c:v>
                </c:pt>
                <c:pt idx="6">
                  <c:v>4.8938459396915386</c:v>
                </c:pt>
                <c:pt idx="7">
                  <c:v>4.8956338303700697</c:v>
                </c:pt>
                <c:pt idx="8">
                  <c:v>4.914905695186925</c:v>
                </c:pt>
                <c:pt idx="9">
                  <c:v>4.9177504378526375</c:v>
                </c:pt>
                <c:pt idx="10">
                  <c:v>4.9204489598486401</c:v>
                </c:pt>
                <c:pt idx="11">
                  <c:v>4.9320753930643617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2-45FB-A64F-657F3806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99248"/>
        <c:axId val="413400232"/>
      </c:scatterChart>
      <c:valAx>
        <c:axId val="41339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400232"/>
        <c:crosses val="autoZero"/>
        <c:crossBetween val="midCat"/>
      </c:valAx>
      <c:valAx>
        <c:axId val="41340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log(Bfrnt PV per 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339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Beach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Summer Width'!$B$2:$B$13</c:f>
              <c:numCache>
                <c:formatCode>General</c:formatCode>
                <c:ptCount val="12"/>
                <c:pt idx="0">
                  <c:v>103.2982154411157</c:v>
                </c:pt>
                <c:pt idx="1">
                  <c:v>113.51548391445218</c:v>
                </c:pt>
                <c:pt idx="2">
                  <c:v>102.3832752800608</c:v>
                </c:pt>
                <c:pt idx="3">
                  <c:v>101.85324159139417</c:v>
                </c:pt>
                <c:pt idx="4">
                  <c:v>102.89613791575211</c:v>
                </c:pt>
                <c:pt idx="5">
                  <c:v>99.858009518044156</c:v>
                </c:pt>
                <c:pt idx="6">
                  <c:v>95.390076841724451</c:v>
                </c:pt>
                <c:pt idx="7">
                  <c:v>109.24670927631196</c:v>
                </c:pt>
                <c:pt idx="8">
                  <c:v>117.59456744772727</c:v>
                </c:pt>
                <c:pt idx="9">
                  <c:v>127.09457633240415</c:v>
                </c:pt>
                <c:pt idx="10">
                  <c:v>125.63774998739611</c:v>
                </c:pt>
                <c:pt idx="11">
                  <c:v>124.9803230541591</c:v>
                </c:pt>
              </c:numCache>
            </c:numRef>
          </c:xVal>
          <c:yVal>
            <c:numRef>
              <c:f>'Avg Summer Width'!$C$2:$C$13</c:f>
              <c:numCache>
                <c:formatCode>General</c:formatCode>
                <c:ptCount val="12"/>
                <c:pt idx="0">
                  <c:v>894.95621471147945</c:v>
                </c:pt>
                <c:pt idx="1">
                  <c:v>885.12816705055161</c:v>
                </c:pt>
                <c:pt idx="2">
                  <c:v>974.15491158986219</c:v>
                </c:pt>
                <c:pt idx="3">
                  <c:v>1119.3765478255668</c:v>
                </c:pt>
                <c:pt idx="4">
                  <c:v>1052.0429787415451</c:v>
                </c:pt>
                <c:pt idx="5">
                  <c:v>1096.6066191098732</c:v>
                </c:pt>
                <c:pt idx="6">
                  <c:v>1044.4081995685913</c:v>
                </c:pt>
                <c:pt idx="7">
                  <c:v>1178.7747788098452</c:v>
                </c:pt>
                <c:pt idx="8">
                  <c:v>1327.4061471742273</c:v>
                </c:pt>
                <c:pt idx="9">
                  <c:v>1266.227315068493</c:v>
                </c:pt>
                <c:pt idx="10">
                  <c:v>1148.3191849227883</c:v>
                </c:pt>
                <c:pt idx="11">
                  <c:v>1090.2500510361651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B-4FF2-8E78-8CCB6E9A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5096"/>
        <c:axId val="489881816"/>
      </c:scatterChart>
      <c:valAx>
        <c:axId val="489885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816"/>
        <c:crosses val="autoZero"/>
        <c:crossBetween val="midCat"/>
      </c:valAx>
      <c:valAx>
        <c:axId val="4898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5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Bfrnt PV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'Avg Summer Width'!$B$2:$B$13</c:f>
              <c:numCache>
                <c:formatCode>General</c:formatCode>
                <c:ptCount val="12"/>
                <c:pt idx="0">
                  <c:v>103.2982154411157</c:v>
                </c:pt>
                <c:pt idx="1">
                  <c:v>113.51548391445218</c:v>
                </c:pt>
                <c:pt idx="2">
                  <c:v>102.3832752800608</c:v>
                </c:pt>
                <c:pt idx="3">
                  <c:v>101.85324159139417</c:v>
                </c:pt>
                <c:pt idx="4">
                  <c:v>102.89613791575211</c:v>
                </c:pt>
                <c:pt idx="5">
                  <c:v>99.858009518044156</c:v>
                </c:pt>
                <c:pt idx="6">
                  <c:v>95.390076841724451</c:v>
                </c:pt>
                <c:pt idx="7">
                  <c:v>109.24670927631196</c:v>
                </c:pt>
                <c:pt idx="8">
                  <c:v>117.59456744772727</c:v>
                </c:pt>
                <c:pt idx="9">
                  <c:v>127.09457633240415</c:v>
                </c:pt>
                <c:pt idx="10">
                  <c:v>125.63774998739611</c:v>
                </c:pt>
                <c:pt idx="11">
                  <c:v>124.9803230541591</c:v>
                </c:pt>
              </c:numCache>
            </c:numRef>
          </c:xVal>
          <c:yVal>
            <c:numRef>
              <c:f>'Avg Summer Width'!$D$2:$D$13</c:f>
              <c:numCache>
                <c:formatCode>General</c:formatCode>
                <c:ptCount val="12"/>
                <c:pt idx="0">
                  <c:v>85521.516445004221</c:v>
                </c:pt>
                <c:pt idx="1">
                  <c:v>82746.653328754997</c:v>
                </c:pt>
                <c:pt idx="2">
                  <c:v>83262.406668127034</c:v>
                </c:pt>
                <c:pt idx="3">
                  <c:v>82206.412356835135</c:v>
                </c:pt>
                <c:pt idx="4">
                  <c:v>78638.248214929801</c:v>
                </c:pt>
                <c:pt idx="5">
                  <c:v>78315.178059568119</c:v>
                </c:pt>
                <c:pt idx="6">
                  <c:v>76399.55995783025</c:v>
                </c:pt>
                <c:pt idx="7">
                  <c:v>74540.014174322889</c:v>
                </c:pt>
                <c:pt idx="8">
                  <c:v>75713.235026225084</c:v>
                </c:pt>
                <c:pt idx="9">
                  <c:v>76505.717406017167</c:v>
                </c:pt>
                <c:pt idx="10">
                  <c:v>75075.250966189007</c:v>
                </c:pt>
                <c:pt idx="11">
                  <c:v>75610.955604879724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D-4696-B2FE-591963DF3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97896"/>
        <c:axId val="502495928"/>
      </c:scatterChart>
      <c:valAx>
        <c:axId val="50249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95928"/>
        <c:crosses val="autoZero"/>
        <c:crossBetween val="midCat"/>
      </c:valAx>
      <c:valAx>
        <c:axId val="5024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9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0</xdr:row>
      <xdr:rowOff>175260</xdr:rowOff>
    </xdr:from>
    <xdr:to>
      <xdr:col>15</xdr:col>
      <xdr:colOff>259080</xdr:colOff>
      <xdr:row>10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2</xdr:row>
      <xdr:rowOff>175260</xdr:rowOff>
    </xdr:from>
    <xdr:to>
      <xdr:col>16</xdr:col>
      <xdr:colOff>259080</xdr:colOff>
      <xdr:row>12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259080</xdr:colOff>
      <xdr:row>13</xdr:row>
      <xdr:rowOff>167640</xdr:rowOff>
    </xdr:from>
    <xdr:to>
      <xdr:col>25</xdr:col>
      <xdr:colOff>259080</xdr:colOff>
      <xdr:row>23</xdr:row>
      <xdr:rowOff>167640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342900</xdr:colOff>
      <xdr:row>2</xdr:row>
      <xdr:rowOff>83820</xdr:rowOff>
    </xdr:from>
    <xdr:to>
      <xdr:col>25</xdr:col>
      <xdr:colOff>342900</xdr:colOff>
      <xdr:row>12</xdr:row>
      <xdr:rowOff>99060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518160</xdr:colOff>
      <xdr:row>18</xdr:row>
      <xdr:rowOff>76200</xdr:rowOff>
    </xdr:from>
    <xdr:to>
      <xdr:col>18</xdr:col>
      <xdr:colOff>518160</xdr:colOff>
      <xdr:row>28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17</xdr:row>
      <xdr:rowOff>163830</xdr:rowOff>
    </xdr:from>
    <xdr:to>
      <xdr:col>7</xdr:col>
      <xdr:colOff>464820</xdr:colOff>
      <xdr:row>32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17</xdr:row>
      <xdr:rowOff>156210</xdr:rowOff>
    </xdr:from>
    <xdr:to>
      <xdr:col>15</xdr:col>
      <xdr:colOff>457200</xdr:colOff>
      <xdr:row>32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1"/>
  <sheetViews>
    <sheetView tabSelected="1" topLeftCell="V1" workbookViewId="0">
      <pane ySplit="1" topLeftCell="A618" activePane="bottomLeft" state="frozen"/>
      <selection activeCell="V1" sqref="V1"/>
      <selection pane="bottomLeft" activeCell="AJ631" sqref="AJ631"/>
    </sheetView>
  </sheetViews>
  <sheetFormatPr defaultRowHeight="14.5" x14ac:dyDescent="0.35"/>
  <cols>
    <col min="2" max="3" width="12.90625" customWidth="1"/>
  </cols>
  <sheetData>
    <row r="1" spans="1:4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I1" t="s">
        <v>31</v>
      </c>
      <c r="AJ1" t="s">
        <v>509</v>
      </c>
      <c r="AK1" t="s">
        <v>548</v>
      </c>
      <c r="AL1" t="s">
        <v>549</v>
      </c>
      <c r="AM1" t="s">
        <v>550</v>
      </c>
      <c r="AN1" t="s">
        <v>551</v>
      </c>
      <c r="AO1" t="s">
        <v>552</v>
      </c>
    </row>
    <row r="2" spans="1:41" x14ac:dyDescent="0.35">
      <c r="A2">
        <v>0</v>
      </c>
      <c r="B2" s="1">
        <v>39091</v>
      </c>
      <c r="C2" t="s">
        <v>205</v>
      </c>
      <c r="D2">
        <v>122.734876366104</v>
      </c>
      <c r="E2">
        <v>122.68627349899801</v>
      </c>
      <c r="F2">
        <v>119.070854410208</v>
      </c>
      <c r="G2">
        <v>116.964151608219</v>
      </c>
      <c r="H2">
        <v>98.527898471814495</v>
      </c>
      <c r="I2">
        <v>90.716831504418394</v>
      </c>
      <c r="J2">
        <v>111.18916977574899</v>
      </c>
      <c r="K2">
        <v>93.749825446448995</v>
      </c>
      <c r="L2">
        <v>100.693785535925</v>
      </c>
      <c r="M2">
        <v>89.021730201235997</v>
      </c>
      <c r="S2">
        <v>112.78119342246499</v>
      </c>
      <c r="T2">
        <v>91.087527121890602</v>
      </c>
      <c r="U2">
        <v>103.91219294899101</v>
      </c>
      <c r="V2">
        <v>107.763914181563</v>
      </c>
      <c r="W2">
        <v>84.600278864245993</v>
      </c>
      <c r="X2">
        <v>94.350821751964901</v>
      </c>
      <c r="Y2">
        <v>110.20985188385499</v>
      </c>
      <c r="Z2">
        <v>83.843509657358894</v>
      </c>
      <c r="AA2">
        <v>93.547788912234594</v>
      </c>
      <c r="AB2">
        <v>97.416240638227706</v>
      </c>
      <c r="AC2">
        <v>85.796780039812404</v>
      </c>
      <c r="AD2">
        <v>94.938910726145195</v>
      </c>
      <c r="AE2">
        <v>99.353619636698895</v>
      </c>
      <c r="AF2">
        <v>109.353946586878</v>
      </c>
      <c r="AG2">
        <v>105.299564346284</v>
      </c>
      <c r="AI2">
        <f>AVERAGE(D2:AG2)</f>
        <v>101.58446150150947</v>
      </c>
      <c r="AJ2">
        <f t="shared" ref="AJ2:AJ65" si="0">AI2-($AI$605-$AR$605)</f>
        <v>97.339963618856501</v>
      </c>
      <c r="AK2">
        <v>105.99412279278199</v>
      </c>
    </row>
    <row r="3" spans="1:41" x14ac:dyDescent="0.35">
      <c r="A3">
        <v>1</v>
      </c>
      <c r="B3" s="1">
        <v>39099</v>
      </c>
      <c r="C3" t="s">
        <v>206</v>
      </c>
      <c r="D3">
        <v>162.35395724821601</v>
      </c>
      <c r="E3">
        <v>153.12971787258701</v>
      </c>
      <c r="F3">
        <v>145.50502505402699</v>
      </c>
      <c r="G3">
        <v>147.43584781151401</v>
      </c>
      <c r="H3">
        <v>145.70301359280401</v>
      </c>
      <c r="I3">
        <v>125.67549283324701</v>
      </c>
      <c r="J3">
        <v>153.26875606771199</v>
      </c>
      <c r="K3">
        <v>136.82603655556599</v>
      </c>
      <c r="L3">
        <v>145.455634448176</v>
      </c>
      <c r="M3">
        <v>133.13240581249201</v>
      </c>
      <c r="N3">
        <v>136.28531552278099</v>
      </c>
      <c r="O3">
        <v>129.66377993869901</v>
      </c>
      <c r="P3">
        <v>152.00992519328</v>
      </c>
      <c r="Q3">
        <v>125.60009489502001</v>
      </c>
      <c r="R3">
        <v>145.454239835923</v>
      </c>
      <c r="S3">
        <v>139.617379562281</v>
      </c>
      <c r="T3">
        <v>123.312063525814</v>
      </c>
      <c r="U3">
        <v>141.50665344441001</v>
      </c>
      <c r="V3">
        <v>144.163250454474</v>
      </c>
      <c r="W3">
        <v>121.163789314493</v>
      </c>
      <c r="X3">
        <v>137.40420865395501</v>
      </c>
      <c r="Y3">
        <v>156.59312078632101</v>
      </c>
      <c r="Z3">
        <v>126.076677784857</v>
      </c>
      <c r="AA3">
        <v>138.25851048776499</v>
      </c>
      <c r="AB3">
        <v>139.104578884858</v>
      </c>
      <c r="AC3">
        <v>131.63262355722401</v>
      </c>
      <c r="AD3">
        <v>145.711428534372</v>
      </c>
      <c r="AE3">
        <v>151.14134712209599</v>
      </c>
      <c r="AF3">
        <v>161.343422268361</v>
      </c>
      <c r="AG3">
        <v>151.66172782733599</v>
      </c>
      <c r="AI3">
        <f t="shared" ref="AI3:AI66" si="1">AVERAGE(D3:AG3)</f>
        <v>141.53966749635535</v>
      </c>
      <c r="AJ3">
        <f t="shared" si="0"/>
        <v>137.2951696137024</v>
      </c>
      <c r="AK3">
        <v>106.28293678303901</v>
      </c>
    </row>
    <row r="4" spans="1:41" x14ac:dyDescent="0.35">
      <c r="A4">
        <v>2</v>
      </c>
      <c r="B4" s="1">
        <v>39122</v>
      </c>
      <c r="C4" t="s">
        <v>207</v>
      </c>
      <c r="D4">
        <v>152.35948558180499</v>
      </c>
      <c r="E4">
        <v>146.93764884107199</v>
      </c>
      <c r="F4">
        <v>137.559089130812</v>
      </c>
      <c r="G4">
        <v>140.927469139604</v>
      </c>
      <c r="H4">
        <v>134.615444231932</v>
      </c>
      <c r="I4">
        <v>122.65529363809</v>
      </c>
      <c r="J4">
        <v>143.90847137852199</v>
      </c>
      <c r="K4">
        <v>119.680543540537</v>
      </c>
      <c r="L4">
        <v>130.57753259346299</v>
      </c>
      <c r="M4">
        <v>121.192533731827</v>
      </c>
      <c r="N4">
        <v>131.78415388590801</v>
      </c>
      <c r="O4">
        <v>132.789156769833</v>
      </c>
      <c r="P4">
        <v>158.19238141275699</v>
      </c>
      <c r="Q4">
        <v>126.344920721119</v>
      </c>
      <c r="R4">
        <v>133.07880152878701</v>
      </c>
      <c r="S4">
        <v>129.62508696889401</v>
      </c>
      <c r="T4">
        <v>115.005524887783</v>
      </c>
      <c r="U4">
        <v>125.522090610299</v>
      </c>
      <c r="V4">
        <v>123.11773293138501</v>
      </c>
      <c r="W4">
        <v>111.59799541536201</v>
      </c>
      <c r="X4">
        <v>132.27028289429001</v>
      </c>
      <c r="Y4">
        <v>145.23747485189199</v>
      </c>
      <c r="Z4">
        <v>111.70023887872701</v>
      </c>
      <c r="AA4">
        <v>127.24346180420901</v>
      </c>
      <c r="AB4">
        <v>128.898748597326</v>
      </c>
      <c r="AC4">
        <v>131.12620981756999</v>
      </c>
      <c r="AD4">
        <v>134.00383075206</v>
      </c>
      <c r="AE4">
        <v>148.64750666836099</v>
      </c>
      <c r="AF4">
        <v>156.412423042298</v>
      </c>
      <c r="AG4">
        <v>152.887750033967</v>
      </c>
      <c r="AI4">
        <f t="shared" si="1"/>
        <v>133.52997614268304</v>
      </c>
      <c r="AJ4">
        <f t="shared" si="0"/>
        <v>129.28547826003006</v>
      </c>
      <c r="AK4">
        <v>105.973955533804</v>
      </c>
    </row>
    <row r="5" spans="1:41" x14ac:dyDescent="0.35">
      <c r="A5">
        <v>3</v>
      </c>
      <c r="B5" s="1">
        <v>39123</v>
      </c>
      <c r="C5" t="s">
        <v>208</v>
      </c>
      <c r="D5">
        <v>150.83149133042301</v>
      </c>
      <c r="E5">
        <v>141.661488815675</v>
      </c>
      <c r="F5">
        <v>138.57391986782801</v>
      </c>
      <c r="G5">
        <v>144.17272277947799</v>
      </c>
      <c r="H5">
        <v>126.17354369677599</v>
      </c>
      <c r="O5">
        <v>124.416279177465</v>
      </c>
      <c r="P5">
        <v>146.903479120246</v>
      </c>
      <c r="Q5">
        <v>115.67369605161301</v>
      </c>
      <c r="R5">
        <v>128.04498130183299</v>
      </c>
      <c r="S5">
        <v>124.302155986092</v>
      </c>
      <c r="T5">
        <v>110.835114528598</v>
      </c>
      <c r="U5">
        <v>115.89003014667099</v>
      </c>
      <c r="V5">
        <v>120.39940391287099</v>
      </c>
      <c r="W5">
        <v>103.248100238717</v>
      </c>
      <c r="X5">
        <v>120.407845565936</v>
      </c>
      <c r="Y5">
        <v>142.449690531703</v>
      </c>
      <c r="Z5">
        <v>105.431360332963</v>
      </c>
      <c r="AA5">
        <v>116.059133474905</v>
      </c>
      <c r="AB5">
        <v>120.526913589873</v>
      </c>
      <c r="AI5">
        <f t="shared" si="1"/>
        <v>126.10533423419295</v>
      </c>
      <c r="AJ5">
        <f t="shared" si="0"/>
        <v>121.86083635153999</v>
      </c>
      <c r="AK5">
        <v>106.514965737583</v>
      </c>
    </row>
    <row r="6" spans="1:41" x14ac:dyDescent="0.35">
      <c r="A6">
        <v>4</v>
      </c>
      <c r="B6" s="1">
        <v>39130</v>
      </c>
      <c r="C6" t="s">
        <v>209</v>
      </c>
      <c r="D6">
        <v>130.76568505160799</v>
      </c>
      <c r="E6">
        <v>123.189924836892</v>
      </c>
      <c r="F6">
        <v>119.695473493299</v>
      </c>
      <c r="G6">
        <v>124.14864322309199</v>
      </c>
      <c r="H6">
        <v>116.34012150123699</v>
      </c>
      <c r="I6">
        <v>89.942337079952196</v>
      </c>
      <c r="J6">
        <v>117.258265793099</v>
      </c>
      <c r="K6">
        <v>98.671396051668296</v>
      </c>
      <c r="L6">
        <v>103.89295875166199</v>
      </c>
      <c r="T6">
        <v>94.285601754434296</v>
      </c>
      <c r="U6">
        <v>105.287276717629</v>
      </c>
      <c r="V6">
        <v>107.180130864836</v>
      </c>
      <c r="W6">
        <v>99.077938544438496</v>
      </c>
      <c r="X6">
        <v>117.28078018357699</v>
      </c>
      <c r="Y6">
        <v>120.649283283535</v>
      </c>
      <c r="Z6">
        <v>87.034924706327701</v>
      </c>
      <c r="AA6">
        <v>106.19030604223801</v>
      </c>
      <c r="AB6">
        <v>101.70572442939999</v>
      </c>
      <c r="AC6">
        <v>93.6344152857924</v>
      </c>
      <c r="AD6">
        <v>104.328329546181</v>
      </c>
      <c r="AE6">
        <v>115.05520339728599</v>
      </c>
      <c r="AI6">
        <f t="shared" si="1"/>
        <v>108.36260573991355</v>
      </c>
      <c r="AJ6">
        <f t="shared" si="0"/>
        <v>104.11810785726058</v>
      </c>
      <c r="AK6">
        <v>106.766429171532</v>
      </c>
    </row>
    <row r="7" spans="1:41" x14ac:dyDescent="0.35">
      <c r="A7">
        <v>5</v>
      </c>
      <c r="B7" s="1">
        <v>39147</v>
      </c>
      <c r="C7" t="s">
        <v>210</v>
      </c>
      <c r="D7">
        <v>154.77098492681901</v>
      </c>
      <c r="E7">
        <v>152.97440288081799</v>
      </c>
      <c r="F7">
        <v>150.174032679915</v>
      </c>
      <c r="G7">
        <v>157.576474926093</v>
      </c>
      <c r="H7">
        <v>142.709916334018</v>
      </c>
      <c r="I7">
        <v>116.421362813271</v>
      </c>
      <c r="J7">
        <v>139.785478284074</v>
      </c>
      <c r="K7">
        <v>129.87990561692399</v>
      </c>
      <c r="L7">
        <v>141.05502249012801</v>
      </c>
      <c r="M7">
        <v>129.512604046413</v>
      </c>
      <c r="N7">
        <v>135.85520794364299</v>
      </c>
      <c r="O7">
        <v>144.57381829140101</v>
      </c>
      <c r="P7">
        <v>160.25514813921899</v>
      </c>
      <c r="Q7">
        <v>132.62474613825</v>
      </c>
      <c r="R7">
        <v>148.42988227875901</v>
      </c>
      <c r="S7">
        <v>144.55057834078099</v>
      </c>
      <c r="T7">
        <v>128.19021855952701</v>
      </c>
      <c r="U7">
        <v>143.21179714988</v>
      </c>
      <c r="V7">
        <v>145.64310168809399</v>
      </c>
      <c r="W7">
        <v>125.463218840211</v>
      </c>
      <c r="X7">
        <v>136.67701907662899</v>
      </c>
      <c r="Y7">
        <v>154.45693369802501</v>
      </c>
      <c r="Z7">
        <v>125.02963289922999</v>
      </c>
      <c r="AA7">
        <v>131.32002040013799</v>
      </c>
      <c r="AB7">
        <v>130.204246733654</v>
      </c>
      <c r="AC7">
        <v>128.44377067271901</v>
      </c>
      <c r="AD7">
        <v>139.55259566756999</v>
      </c>
      <c r="AE7">
        <v>149.96698312454001</v>
      </c>
      <c r="AF7">
        <v>154.081051150181</v>
      </c>
      <c r="AG7">
        <v>161.18681299157001</v>
      </c>
      <c r="AI7">
        <f t="shared" si="1"/>
        <v>141.15256562608315</v>
      </c>
      <c r="AJ7">
        <f t="shared" si="0"/>
        <v>136.90806774343019</v>
      </c>
      <c r="AK7">
        <v>106.442830061808</v>
      </c>
    </row>
    <row r="8" spans="1:41" x14ac:dyDescent="0.35">
      <c r="A8">
        <v>6</v>
      </c>
      <c r="B8" s="1">
        <v>39162</v>
      </c>
      <c r="C8" t="s">
        <v>211</v>
      </c>
      <c r="I8">
        <v>72.820432024411005</v>
      </c>
      <c r="J8">
        <v>81.129837090852604</v>
      </c>
      <c r="K8">
        <v>72.246921212892602</v>
      </c>
      <c r="L8">
        <v>90.113193425081306</v>
      </c>
      <c r="M8">
        <v>84.6058022353822</v>
      </c>
      <c r="N8">
        <v>91.695903208424696</v>
      </c>
      <c r="O8">
        <v>89.064478467690094</v>
      </c>
      <c r="P8">
        <v>109.664400043743</v>
      </c>
      <c r="Q8">
        <v>69.554778252586601</v>
      </c>
      <c r="AA8">
        <v>77.857599871970507</v>
      </c>
      <c r="AB8">
        <v>77.426232644446301</v>
      </c>
      <c r="AC8">
        <v>78.810999314797499</v>
      </c>
      <c r="AD8">
        <v>82.535823792189206</v>
      </c>
      <c r="AE8">
        <v>90.555579613622498</v>
      </c>
      <c r="AF8">
        <v>100.712091785628</v>
      </c>
      <c r="AG8">
        <v>92.850997774733003</v>
      </c>
      <c r="AI8">
        <f t="shared" si="1"/>
        <v>85.102816922403193</v>
      </c>
      <c r="AJ8">
        <f t="shared" si="0"/>
        <v>80.858319039750228</v>
      </c>
      <c r="AK8">
        <v>106.81269032884499</v>
      </c>
    </row>
    <row r="9" spans="1:41" x14ac:dyDescent="0.35">
      <c r="A9">
        <v>7</v>
      </c>
      <c r="B9" s="1">
        <v>39170</v>
      </c>
      <c r="C9" t="s">
        <v>212</v>
      </c>
      <c r="D9">
        <v>150.30586115280701</v>
      </c>
      <c r="E9">
        <v>142.25495406625001</v>
      </c>
      <c r="F9">
        <v>142.32105448912699</v>
      </c>
      <c r="G9">
        <v>143.559530665041</v>
      </c>
      <c r="H9">
        <v>135.94045471761299</v>
      </c>
      <c r="I9">
        <v>107.77268412430099</v>
      </c>
      <c r="J9">
        <v>136.01031083942499</v>
      </c>
      <c r="K9">
        <v>111.78712085320301</v>
      </c>
      <c r="L9">
        <v>129.121246998526</v>
      </c>
      <c r="M9">
        <v>124.692429551852</v>
      </c>
      <c r="N9">
        <v>133.83280501594101</v>
      </c>
      <c r="O9">
        <v>130.04836530037201</v>
      </c>
      <c r="P9">
        <v>154.924550552293</v>
      </c>
      <c r="Q9">
        <v>118.93566005786801</v>
      </c>
      <c r="R9">
        <v>132.23481094936599</v>
      </c>
      <c r="S9">
        <v>133.430768220391</v>
      </c>
      <c r="T9">
        <v>123.723291532226</v>
      </c>
      <c r="U9">
        <v>142.22462664683701</v>
      </c>
      <c r="V9">
        <v>143.44669791862299</v>
      </c>
      <c r="W9">
        <v>132.577107943416</v>
      </c>
      <c r="X9">
        <v>155.598306216861</v>
      </c>
      <c r="Y9">
        <v>167.30076133879601</v>
      </c>
      <c r="Z9">
        <v>116.378674162656</v>
      </c>
      <c r="AA9">
        <v>132.42048130198199</v>
      </c>
      <c r="AB9">
        <v>131.14386419717599</v>
      </c>
      <c r="AC9">
        <v>124.86681164180401</v>
      </c>
      <c r="AD9">
        <v>138.66817324788201</v>
      </c>
      <c r="AE9">
        <v>139.09554310639501</v>
      </c>
      <c r="AF9">
        <v>144.27703631820799</v>
      </c>
      <c r="AG9">
        <v>147.968907548521</v>
      </c>
      <c r="AI9">
        <f t="shared" si="1"/>
        <v>135.56209635585864</v>
      </c>
      <c r="AJ9">
        <f t="shared" si="0"/>
        <v>131.31759847320569</v>
      </c>
      <c r="AK9">
        <v>106.45113511243299</v>
      </c>
    </row>
    <row r="10" spans="1:41" x14ac:dyDescent="0.35">
      <c r="A10">
        <v>8</v>
      </c>
      <c r="B10" s="1">
        <v>39171</v>
      </c>
      <c r="C10" t="s">
        <v>213</v>
      </c>
      <c r="D10">
        <v>124.009545080927</v>
      </c>
      <c r="E10">
        <v>120.400256081853</v>
      </c>
      <c r="F10">
        <v>118.374006661225</v>
      </c>
      <c r="G10">
        <v>117.09041773558</v>
      </c>
      <c r="H10">
        <v>100.551530666163</v>
      </c>
      <c r="I10">
        <v>92.342253784552497</v>
      </c>
      <c r="J10">
        <v>103.798816355082</v>
      </c>
      <c r="P10">
        <v>143.53930443674801</v>
      </c>
      <c r="Q10">
        <v>94.4582815176624</v>
      </c>
      <c r="R10">
        <v>109.178896712594</v>
      </c>
      <c r="S10">
        <v>118.36215141954</v>
      </c>
      <c r="T10">
        <v>100.06554070447901</v>
      </c>
      <c r="U10">
        <v>108.35036041539701</v>
      </c>
      <c r="V10">
        <v>117.462459186381</v>
      </c>
      <c r="W10">
        <v>93.218791545947994</v>
      </c>
      <c r="X10">
        <v>117.020358174208</v>
      </c>
      <c r="Y10">
        <v>128.687585598547</v>
      </c>
      <c r="Z10">
        <v>82.796008626971002</v>
      </c>
      <c r="AA10">
        <v>102.036750620449</v>
      </c>
      <c r="AB10">
        <v>103.31432776029401</v>
      </c>
      <c r="AC10">
        <v>89.415743041803097</v>
      </c>
      <c r="AD10">
        <v>96.035975662961505</v>
      </c>
      <c r="AI10">
        <f t="shared" si="1"/>
        <v>108.20497099042569</v>
      </c>
      <c r="AJ10">
        <f t="shared" si="0"/>
        <v>103.96047310777273</v>
      </c>
      <c r="AK10">
        <v>106.215436432338</v>
      </c>
    </row>
    <row r="11" spans="1:41" x14ac:dyDescent="0.35">
      <c r="A11">
        <v>9</v>
      </c>
      <c r="B11" s="1">
        <v>39194</v>
      </c>
      <c r="C11" t="s">
        <v>214</v>
      </c>
      <c r="I11">
        <v>80.061689021184094</v>
      </c>
      <c r="J11">
        <v>106.705222233714</v>
      </c>
      <c r="K11">
        <v>72.363487291459506</v>
      </c>
      <c r="L11">
        <v>68.111627612287606</v>
      </c>
      <c r="M11">
        <v>61.268975262169903</v>
      </c>
      <c r="N11">
        <v>70.668521981689594</v>
      </c>
      <c r="O11">
        <v>69.265044599477505</v>
      </c>
      <c r="P11">
        <v>97.750811213658196</v>
      </c>
      <c r="Q11">
        <v>78.874742807581399</v>
      </c>
      <c r="AA11">
        <v>88.715070650185694</v>
      </c>
      <c r="AB11">
        <v>96.054343239242598</v>
      </c>
      <c r="AC11">
        <v>81.139774466767705</v>
      </c>
      <c r="AD11">
        <v>74.950513600874999</v>
      </c>
      <c r="AE11">
        <v>79.697863605251897</v>
      </c>
      <c r="AF11">
        <v>72.908726517373495</v>
      </c>
      <c r="AG11">
        <v>86.758890732437806</v>
      </c>
      <c r="AI11">
        <f t="shared" si="1"/>
        <v>80.330956552209742</v>
      </c>
      <c r="AJ11">
        <f t="shared" si="0"/>
        <v>76.086458669556777</v>
      </c>
      <c r="AK11">
        <v>106.13068768418999</v>
      </c>
    </row>
    <row r="12" spans="1:41" x14ac:dyDescent="0.35">
      <c r="A12">
        <v>10</v>
      </c>
      <c r="B12" s="1">
        <v>39195</v>
      </c>
      <c r="C12" t="s">
        <v>215</v>
      </c>
      <c r="S12">
        <v>133.64460280990701</v>
      </c>
      <c r="T12">
        <v>118.320610286548</v>
      </c>
      <c r="U12">
        <v>125.759881309801</v>
      </c>
      <c r="V12">
        <v>116.97652220405701</v>
      </c>
      <c r="W12">
        <v>97.163018139788306</v>
      </c>
      <c r="X12">
        <v>111.48292574531</v>
      </c>
      <c r="Y12">
        <v>132.796300958171</v>
      </c>
      <c r="Z12">
        <v>106.801383965236</v>
      </c>
      <c r="AA12">
        <v>115.43148076556</v>
      </c>
      <c r="AB12">
        <v>122.885716378597</v>
      </c>
      <c r="AC12">
        <v>115.991328298955</v>
      </c>
      <c r="AD12">
        <v>113.93354459184999</v>
      </c>
      <c r="AE12">
        <v>110.553920086239</v>
      </c>
      <c r="AF12">
        <v>115.560906807533</v>
      </c>
      <c r="AG12">
        <v>128.943497426926</v>
      </c>
      <c r="AI12">
        <f t="shared" si="1"/>
        <v>117.74970931829857</v>
      </c>
      <c r="AJ12">
        <f t="shared" si="0"/>
        <v>113.50521143564561</v>
      </c>
      <c r="AK12">
        <v>106.294771140683</v>
      </c>
    </row>
    <row r="13" spans="1:41" x14ac:dyDescent="0.35">
      <c r="A13">
        <v>11</v>
      </c>
      <c r="B13" s="1">
        <v>39202</v>
      </c>
      <c r="C13" t="s">
        <v>216</v>
      </c>
      <c r="D13">
        <v>129.789877739632</v>
      </c>
      <c r="E13">
        <v>122.994461549207</v>
      </c>
      <c r="F13">
        <v>121.76231083223701</v>
      </c>
      <c r="G13">
        <v>123.560651694068</v>
      </c>
      <c r="H13">
        <v>104.451925635916</v>
      </c>
      <c r="I13">
        <v>110.42226937478701</v>
      </c>
      <c r="J13">
        <v>126.511709517063</v>
      </c>
      <c r="K13">
        <v>103.192338571203</v>
      </c>
      <c r="L13">
        <v>118.00579591717199</v>
      </c>
      <c r="M13">
        <v>102.95190228232801</v>
      </c>
      <c r="N13">
        <v>112.02883214798899</v>
      </c>
      <c r="O13">
        <v>112.89081393307799</v>
      </c>
      <c r="P13">
        <v>135.58707198141201</v>
      </c>
      <c r="Q13">
        <v>113.097343765658</v>
      </c>
      <c r="R13">
        <v>127.191779078911</v>
      </c>
      <c r="S13">
        <v>135.01641565760201</v>
      </c>
      <c r="T13">
        <v>117.424454756176</v>
      </c>
      <c r="U13">
        <v>119.51989403955901</v>
      </c>
      <c r="V13">
        <v>113.999259750777</v>
      </c>
      <c r="W13">
        <v>99.708047532008806</v>
      </c>
      <c r="X13">
        <v>107.805394123704</v>
      </c>
      <c r="Y13">
        <v>126.632903086585</v>
      </c>
      <c r="Z13">
        <v>104.05918141436899</v>
      </c>
      <c r="AA13">
        <v>122.963307139753</v>
      </c>
      <c r="AB13">
        <v>123.719734577366</v>
      </c>
      <c r="AC13">
        <v>110.35927417847699</v>
      </c>
      <c r="AD13">
        <v>100.532243832893</v>
      </c>
      <c r="AE13">
        <v>114.48411221988199</v>
      </c>
      <c r="AF13">
        <v>120.509410206154</v>
      </c>
      <c r="AG13">
        <v>133.449209109994</v>
      </c>
      <c r="AI13">
        <f t="shared" si="1"/>
        <v>117.15406418819869</v>
      </c>
      <c r="AJ13">
        <f t="shared" si="0"/>
        <v>112.90956630554572</v>
      </c>
      <c r="AK13">
        <v>106.475055503492</v>
      </c>
    </row>
    <row r="14" spans="1:41" x14ac:dyDescent="0.35">
      <c r="A14">
        <v>12</v>
      </c>
      <c r="B14" s="1">
        <v>39210</v>
      </c>
      <c r="C14" t="s">
        <v>217</v>
      </c>
      <c r="K14">
        <v>61.944493896122701</v>
      </c>
      <c r="L14">
        <v>70.525449302811396</v>
      </c>
      <c r="M14">
        <v>59.550479227846502</v>
      </c>
      <c r="N14">
        <v>68.901783520074005</v>
      </c>
      <c r="O14">
        <v>67.681626560042204</v>
      </c>
      <c r="P14">
        <v>90.736094803429097</v>
      </c>
      <c r="Q14">
        <v>68.525560389683307</v>
      </c>
      <c r="R14">
        <v>88.8823195584297</v>
      </c>
      <c r="S14">
        <v>84.616921479329605</v>
      </c>
      <c r="T14">
        <v>66.2723233781647</v>
      </c>
      <c r="U14">
        <v>72.289460342257399</v>
      </c>
      <c r="V14">
        <v>71.517696885750993</v>
      </c>
      <c r="AI14">
        <f t="shared" si="1"/>
        <v>72.620350778661802</v>
      </c>
      <c r="AJ14">
        <f t="shared" si="0"/>
        <v>68.375852896008837</v>
      </c>
      <c r="AK14">
        <v>105.46339027058001</v>
      </c>
    </row>
    <row r="15" spans="1:41" x14ac:dyDescent="0.35">
      <c r="A15">
        <v>13</v>
      </c>
      <c r="B15" s="1">
        <v>39211</v>
      </c>
      <c r="C15" t="s">
        <v>218</v>
      </c>
      <c r="L15">
        <v>100.253002762901</v>
      </c>
      <c r="M15">
        <v>90.022046421263397</v>
      </c>
      <c r="N15">
        <v>111.22312965821099</v>
      </c>
      <c r="O15">
        <v>102.45249891305301</v>
      </c>
      <c r="AA15">
        <v>106.09065825263301</v>
      </c>
      <c r="AB15">
        <v>107.461211403728</v>
      </c>
      <c r="AC15">
        <v>96.939624271481193</v>
      </c>
      <c r="AD15">
        <v>99.082626579705405</v>
      </c>
      <c r="AE15">
        <v>100.404593819056</v>
      </c>
      <c r="AF15">
        <v>108.26322399604101</v>
      </c>
      <c r="AG15">
        <v>118.21283670283999</v>
      </c>
      <c r="AI15">
        <f t="shared" si="1"/>
        <v>103.673222980083</v>
      </c>
      <c r="AJ15">
        <f t="shared" si="0"/>
        <v>99.428725097430032</v>
      </c>
      <c r="AK15">
        <v>104.620409781541</v>
      </c>
    </row>
    <row r="16" spans="1:41" x14ac:dyDescent="0.35">
      <c r="A16">
        <v>14</v>
      </c>
      <c r="B16" s="1">
        <v>39226</v>
      </c>
      <c r="C16" t="s">
        <v>219</v>
      </c>
      <c r="H16">
        <v>92.651492176039895</v>
      </c>
      <c r="I16">
        <v>88.975998909848499</v>
      </c>
      <c r="J16">
        <v>105.947471666054</v>
      </c>
      <c r="K16">
        <v>82.177629351930406</v>
      </c>
      <c r="L16">
        <v>84.656736955243403</v>
      </c>
      <c r="AI16">
        <f t="shared" si="1"/>
        <v>90.881865811823246</v>
      </c>
      <c r="AJ16">
        <f t="shared" si="0"/>
        <v>86.637367929170281</v>
      </c>
      <c r="AK16">
        <v>104.2127947254</v>
      </c>
    </row>
    <row r="17" spans="1:37" x14ac:dyDescent="0.35">
      <c r="A17">
        <v>15</v>
      </c>
      <c r="B17" s="1">
        <v>39227</v>
      </c>
      <c r="C17" t="s">
        <v>220</v>
      </c>
      <c r="D17">
        <v>138.74641283622299</v>
      </c>
      <c r="E17">
        <v>140.58792197050801</v>
      </c>
      <c r="F17">
        <v>140.554624122711</v>
      </c>
      <c r="G17">
        <v>134.59617360871599</v>
      </c>
      <c r="H17">
        <v>121.970232503215</v>
      </c>
      <c r="I17">
        <v>112.10351735575099</v>
      </c>
      <c r="J17">
        <v>132.56624821480901</v>
      </c>
      <c r="K17">
        <v>111.207427635383</v>
      </c>
      <c r="L17">
        <v>123.624928185473</v>
      </c>
      <c r="M17">
        <v>117.004796207238</v>
      </c>
      <c r="N17">
        <v>131.83242102779101</v>
      </c>
      <c r="O17">
        <v>130.591491528962</v>
      </c>
      <c r="P17">
        <v>149.35505887217701</v>
      </c>
      <c r="Q17">
        <v>120.317110030282</v>
      </c>
      <c r="R17">
        <v>132.93565381660801</v>
      </c>
      <c r="S17">
        <v>135.74945990424001</v>
      </c>
      <c r="T17">
        <v>121.43747242731899</v>
      </c>
      <c r="U17">
        <v>132.164811339967</v>
      </c>
      <c r="V17">
        <v>132.593673350751</v>
      </c>
      <c r="W17">
        <v>116.6454522431</v>
      </c>
      <c r="X17">
        <v>128.706029074432</v>
      </c>
      <c r="Y17">
        <v>140.94961591695201</v>
      </c>
      <c r="Z17">
        <v>117.153270578728</v>
      </c>
      <c r="AA17">
        <v>131.98624940162699</v>
      </c>
      <c r="AB17">
        <v>131.10804611789601</v>
      </c>
      <c r="AC17">
        <v>125.12276778913299</v>
      </c>
      <c r="AD17">
        <v>120.582570223209</v>
      </c>
      <c r="AE17">
        <v>128.853457153812</v>
      </c>
      <c r="AF17">
        <v>140.88348069409699</v>
      </c>
      <c r="AG17">
        <v>139.281557194117</v>
      </c>
      <c r="AI17">
        <f t="shared" si="1"/>
        <v>129.37373104417424</v>
      </c>
      <c r="AJ17">
        <f t="shared" si="0"/>
        <v>125.12923316152127</v>
      </c>
      <c r="AK17">
        <v>104.69398401293201</v>
      </c>
    </row>
    <row r="18" spans="1:37" x14ac:dyDescent="0.35">
      <c r="A18">
        <v>16</v>
      </c>
      <c r="B18" s="1">
        <v>39235</v>
      </c>
      <c r="C18" t="s">
        <v>32</v>
      </c>
      <c r="AE18">
        <v>93.5297274290172</v>
      </c>
      <c r="AF18">
        <v>111.66791378325</v>
      </c>
      <c r="AG18">
        <v>100.300434795915</v>
      </c>
      <c r="AI18">
        <f t="shared" si="1"/>
        <v>101.8326920027274</v>
      </c>
      <c r="AJ18">
        <f t="shared" si="0"/>
        <v>97.588194120074434</v>
      </c>
      <c r="AK18">
        <v>105.033265089146</v>
      </c>
    </row>
    <row r="19" spans="1:37" x14ac:dyDescent="0.35">
      <c r="A19">
        <v>17</v>
      </c>
      <c r="B19" s="1">
        <v>39250</v>
      </c>
      <c r="C19" t="s">
        <v>33</v>
      </c>
      <c r="D19">
        <v>103.44915679776599</v>
      </c>
      <c r="E19">
        <v>96.705997846687296</v>
      </c>
      <c r="F19">
        <v>99.381984570665907</v>
      </c>
      <c r="G19">
        <v>97.732973164213504</v>
      </c>
      <c r="H19">
        <v>90.789953132341793</v>
      </c>
      <c r="I19">
        <v>87.649513933810994</v>
      </c>
      <c r="J19">
        <v>105.900199179371</v>
      </c>
      <c r="K19">
        <v>88.210832781906007</v>
      </c>
      <c r="L19">
        <v>90.665012954070704</v>
      </c>
      <c r="M19">
        <v>81.914196813442402</v>
      </c>
      <c r="N19">
        <v>93.124836054065995</v>
      </c>
      <c r="O19">
        <v>90.359247619392093</v>
      </c>
      <c r="P19">
        <v>117.689008660475</v>
      </c>
      <c r="Q19">
        <v>102.65971156337299</v>
      </c>
      <c r="R19">
        <v>112.36363068364</v>
      </c>
      <c r="S19">
        <v>108.57902855621001</v>
      </c>
      <c r="T19">
        <v>90.100791465778798</v>
      </c>
      <c r="U19">
        <v>97.078100201105698</v>
      </c>
      <c r="V19">
        <v>99.456626129757197</v>
      </c>
      <c r="W19">
        <v>80.580360290583897</v>
      </c>
      <c r="X19">
        <v>102.55668880445</v>
      </c>
      <c r="Y19">
        <v>117.033014757784</v>
      </c>
      <c r="Z19">
        <v>92.939233723766904</v>
      </c>
      <c r="AA19">
        <v>103.983402900697</v>
      </c>
      <c r="AB19">
        <v>107.811499207471</v>
      </c>
      <c r="AC19">
        <v>96.756878729171206</v>
      </c>
      <c r="AD19">
        <v>91.265532848807695</v>
      </c>
      <c r="AE19">
        <v>95.4063336078096</v>
      </c>
      <c r="AF19">
        <v>95.974467169163802</v>
      </c>
      <c r="AG19">
        <v>103.085636388043</v>
      </c>
      <c r="AI19">
        <f t="shared" si="1"/>
        <v>98.040128351194056</v>
      </c>
      <c r="AJ19">
        <f t="shared" si="0"/>
        <v>93.795630468541091</v>
      </c>
      <c r="AK19">
        <v>105.04592545414999</v>
      </c>
    </row>
    <row r="20" spans="1:37" x14ac:dyDescent="0.35">
      <c r="A20">
        <v>18</v>
      </c>
      <c r="B20" s="1">
        <v>39251</v>
      </c>
      <c r="C20" t="s">
        <v>34</v>
      </c>
      <c r="D20">
        <v>98.867325048584604</v>
      </c>
      <c r="E20">
        <v>89.706024288923203</v>
      </c>
      <c r="F20">
        <v>91.213638618200207</v>
      </c>
      <c r="G20">
        <v>95.233677225354199</v>
      </c>
      <c r="H20">
        <v>89.859703867525795</v>
      </c>
      <c r="I20">
        <v>82.6408086629216</v>
      </c>
      <c r="J20">
        <v>100.577408362947</v>
      </c>
      <c r="K20">
        <v>87.500164356158095</v>
      </c>
      <c r="Q20">
        <v>82.591646429002196</v>
      </c>
      <c r="R20">
        <v>90.878760332066904</v>
      </c>
      <c r="S20">
        <v>92.319375305713805</v>
      </c>
      <c r="T20">
        <v>77.282773354903995</v>
      </c>
      <c r="U20">
        <v>85.844470541711999</v>
      </c>
      <c r="V20">
        <v>85.819737014113201</v>
      </c>
      <c r="W20">
        <v>75.067707477940701</v>
      </c>
      <c r="X20">
        <v>85.566369956022598</v>
      </c>
      <c r="Y20">
        <v>99.012477660531104</v>
      </c>
      <c r="Z20">
        <v>80.305908214492106</v>
      </c>
      <c r="AA20">
        <v>86.2321320895432</v>
      </c>
      <c r="AB20">
        <v>90.652926510199606</v>
      </c>
      <c r="AC20">
        <v>81.463617222789296</v>
      </c>
      <c r="AD20">
        <v>77.237090577265903</v>
      </c>
      <c r="AI20">
        <f t="shared" si="1"/>
        <v>87.539715596223246</v>
      </c>
      <c r="AJ20">
        <f t="shared" si="0"/>
        <v>83.295217713570281</v>
      </c>
      <c r="AK20">
        <v>104.69274496484999</v>
      </c>
    </row>
    <row r="21" spans="1:37" x14ac:dyDescent="0.35">
      <c r="A21">
        <v>19</v>
      </c>
      <c r="B21" s="1">
        <v>39266</v>
      </c>
      <c r="C21" t="s">
        <v>35</v>
      </c>
      <c r="D21">
        <v>116.473107562154</v>
      </c>
      <c r="E21">
        <v>104.14898294616</v>
      </c>
      <c r="F21">
        <v>108.570391309383</v>
      </c>
      <c r="G21">
        <v>117.59161787885</v>
      </c>
      <c r="H21">
        <v>107.324363781504</v>
      </c>
      <c r="I21">
        <v>88.810639715210598</v>
      </c>
      <c r="J21">
        <v>118.118990544021</v>
      </c>
      <c r="K21">
        <v>104.381659638893</v>
      </c>
      <c r="L21">
        <v>111.81721954180399</v>
      </c>
      <c r="M21">
        <v>108.929577049253</v>
      </c>
      <c r="N21">
        <v>121.70966691797</v>
      </c>
      <c r="O21">
        <v>122.637781708491</v>
      </c>
      <c r="P21">
        <v>140.88707509701501</v>
      </c>
      <c r="Q21">
        <v>106.44628221865899</v>
      </c>
      <c r="R21">
        <v>117.755027409189</v>
      </c>
      <c r="S21">
        <v>115.882504769199</v>
      </c>
      <c r="T21">
        <v>97.103389045421196</v>
      </c>
      <c r="U21">
        <v>108.064400747413</v>
      </c>
      <c r="V21">
        <v>116.16186661946401</v>
      </c>
      <c r="W21">
        <v>101.014978219979</v>
      </c>
      <c r="X21">
        <v>108.233427342325</v>
      </c>
      <c r="Y21">
        <v>119.860824598801</v>
      </c>
      <c r="Z21">
        <v>99.967844499332301</v>
      </c>
      <c r="AA21">
        <v>114.02563391239001</v>
      </c>
      <c r="AB21">
        <v>117.743034758203</v>
      </c>
      <c r="AC21">
        <v>108.177401988618</v>
      </c>
      <c r="AD21">
        <v>108.587728042168</v>
      </c>
      <c r="AE21">
        <v>116.191666641436</v>
      </c>
      <c r="AF21">
        <v>121.97920000037</v>
      </c>
      <c r="AG21">
        <v>123.26835247004701</v>
      </c>
      <c r="AI21">
        <f t="shared" si="1"/>
        <v>112.39548789912409</v>
      </c>
      <c r="AJ21">
        <f t="shared" si="0"/>
        <v>108.15099001647113</v>
      </c>
      <c r="AK21">
        <v>105.204631622129</v>
      </c>
    </row>
    <row r="22" spans="1:37" x14ac:dyDescent="0.35">
      <c r="A22">
        <v>20</v>
      </c>
      <c r="B22" s="1">
        <v>39275</v>
      </c>
      <c r="C22" t="s">
        <v>36</v>
      </c>
      <c r="D22">
        <v>141.055678455883</v>
      </c>
      <c r="E22">
        <v>140.11111295437399</v>
      </c>
      <c r="F22">
        <v>138.19930903575599</v>
      </c>
      <c r="G22">
        <v>143.038048747126</v>
      </c>
      <c r="H22">
        <v>134.573901225707</v>
      </c>
      <c r="I22">
        <v>98.422002511450799</v>
      </c>
      <c r="J22">
        <v>128.339395271456</v>
      </c>
      <c r="K22">
        <v>113.05364152332299</v>
      </c>
      <c r="L22">
        <v>136.24835892779399</v>
      </c>
      <c r="M22">
        <v>142.42119563891001</v>
      </c>
      <c r="N22">
        <v>148.191313372987</v>
      </c>
      <c r="O22">
        <v>147.820704933108</v>
      </c>
      <c r="P22">
        <v>167.92841843385801</v>
      </c>
      <c r="Q22">
        <v>127.978041732929</v>
      </c>
      <c r="R22">
        <v>146.54530831284401</v>
      </c>
      <c r="S22">
        <v>141.50804222122201</v>
      </c>
      <c r="T22">
        <v>118.157596413246</v>
      </c>
      <c r="U22">
        <v>136.01297252368701</v>
      </c>
      <c r="V22">
        <v>141.39663398711801</v>
      </c>
      <c r="W22">
        <v>124.565427750301</v>
      </c>
      <c r="X22">
        <v>136.615050644896</v>
      </c>
      <c r="Y22">
        <v>152.892932724502</v>
      </c>
      <c r="Z22">
        <v>118.63840851545299</v>
      </c>
      <c r="AA22">
        <v>129.523049134297</v>
      </c>
      <c r="AB22">
        <v>127.94347024133</v>
      </c>
      <c r="AC22">
        <v>123.82614884251601</v>
      </c>
      <c r="AD22">
        <v>131.98729994229501</v>
      </c>
      <c r="AE22">
        <v>134.67174474378001</v>
      </c>
      <c r="AF22">
        <v>156.79518458292799</v>
      </c>
      <c r="AG22">
        <v>153.53809401094199</v>
      </c>
      <c r="AI22">
        <f t="shared" si="1"/>
        <v>136.06661624520063</v>
      </c>
      <c r="AJ22">
        <f t="shared" si="0"/>
        <v>131.82211836254766</v>
      </c>
      <c r="AK22">
        <v>105.000977724347</v>
      </c>
    </row>
    <row r="23" spans="1:37" x14ac:dyDescent="0.35">
      <c r="A23">
        <v>21</v>
      </c>
      <c r="B23" s="1">
        <v>39290</v>
      </c>
      <c r="C23" t="s">
        <v>37</v>
      </c>
      <c r="F23">
        <v>109.739876642319</v>
      </c>
      <c r="G23">
        <v>116.97026006968299</v>
      </c>
      <c r="H23">
        <v>105.96326179319</v>
      </c>
      <c r="I23">
        <v>86.627134805788202</v>
      </c>
      <c r="J23">
        <v>109.46900863819</v>
      </c>
      <c r="K23">
        <v>93.873776972442897</v>
      </c>
      <c r="L23">
        <v>106.492838557141</v>
      </c>
      <c r="M23">
        <v>102.376308255154</v>
      </c>
      <c r="N23">
        <v>113.76779460060099</v>
      </c>
      <c r="W23">
        <v>88.806156086176401</v>
      </c>
      <c r="X23">
        <v>101.909512862854</v>
      </c>
      <c r="Y23">
        <v>117.481100365933</v>
      </c>
      <c r="Z23">
        <v>86.569661584261794</v>
      </c>
      <c r="AA23">
        <v>101.174372443967</v>
      </c>
      <c r="AB23">
        <v>99.409462410477204</v>
      </c>
      <c r="AC23">
        <v>87.285589660991704</v>
      </c>
      <c r="AD23">
        <v>97.771486390901003</v>
      </c>
      <c r="AE23">
        <v>106.502946482539</v>
      </c>
      <c r="AF23">
        <v>115.09047247273099</v>
      </c>
      <c r="AG23">
        <v>114.15538893474699</v>
      </c>
      <c r="AI23">
        <f t="shared" si="1"/>
        <v>103.07182050150439</v>
      </c>
      <c r="AJ23">
        <f t="shared" si="0"/>
        <v>98.827322618851426</v>
      </c>
      <c r="AK23">
        <v>104.487068584222</v>
      </c>
    </row>
    <row r="24" spans="1:37" x14ac:dyDescent="0.35">
      <c r="A24">
        <v>22</v>
      </c>
      <c r="B24" s="1">
        <v>39291</v>
      </c>
      <c r="C24" t="s">
        <v>38</v>
      </c>
      <c r="D24">
        <v>134.63663884817501</v>
      </c>
      <c r="E24">
        <v>131.53770794604901</v>
      </c>
      <c r="F24">
        <v>131.04356977913301</v>
      </c>
      <c r="G24">
        <v>135.18222433345599</v>
      </c>
      <c r="H24">
        <v>128.56849182758401</v>
      </c>
      <c r="I24">
        <v>104.055034198713</v>
      </c>
      <c r="J24">
        <v>126.904462245313</v>
      </c>
      <c r="K24">
        <v>113.404564077532</v>
      </c>
      <c r="L24">
        <v>129.23376111053699</v>
      </c>
      <c r="M24">
        <v>123.33416944423401</v>
      </c>
      <c r="N24">
        <v>133.73530150833599</v>
      </c>
      <c r="O24">
        <v>133.27027087481</v>
      </c>
      <c r="P24">
        <v>161.86639038351001</v>
      </c>
      <c r="Q24">
        <v>118.867288567351</v>
      </c>
      <c r="R24">
        <v>129.35699768814499</v>
      </c>
      <c r="S24">
        <v>129.024893850751</v>
      </c>
      <c r="T24">
        <v>116.412557114053</v>
      </c>
      <c r="U24">
        <v>128.40168137450601</v>
      </c>
      <c r="V24">
        <v>135.06256158133601</v>
      </c>
      <c r="W24">
        <v>117.90618270608201</v>
      </c>
      <c r="X24">
        <v>130.94426526911499</v>
      </c>
      <c r="Y24">
        <v>142.683315145135</v>
      </c>
      <c r="Z24">
        <v>113.10025884823899</v>
      </c>
      <c r="AA24">
        <v>125.98197170688699</v>
      </c>
      <c r="AB24">
        <v>125.79646827251899</v>
      </c>
      <c r="AC24">
        <v>123.11801413027401</v>
      </c>
      <c r="AD24">
        <v>125.749873225534</v>
      </c>
      <c r="AE24">
        <v>134.28434504301799</v>
      </c>
      <c r="AF24">
        <v>143.989558191215</v>
      </c>
      <c r="AG24">
        <v>140.827327103486</v>
      </c>
      <c r="AI24">
        <f t="shared" si="1"/>
        <v>128.94267154650095</v>
      </c>
      <c r="AJ24">
        <f t="shared" si="0"/>
        <v>124.69817366384798</v>
      </c>
      <c r="AK24">
        <v>104.65200074643499</v>
      </c>
    </row>
    <row r="25" spans="1:37" x14ac:dyDescent="0.35">
      <c r="A25">
        <v>23</v>
      </c>
      <c r="B25" s="1">
        <v>39299</v>
      </c>
      <c r="C25" t="s">
        <v>39</v>
      </c>
      <c r="J25">
        <v>105.278361231795</v>
      </c>
      <c r="K25">
        <v>87.649885322708499</v>
      </c>
      <c r="L25">
        <v>104.245172022768</v>
      </c>
      <c r="M25">
        <v>99.9697329662404</v>
      </c>
      <c r="N25">
        <v>111.793497042212</v>
      </c>
      <c r="AD25">
        <v>95.568653749072297</v>
      </c>
      <c r="AE25">
        <v>97.182562614640204</v>
      </c>
      <c r="AF25">
        <v>111.521627027234</v>
      </c>
      <c r="AG25">
        <v>101.587427746448</v>
      </c>
      <c r="AI25">
        <f t="shared" si="1"/>
        <v>101.64410219145761</v>
      </c>
      <c r="AJ25">
        <f t="shared" si="0"/>
        <v>97.399604308804641</v>
      </c>
      <c r="AK25">
        <v>104.60707513096401</v>
      </c>
    </row>
    <row r="26" spans="1:37" x14ac:dyDescent="0.35">
      <c r="A26">
        <v>24</v>
      </c>
      <c r="B26" s="1">
        <v>39306</v>
      </c>
      <c r="C26" t="s">
        <v>40</v>
      </c>
      <c r="D26">
        <v>106.856973142016</v>
      </c>
      <c r="E26">
        <v>104.26630007058201</v>
      </c>
      <c r="F26">
        <v>96.889252612460794</v>
      </c>
      <c r="G26">
        <v>102.736834511442</v>
      </c>
      <c r="H26">
        <v>96.517029416499597</v>
      </c>
      <c r="I26">
        <v>76.943462219341697</v>
      </c>
      <c r="Q26">
        <v>85.921283462568795</v>
      </c>
      <c r="R26">
        <v>97.324708511363994</v>
      </c>
      <c r="S26">
        <v>95.077145565304605</v>
      </c>
      <c r="T26">
        <v>77.262659083574604</v>
      </c>
      <c r="U26">
        <v>92.603164011317105</v>
      </c>
      <c r="V26">
        <v>96.874607432206403</v>
      </c>
      <c r="W26">
        <v>84.115836947259396</v>
      </c>
      <c r="X26">
        <v>93.701968214507005</v>
      </c>
      <c r="Y26">
        <v>106.297028372792</v>
      </c>
      <c r="Z26">
        <v>81.559319076471695</v>
      </c>
      <c r="AA26">
        <v>91.989367015431895</v>
      </c>
      <c r="AB26">
        <v>96.133023978248801</v>
      </c>
      <c r="AI26">
        <f t="shared" si="1"/>
        <v>93.503886869077121</v>
      </c>
      <c r="AJ26">
        <f t="shared" si="0"/>
        <v>89.259388986424156</v>
      </c>
      <c r="AK26">
        <v>105.161814759392</v>
      </c>
    </row>
    <row r="27" spans="1:37" x14ac:dyDescent="0.35">
      <c r="A27">
        <v>25</v>
      </c>
      <c r="B27" s="1">
        <v>39307</v>
      </c>
      <c r="C27" t="s">
        <v>41</v>
      </c>
      <c r="R27">
        <v>121.570553549238</v>
      </c>
      <c r="S27">
        <v>117.24800877398501</v>
      </c>
      <c r="T27">
        <v>102.57164546614101</v>
      </c>
      <c r="U27">
        <v>117.630824145079</v>
      </c>
      <c r="V27">
        <v>121.482615631868</v>
      </c>
      <c r="W27">
        <v>103.00178304040701</v>
      </c>
      <c r="X27">
        <v>114.211259919263</v>
      </c>
      <c r="Y27">
        <v>128.80736907139499</v>
      </c>
      <c r="Z27">
        <v>106.21502489194501</v>
      </c>
      <c r="AA27">
        <v>110.717209236717</v>
      </c>
      <c r="AB27">
        <v>116.136373910882</v>
      </c>
      <c r="AC27">
        <v>111.788666658632</v>
      </c>
      <c r="AD27">
        <v>116.350730878677</v>
      </c>
      <c r="AE27">
        <v>128.81245813223899</v>
      </c>
      <c r="AF27">
        <v>134.10825605455699</v>
      </c>
      <c r="AG27">
        <v>133.31177139248501</v>
      </c>
      <c r="AI27">
        <f t="shared" si="1"/>
        <v>117.74778442209437</v>
      </c>
      <c r="AJ27">
        <f t="shared" si="0"/>
        <v>113.5032865394414</v>
      </c>
      <c r="AK27">
        <v>104.955750734052</v>
      </c>
    </row>
    <row r="28" spans="1:37" x14ac:dyDescent="0.35">
      <c r="A28">
        <v>26</v>
      </c>
      <c r="B28" s="1">
        <v>39322</v>
      </c>
      <c r="C28" t="s">
        <v>42</v>
      </c>
      <c r="K28">
        <v>91.843249157793593</v>
      </c>
      <c r="L28">
        <v>102.221813604419</v>
      </c>
      <c r="M28">
        <v>90.282535524528498</v>
      </c>
      <c r="N28">
        <v>101.09282288614401</v>
      </c>
      <c r="O28">
        <v>98.0131661447856</v>
      </c>
      <c r="P28">
        <v>123.235506049135</v>
      </c>
      <c r="Q28">
        <v>92.511886865224</v>
      </c>
      <c r="R28">
        <v>107.321239332133</v>
      </c>
      <c r="S28">
        <v>110.43269910619399</v>
      </c>
      <c r="T28">
        <v>92.460064666915599</v>
      </c>
      <c r="U28">
        <v>104.97516028659599</v>
      </c>
      <c r="V28">
        <v>111.82914761235</v>
      </c>
      <c r="AI28">
        <f t="shared" si="1"/>
        <v>102.18494093635154</v>
      </c>
      <c r="AJ28">
        <f t="shared" si="0"/>
        <v>97.940443053698573</v>
      </c>
      <c r="AK28">
        <v>105.481492421288</v>
      </c>
    </row>
    <row r="29" spans="1:37" x14ac:dyDescent="0.35">
      <c r="A29">
        <v>27</v>
      </c>
      <c r="B29" s="1">
        <v>39330</v>
      </c>
      <c r="C29" t="s">
        <v>221</v>
      </c>
      <c r="D29">
        <v>124.70014823369701</v>
      </c>
      <c r="E29">
        <v>121.516389770621</v>
      </c>
      <c r="F29">
        <v>125.992291545858</v>
      </c>
      <c r="G29">
        <v>126.332964661067</v>
      </c>
      <c r="H29">
        <v>118.633500680347</v>
      </c>
      <c r="I29">
        <v>101.098374474726</v>
      </c>
      <c r="J29">
        <v>125.948449152783</v>
      </c>
      <c r="K29">
        <v>129.447763182491</v>
      </c>
      <c r="L29">
        <v>134.91133311500801</v>
      </c>
      <c r="M29">
        <v>125.220023361732</v>
      </c>
      <c r="N29">
        <v>130.39836818706399</v>
      </c>
      <c r="O29">
        <v>127.316810433331</v>
      </c>
      <c r="P29">
        <v>147.93223004471099</v>
      </c>
      <c r="Q29">
        <v>118.075169443403</v>
      </c>
      <c r="R29">
        <v>129.55237235074199</v>
      </c>
      <c r="S29">
        <v>128.654017177079</v>
      </c>
      <c r="T29">
        <v>114.452758256401</v>
      </c>
      <c r="U29">
        <v>125.703883651684</v>
      </c>
      <c r="V29">
        <v>130.73263092016899</v>
      </c>
      <c r="W29">
        <v>111.018778791416</v>
      </c>
      <c r="X29">
        <v>127.367488890277</v>
      </c>
      <c r="Y29">
        <v>144.19145024726399</v>
      </c>
      <c r="Z29">
        <v>117.26016823416001</v>
      </c>
      <c r="AA29">
        <v>113.174331560924</v>
      </c>
      <c r="AB29">
        <v>115.817128070563</v>
      </c>
      <c r="AC29">
        <v>113.864434901743</v>
      </c>
      <c r="AD29">
        <v>122.492210179098</v>
      </c>
      <c r="AE29">
        <v>133.71492553830001</v>
      </c>
      <c r="AF29">
        <v>137.01066367680801</v>
      </c>
      <c r="AG29">
        <v>138.47111493487</v>
      </c>
      <c r="AI29">
        <f t="shared" si="1"/>
        <v>125.36673912227791</v>
      </c>
      <c r="AJ29">
        <f t="shared" si="0"/>
        <v>121.12224123962494</v>
      </c>
      <c r="AK29">
        <v>104.688921671529</v>
      </c>
    </row>
    <row r="30" spans="1:37" x14ac:dyDescent="0.35">
      <c r="A30">
        <v>28</v>
      </c>
      <c r="B30" s="1">
        <v>39331</v>
      </c>
      <c r="C30" t="s">
        <v>222</v>
      </c>
      <c r="D30">
        <v>131.75949159232599</v>
      </c>
      <c r="E30">
        <v>122.31177902436001</v>
      </c>
      <c r="F30">
        <v>121.062024291311</v>
      </c>
      <c r="G30">
        <v>124.609409257542</v>
      </c>
      <c r="H30">
        <v>116.379000849447</v>
      </c>
      <c r="I30">
        <v>110.767496112242</v>
      </c>
      <c r="P30">
        <v>142.53827607876701</v>
      </c>
      <c r="Q30">
        <v>104.332124514002</v>
      </c>
      <c r="R30">
        <v>123.433484939858</v>
      </c>
      <c r="S30">
        <v>121.56641093726201</v>
      </c>
      <c r="T30">
        <v>105.179478211999</v>
      </c>
      <c r="U30">
        <v>121.476166414826</v>
      </c>
      <c r="V30">
        <v>118.970851300736</v>
      </c>
      <c r="W30">
        <v>100.35035770252399</v>
      </c>
      <c r="X30">
        <v>121.64379504449801</v>
      </c>
      <c r="Y30">
        <v>138.07823488316899</v>
      </c>
      <c r="Z30">
        <v>103.80283886205</v>
      </c>
      <c r="AA30">
        <v>111.803273137361</v>
      </c>
      <c r="AB30">
        <v>112.572594064657</v>
      </c>
      <c r="AC30">
        <v>108.40097687633499</v>
      </c>
      <c r="AI30">
        <f t="shared" si="1"/>
        <v>118.05190320476359</v>
      </c>
      <c r="AJ30">
        <f t="shared" si="0"/>
        <v>113.80740532211063</v>
      </c>
      <c r="AK30">
        <v>104.135656593492</v>
      </c>
    </row>
    <row r="31" spans="1:37" x14ac:dyDescent="0.35">
      <c r="A31">
        <v>29</v>
      </c>
      <c r="B31" s="1">
        <v>39338</v>
      </c>
      <c r="C31" t="s">
        <v>223</v>
      </c>
      <c r="D31">
        <v>113.47392375419</v>
      </c>
      <c r="E31">
        <v>104.62361836385099</v>
      </c>
      <c r="F31">
        <v>106.235065574922</v>
      </c>
      <c r="G31">
        <v>120.193680818915</v>
      </c>
      <c r="H31">
        <v>108.561804220902</v>
      </c>
      <c r="I31">
        <v>87.053319881912699</v>
      </c>
      <c r="J31">
        <v>111.54417500901</v>
      </c>
      <c r="Q31">
        <v>83.582186321522201</v>
      </c>
      <c r="R31">
        <v>97.584754786560495</v>
      </c>
      <c r="S31">
        <v>98.195688256670906</v>
      </c>
      <c r="T31">
        <v>90.090809238328404</v>
      </c>
      <c r="U31">
        <v>106.75329811614399</v>
      </c>
      <c r="V31">
        <v>108.983240587098</v>
      </c>
      <c r="W31">
        <v>92.451751352562397</v>
      </c>
      <c r="X31">
        <v>106.189392527872</v>
      </c>
      <c r="Y31">
        <v>119.039028686592</v>
      </c>
      <c r="Z31">
        <v>80.969088916540599</v>
      </c>
      <c r="AA31">
        <v>88.490028464778803</v>
      </c>
      <c r="AB31">
        <v>102.970495571863</v>
      </c>
      <c r="AC31">
        <v>99.073724798632597</v>
      </c>
      <c r="AI31">
        <f t="shared" si="1"/>
        <v>101.30295376244341</v>
      </c>
      <c r="AJ31">
        <f t="shared" si="0"/>
        <v>97.058455879790444</v>
      </c>
      <c r="AK31">
        <v>104.594103304204</v>
      </c>
    </row>
    <row r="32" spans="1:37" x14ac:dyDescent="0.35">
      <c r="A32">
        <v>30</v>
      </c>
      <c r="B32" s="1">
        <v>39346</v>
      </c>
      <c r="C32" t="s">
        <v>224</v>
      </c>
      <c r="D32">
        <v>133.49864253757701</v>
      </c>
      <c r="E32">
        <v>123.799732119816</v>
      </c>
      <c r="F32">
        <v>120.549078027665</v>
      </c>
      <c r="G32">
        <v>123.985508225937</v>
      </c>
      <c r="H32">
        <v>118.178224240538</v>
      </c>
      <c r="I32">
        <v>105.03485032383</v>
      </c>
      <c r="J32">
        <v>124.427702542023</v>
      </c>
      <c r="K32">
        <v>104.13971987340901</v>
      </c>
      <c r="L32">
        <v>122.625938469066</v>
      </c>
      <c r="M32">
        <v>112.767228255757</v>
      </c>
      <c r="N32">
        <v>113.735893193257</v>
      </c>
      <c r="O32">
        <v>115.239380730216</v>
      </c>
      <c r="P32">
        <v>148.75030091288701</v>
      </c>
      <c r="Q32">
        <v>100.510227004382</v>
      </c>
      <c r="R32">
        <v>120.054906789127</v>
      </c>
      <c r="S32">
        <v>130.30182967004799</v>
      </c>
      <c r="T32">
        <v>115.97160682735</v>
      </c>
      <c r="U32">
        <v>127.740679392039</v>
      </c>
      <c r="V32">
        <v>135.86178531572199</v>
      </c>
      <c r="W32">
        <v>121.59393565771801</v>
      </c>
      <c r="X32">
        <v>136.68696363563899</v>
      </c>
      <c r="Y32">
        <v>143.944788879794</v>
      </c>
      <c r="Z32">
        <v>116.757309735484</v>
      </c>
      <c r="AA32">
        <v>119.144122484083</v>
      </c>
      <c r="AB32">
        <v>120.642431056581</v>
      </c>
      <c r="AC32">
        <v>111.39736795231001</v>
      </c>
      <c r="AD32">
        <v>117.665620076183</v>
      </c>
      <c r="AE32">
        <v>117.65811546352801</v>
      </c>
      <c r="AF32">
        <v>128.44355682081201</v>
      </c>
      <c r="AG32">
        <v>133.48244046603099</v>
      </c>
      <c r="AI32">
        <f t="shared" si="1"/>
        <v>122.15299622262695</v>
      </c>
      <c r="AJ32">
        <f t="shared" si="0"/>
        <v>117.90849833997399</v>
      </c>
      <c r="AK32">
        <v>104.519136026795</v>
      </c>
    </row>
    <row r="33" spans="1:37" x14ac:dyDescent="0.35">
      <c r="A33">
        <v>31</v>
      </c>
      <c r="B33" s="1">
        <v>39354</v>
      </c>
      <c r="C33" t="s">
        <v>225</v>
      </c>
      <c r="D33">
        <v>110.925138347968</v>
      </c>
      <c r="E33">
        <v>104.723775728955</v>
      </c>
      <c r="F33">
        <v>99.639652184651894</v>
      </c>
      <c r="G33">
        <v>112.43521513999001</v>
      </c>
      <c r="H33">
        <v>97.303569687346297</v>
      </c>
      <c r="I33">
        <v>74.781341652824594</v>
      </c>
      <c r="J33">
        <v>107.307916126959</v>
      </c>
      <c r="K33">
        <v>100.059637901961</v>
      </c>
      <c r="S33">
        <v>101.06016933425001</v>
      </c>
      <c r="T33">
        <v>93.004202511952101</v>
      </c>
      <c r="U33">
        <v>107.036417685668</v>
      </c>
      <c r="V33">
        <v>110.47591015827101</v>
      </c>
      <c r="W33">
        <v>86.105714834506699</v>
      </c>
      <c r="X33">
        <v>103.962339041814</v>
      </c>
      <c r="Y33">
        <v>118.944931400434</v>
      </c>
      <c r="Z33">
        <v>80.639267831401298</v>
      </c>
      <c r="AA33">
        <v>96.8300412754934</v>
      </c>
      <c r="AB33">
        <v>97.950972159776597</v>
      </c>
      <c r="AC33">
        <v>88.480523764458994</v>
      </c>
      <c r="AD33">
        <v>98.081688957780301</v>
      </c>
      <c r="AI33">
        <f t="shared" si="1"/>
        <v>99.487421286323098</v>
      </c>
      <c r="AJ33">
        <f t="shared" si="0"/>
        <v>95.242923403670133</v>
      </c>
      <c r="AK33">
        <v>104.041048905591</v>
      </c>
    </row>
    <row r="34" spans="1:37" x14ac:dyDescent="0.35">
      <c r="A34">
        <v>32</v>
      </c>
      <c r="B34" s="1">
        <v>39370</v>
      </c>
      <c r="C34" t="s">
        <v>226</v>
      </c>
      <c r="D34">
        <v>114.38322710877</v>
      </c>
      <c r="E34">
        <v>104.34383377276301</v>
      </c>
      <c r="F34">
        <v>105.107129185755</v>
      </c>
      <c r="G34">
        <v>110.89727880405</v>
      </c>
      <c r="H34">
        <v>100.85603957587</v>
      </c>
      <c r="I34">
        <v>84.357402374149203</v>
      </c>
      <c r="J34">
        <v>110.51413523176301</v>
      </c>
      <c r="Q34">
        <v>88.727095212284695</v>
      </c>
      <c r="R34">
        <v>103.383298684265</v>
      </c>
      <c r="S34">
        <v>102.236672646979</v>
      </c>
      <c r="T34">
        <v>92.491202960890902</v>
      </c>
      <c r="U34">
        <v>105.77457029739099</v>
      </c>
      <c r="V34">
        <v>105.590323703973</v>
      </c>
      <c r="W34">
        <v>95.175600337530696</v>
      </c>
      <c r="X34">
        <v>115.169358190769</v>
      </c>
      <c r="Y34">
        <v>120.602852283849</v>
      </c>
      <c r="Z34">
        <v>92.9038304778487</v>
      </c>
      <c r="AA34">
        <v>106.777930542818</v>
      </c>
      <c r="AB34">
        <v>102.519365085096</v>
      </c>
      <c r="AC34">
        <v>96.540384561669995</v>
      </c>
      <c r="AI34">
        <f t="shared" si="1"/>
        <v>102.91757655192426</v>
      </c>
      <c r="AJ34">
        <f t="shared" si="0"/>
        <v>98.673078669271291</v>
      </c>
      <c r="AK34">
        <v>104.36671266899</v>
      </c>
    </row>
    <row r="35" spans="1:37" x14ac:dyDescent="0.35">
      <c r="A35">
        <v>33</v>
      </c>
      <c r="B35" s="1">
        <v>39411</v>
      </c>
      <c r="C35" t="s">
        <v>227</v>
      </c>
      <c r="D35">
        <v>116.468181100691</v>
      </c>
      <c r="E35">
        <v>108.41881049989</v>
      </c>
      <c r="F35">
        <v>107.958988682225</v>
      </c>
      <c r="G35">
        <v>111.628302921586</v>
      </c>
      <c r="H35">
        <v>99.382717754460998</v>
      </c>
      <c r="I35">
        <v>91.017449309925198</v>
      </c>
      <c r="J35">
        <v>115.352137328753</v>
      </c>
      <c r="K35">
        <v>97.866382205513403</v>
      </c>
      <c r="L35">
        <v>113.277278294384</v>
      </c>
      <c r="M35">
        <v>99.605712399094202</v>
      </c>
      <c r="R35">
        <v>109.08110632243</v>
      </c>
      <c r="S35">
        <v>117.286500065208</v>
      </c>
      <c r="T35">
        <v>99.624457870693405</v>
      </c>
      <c r="U35">
        <v>109.65332482154101</v>
      </c>
      <c r="V35">
        <v>115.68253148431999</v>
      </c>
      <c r="W35">
        <v>96.540517932627594</v>
      </c>
      <c r="X35">
        <v>116.262157906369</v>
      </c>
      <c r="Y35">
        <v>128.52774745699301</v>
      </c>
      <c r="Z35">
        <v>93.903513926154602</v>
      </c>
      <c r="AA35">
        <v>109.891469180725</v>
      </c>
      <c r="AB35">
        <v>106.742473417781</v>
      </c>
      <c r="AC35">
        <v>101.700568960992</v>
      </c>
      <c r="AD35">
        <v>102.526615244344</v>
      </c>
      <c r="AE35">
        <v>112.985513181984</v>
      </c>
      <c r="AF35">
        <v>108.077463680691</v>
      </c>
      <c r="AI35">
        <f t="shared" si="1"/>
        <v>107.57847687797506</v>
      </c>
      <c r="AJ35">
        <f t="shared" si="0"/>
        <v>103.3339789953221</v>
      </c>
      <c r="AK35">
        <v>104.34621808946</v>
      </c>
    </row>
    <row r="36" spans="1:37" x14ac:dyDescent="0.35">
      <c r="A36">
        <v>34</v>
      </c>
      <c r="B36" s="1">
        <v>39434</v>
      </c>
      <c r="C36" t="s">
        <v>228</v>
      </c>
      <c r="D36">
        <v>120.947097936007</v>
      </c>
      <c r="E36">
        <v>119.64460114545599</v>
      </c>
      <c r="F36">
        <v>115.173054291718</v>
      </c>
      <c r="G36">
        <v>121.039568566501</v>
      </c>
      <c r="H36">
        <v>113.25146134254901</v>
      </c>
      <c r="P36">
        <v>134.22220373604</v>
      </c>
      <c r="Q36">
        <v>96.584162970481998</v>
      </c>
      <c r="R36">
        <v>114.359320759738</v>
      </c>
      <c r="S36">
        <v>114.073866697198</v>
      </c>
      <c r="T36">
        <v>95.6117907303462</v>
      </c>
      <c r="U36">
        <v>111.925943809987</v>
      </c>
      <c r="V36">
        <v>123.790494816256</v>
      </c>
      <c r="W36">
        <v>115.76060166654401</v>
      </c>
      <c r="X36">
        <v>125.443277354616</v>
      </c>
      <c r="Y36">
        <v>131.12649608732701</v>
      </c>
      <c r="Z36">
        <v>104.93576279466301</v>
      </c>
      <c r="AI36">
        <f t="shared" si="1"/>
        <v>116.11810654408927</v>
      </c>
      <c r="AJ36">
        <f t="shared" si="0"/>
        <v>111.87360866143631</v>
      </c>
      <c r="AK36">
        <v>104.346922733689</v>
      </c>
    </row>
    <row r="37" spans="1:37" x14ac:dyDescent="0.35">
      <c r="A37">
        <v>35</v>
      </c>
      <c r="B37" s="1">
        <v>39450</v>
      </c>
      <c r="C37" t="s">
        <v>229</v>
      </c>
      <c r="D37">
        <v>121.667434409053</v>
      </c>
      <c r="E37">
        <v>114.230707957687</v>
      </c>
      <c r="F37">
        <v>113.252383854681</v>
      </c>
      <c r="G37">
        <v>124.698058700171</v>
      </c>
      <c r="H37">
        <v>115.257930952173</v>
      </c>
      <c r="O37">
        <v>114.444244948274</v>
      </c>
      <c r="P37">
        <v>139.95457134407999</v>
      </c>
      <c r="Q37">
        <v>93.839161968053503</v>
      </c>
      <c r="R37">
        <v>110.85962665656901</v>
      </c>
      <c r="S37">
        <v>118.074203321471</v>
      </c>
      <c r="T37">
        <v>101.22491848566899</v>
      </c>
      <c r="U37">
        <v>112.831159825424</v>
      </c>
      <c r="V37">
        <v>124.85621181452601</v>
      </c>
      <c r="W37">
        <v>117.435379960859</v>
      </c>
      <c r="X37">
        <v>124.665204172354</v>
      </c>
      <c r="Y37">
        <v>133.33661690356101</v>
      </c>
      <c r="Z37">
        <v>108.873788161162</v>
      </c>
      <c r="AI37">
        <f t="shared" si="1"/>
        <v>117.0295060844569</v>
      </c>
      <c r="AJ37">
        <f t="shared" si="0"/>
        <v>112.78500820180393</v>
      </c>
      <c r="AK37">
        <v>104.83114607446799</v>
      </c>
    </row>
    <row r="38" spans="1:37" x14ac:dyDescent="0.35">
      <c r="A38">
        <v>36</v>
      </c>
      <c r="B38" s="1">
        <v>39459</v>
      </c>
      <c r="C38" t="s">
        <v>230</v>
      </c>
      <c r="I38">
        <v>54.446112378579002</v>
      </c>
      <c r="J38">
        <v>71.552892925886795</v>
      </c>
      <c r="K38">
        <v>57.584603532057201</v>
      </c>
      <c r="L38">
        <v>66.583263880200604</v>
      </c>
      <c r="M38">
        <v>55.226324919003297</v>
      </c>
      <c r="N38">
        <v>69.776282062131003</v>
      </c>
      <c r="O38">
        <v>72.965505657201206</v>
      </c>
      <c r="P38">
        <v>93.304565671671995</v>
      </c>
      <c r="Q38">
        <v>61.480342763599701</v>
      </c>
      <c r="R38">
        <v>74.457020979636098</v>
      </c>
      <c r="S38">
        <v>80.526428683515604</v>
      </c>
      <c r="T38">
        <v>63.229553980056799</v>
      </c>
      <c r="AA38">
        <v>76.477825844082204</v>
      </c>
      <c r="AB38">
        <v>74.647884346345094</v>
      </c>
      <c r="AC38">
        <v>69.541112929945797</v>
      </c>
      <c r="AD38">
        <v>78.757536666099298</v>
      </c>
      <c r="AE38">
        <v>85.541886724201504</v>
      </c>
      <c r="AF38">
        <v>96.944410016374604</v>
      </c>
      <c r="AG38">
        <v>89.427301639159495</v>
      </c>
      <c r="AI38">
        <f t="shared" si="1"/>
        <v>73.287939768407753</v>
      </c>
      <c r="AJ38">
        <f t="shared" si="0"/>
        <v>69.043441885754788</v>
      </c>
      <c r="AK38">
        <v>104.801526834418</v>
      </c>
    </row>
    <row r="39" spans="1:37" x14ac:dyDescent="0.35">
      <c r="A39">
        <v>37</v>
      </c>
      <c r="B39" s="1">
        <v>39475</v>
      </c>
      <c r="C39" t="s">
        <v>231</v>
      </c>
      <c r="D39">
        <v>78.296557987617803</v>
      </c>
      <c r="E39">
        <v>69.704772995290398</v>
      </c>
      <c r="F39">
        <v>72.321718823583097</v>
      </c>
      <c r="G39">
        <v>82.002398824564594</v>
      </c>
      <c r="H39">
        <v>72.535383278062895</v>
      </c>
      <c r="I39">
        <v>56.830876075183298</v>
      </c>
      <c r="J39">
        <v>82.730913127984195</v>
      </c>
      <c r="P39">
        <v>97.088433644149106</v>
      </c>
      <c r="Q39">
        <v>64.623080919818307</v>
      </c>
      <c r="R39">
        <v>81.120389428283602</v>
      </c>
      <c r="S39">
        <v>81.641287038463105</v>
      </c>
      <c r="T39">
        <v>65.856837477197502</v>
      </c>
      <c r="U39">
        <v>76.312690880635799</v>
      </c>
      <c r="V39">
        <v>76.138469921030605</v>
      </c>
      <c r="W39">
        <v>73.213543842706201</v>
      </c>
      <c r="X39">
        <v>94.120551961667999</v>
      </c>
      <c r="Y39">
        <v>103.63572185586899</v>
      </c>
      <c r="Z39">
        <v>74.651234153480303</v>
      </c>
      <c r="AA39">
        <v>81.979128246623006</v>
      </c>
      <c r="AB39">
        <v>77.067988907174495</v>
      </c>
      <c r="AC39">
        <v>69.295241575557498</v>
      </c>
      <c r="AI39">
        <f t="shared" si="1"/>
        <v>77.674629569759205</v>
      </c>
      <c r="AJ39">
        <f t="shared" si="0"/>
        <v>73.43013168710624</v>
      </c>
      <c r="AK39">
        <v>104.58944032979601</v>
      </c>
    </row>
    <row r="40" spans="1:37" x14ac:dyDescent="0.35">
      <c r="A40">
        <v>38</v>
      </c>
      <c r="B40" s="1">
        <v>39498</v>
      </c>
      <c r="C40" t="s">
        <v>232</v>
      </c>
      <c r="F40">
        <v>98.0558320575647</v>
      </c>
      <c r="G40">
        <v>99.985682498107494</v>
      </c>
      <c r="H40">
        <v>80.224244485318096</v>
      </c>
      <c r="I40">
        <v>70.900715073346802</v>
      </c>
      <c r="J40">
        <v>88.474318381860698</v>
      </c>
      <c r="K40">
        <v>86.192891631733104</v>
      </c>
      <c r="L40">
        <v>94.572724484307798</v>
      </c>
      <c r="M40">
        <v>88.776789737924503</v>
      </c>
      <c r="N40">
        <v>104.036579211516</v>
      </c>
      <c r="O40">
        <v>102.374387910896</v>
      </c>
      <c r="X40">
        <v>95.270132355231198</v>
      </c>
      <c r="Y40">
        <v>107.35327232472601</v>
      </c>
      <c r="Z40">
        <v>76.334219067514397</v>
      </c>
      <c r="AA40">
        <v>82.908830376230895</v>
      </c>
      <c r="AB40">
        <v>87.229446207363495</v>
      </c>
      <c r="AC40">
        <v>77.214953217345894</v>
      </c>
      <c r="AD40">
        <v>95.293594678562201</v>
      </c>
      <c r="AE40">
        <v>100.894684336563</v>
      </c>
      <c r="AF40">
        <v>117.455049988011</v>
      </c>
      <c r="AG40">
        <v>105.810061469723</v>
      </c>
      <c r="AI40">
        <f t="shared" si="1"/>
        <v>92.967920474692306</v>
      </c>
      <c r="AJ40">
        <f t="shared" si="0"/>
        <v>88.723422592039341</v>
      </c>
      <c r="AK40">
        <v>104.77182573870699</v>
      </c>
    </row>
    <row r="41" spans="1:37" x14ac:dyDescent="0.35">
      <c r="A41">
        <v>39</v>
      </c>
      <c r="B41" s="1">
        <v>39499</v>
      </c>
      <c r="C41" t="s">
        <v>233</v>
      </c>
      <c r="D41">
        <v>126.369594605286</v>
      </c>
      <c r="E41">
        <v>121.895809780289</v>
      </c>
      <c r="F41">
        <v>128.04991322754699</v>
      </c>
      <c r="G41">
        <v>134.60980489481801</v>
      </c>
      <c r="H41">
        <v>111.881519040962</v>
      </c>
      <c r="I41">
        <v>97.710571254921405</v>
      </c>
      <c r="J41">
        <v>117.39282346206799</v>
      </c>
      <c r="K41">
        <v>107.277312639279</v>
      </c>
      <c r="L41">
        <v>112.601963851646</v>
      </c>
      <c r="M41">
        <v>119.678726338918</v>
      </c>
      <c r="N41">
        <v>134.56406752964</v>
      </c>
      <c r="O41">
        <v>133.15398256376099</v>
      </c>
      <c r="P41">
        <v>150.47404898498701</v>
      </c>
      <c r="Q41">
        <v>114.55003422910799</v>
      </c>
      <c r="R41">
        <v>128.45141356818701</v>
      </c>
      <c r="S41">
        <v>128.25641077371901</v>
      </c>
      <c r="T41">
        <v>118.481577638592</v>
      </c>
      <c r="U41">
        <v>137.85302046029</v>
      </c>
      <c r="V41">
        <v>145.69813440390999</v>
      </c>
      <c r="W41">
        <v>124.06055379201101</v>
      </c>
      <c r="X41">
        <v>140.39335525120899</v>
      </c>
      <c r="Y41">
        <v>155.79447226524201</v>
      </c>
      <c r="Z41">
        <v>119.146009810308</v>
      </c>
      <c r="AA41">
        <v>124.44123258840401</v>
      </c>
      <c r="AB41">
        <v>123.74570704751299</v>
      </c>
      <c r="AC41">
        <v>112.219837226686</v>
      </c>
      <c r="AD41">
        <v>125.143809752606</v>
      </c>
      <c r="AE41">
        <v>137.999900289876</v>
      </c>
      <c r="AF41">
        <v>149.71330064483899</v>
      </c>
      <c r="AG41">
        <v>149.53701536275099</v>
      </c>
      <c r="AI41">
        <f t="shared" si="1"/>
        <v>127.70486410931245</v>
      </c>
      <c r="AJ41">
        <f t="shared" si="0"/>
        <v>123.46036622665949</v>
      </c>
      <c r="AK41">
        <v>105.18531454529899</v>
      </c>
    </row>
    <row r="42" spans="1:37" x14ac:dyDescent="0.35">
      <c r="A42">
        <v>40</v>
      </c>
      <c r="B42" s="1">
        <v>39506</v>
      </c>
      <c r="C42" t="s">
        <v>229</v>
      </c>
      <c r="D42">
        <v>130.87564701502899</v>
      </c>
      <c r="E42">
        <v>123.575742028428</v>
      </c>
      <c r="F42">
        <v>124.683049300196</v>
      </c>
      <c r="G42">
        <v>126.456452955719</v>
      </c>
      <c r="H42">
        <v>112.14188256783601</v>
      </c>
      <c r="I42">
        <v>104.338686336831</v>
      </c>
      <c r="J42">
        <v>124.828364496603</v>
      </c>
      <c r="K42">
        <v>104.26688649873699</v>
      </c>
      <c r="L42">
        <v>112.347391151444</v>
      </c>
      <c r="M42">
        <v>105.018099317672</v>
      </c>
      <c r="N42">
        <v>115.054497553681</v>
      </c>
      <c r="O42">
        <v>126.02708081142001</v>
      </c>
      <c r="P42">
        <v>145.93194179150899</v>
      </c>
      <c r="Q42">
        <v>111.716679339019</v>
      </c>
      <c r="R42">
        <v>126.206477326686</v>
      </c>
      <c r="S42">
        <v>127.51924183003599</v>
      </c>
      <c r="T42">
        <v>112.311884884682</v>
      </c>
      <c r="U42">
        <v>123.13131879066</v>
      </c>
      <c r="V42">
        <v>134.22519128904199</v>
      </c>
      <c r="W42">
        <v>122.887679797817</v>
      </c>
      <c r="X42">
        <v>136.22514526423601</v>
      </c>
      <c r="Y42">
        <v>146.61317890819299</v>
      </c>
      <c r="Z42">
        <v>116.78275402948699</v>
      </c>
      <c r="AA42">
        <v>128.04825670396599</v>
      </c>
      <c r="AB42">
        <v>123.81856041364399</v>
      </c>
      <c r="AC42">
        <v>117.387360826828</v>
      </c>
      <c r="AD42">
        <v>117.790892563708</v>
      </c>
      <c r="AE42">
        <v>117.364297486978</v>
      </c>
      <c r="AF42">
        <v>135.77177221030701</v>
      </c>
      <c r="AG42">
        <v>132.123767120802</v>
      </c>
      <c r="AI42">
        <f t="shared" si="1"/>
        <v>122.8490060203732</v>
      </c>
      <c r="AJ42">
        <f t="shared" si="0"/>
        <v>118.60450813772023</v>
      </c>
      <c r="AK42">
        <v>105.103892292753</v>
      </c>
    </row>
    <row r="43" spans="1:37" x14ac:dyDescent="0.35">
      <c r="A43">
        <v>41</v>
      </c>
      <c r="B43" s="1">
        <v>39507</v>
      </c>
      <c r="C43" t="s">
        <v>227</v>
      </c>
      <c r="I43">
        <v>94.651082517767094</v>
      </c>
      <c r="J43">
        <v>118.292610741293</v>
      </c>
      <c r="K43">
        <v>98.314002455564705</v>
      </c>
      <c r="L43">
        <v>112.656950113373</v>
      </c>
      <c r="M43">
        <v>100.923966607175</v>
      </c>
      <c r="N43">
        <v>106.21371899207</v>
      </c>
      <c r="O43">
        <v>115.291644312156</v>
      </c>
      <c r="P43">
        <v>146.207008817869</v>
      </c>
      <c r="Q43">
        <v>103.48866193251099</v>
      </c>
      <c r="R43">
        <v>115.337495767443</v>
      </c>
      <c r="S43">
        <v>118.87818151618499</v>
      </c>
      <c r="T43">
        <v>97.033111333384397</v>
      </c>
      <c r="U43">
        <v>104.00424168194699</v>
      </c>
      <c r="V43">
        <v>114.490741290692</v>
      </c>
      <c r="AC43">
        <v>95.292435009701606</v>
      </c>
      <c r="AD43">
        <v>97.461832550423594</v>
      </c>
      <c r="AE43">
        <v>112.603820444451</v>
      </c>
      <c r="AF43">
        <v>120.270350963819</v>
      </c>
      <c r="AG43">
        <v>114.968610689301</v>
      </c>
      <c r="AI43">
        <f t="shared" si="1"/>
        <v>109.80949830195402</v>
      </c>
      <c r="AJ43">
        <f t="shared" si="0"/>
        <v>105.56500041930106</v>
      </c>
      <c r="AK43">
        <v>104.526579807201</v>
      </c>
    </row>
    <row r="44" spans="1:37" x14ac:dyDescent="0.35">
      <c r="A44">
        <v>42</v>
      </c>
      <c r="B44" s="1">
        <v>39530</v>
      </c>
      <c r="C44" t="s">
        <v>37</v>
      </c>
      <c r="I44">
        <v>79.8744128575823</v>
      </c>
      <c r="J44">
        <v>101.09180333091901</v>
      </c>
      <c r="K44">
        <v>82.457976364302993</v>
      </c>
      <c r="L44">
        <v>96.979148668363194</v>
      </c>
      <c r="M44">
        <v>85.990405586997994</v>
      </c>
      <c r="N44">
        <v>102.161527039991</v>
      </c>
      <c r="O44">
        <v>100.17468372514</v>
      </c>
      <c r="P44">
        <v>115.89061802387801</v>
      </c>
      <c r="Q44">
        <v>100.047613695661</v>
      </c>
      <c r="AA44">
        <v>88.830847298110399</v>
      </c>
      <c r="AB44">
        <v>92.022218934174006</v>
      </c>
      <c r="AC44">
        <v>79.236264249516296</v>
      </c>
      <c r="AD44">
        <v>86.181441535638498</v>
      </c>
      <c r="AE44">
        <v>90.282781986743998</v>
      </c>
      <c r="AF44">
        <v>105.145250292873</v>
      </c>
      <c r="AG44">
        <v>99.291603160500898</v>
      </c>
      <c r="AI44">
        <f t="shared" si="1"/>
        <v>94.103662296899543</v>
      </c>
      <c r="AJ44">
        <f t="shared" si="0"/>
        <v>89.859164414246578</v>
      </c>
      <c r="AK44">
        <v>103.830264032418</v>
      </c>
    </row>
    <row r="45" spans="1:37" x14ac:dyDescent="0.35">
      <c r="A45">
        <v>43</v>
      </c>
      <c r="B45" s="1">
        <v>39554</v>
      </c>
      <c r="C45" t="s">
        <v>47</v>
      </c>
      <c r="D45">
        <v>134.756248170558</v>
      </c>
      <c r="E45">
        <v>128.32428333650901</v>
      </c>
      <c r="F45">
        <v>126.41485787740901</v>
      </c>
      <c r="G45">
        <v>131.54708997282501</v>
      </c>
      <c r="H45">
        <v>112.976850031536</v>
      </c>
      <c r="I45">
        <v>108.972033985368</v>
      </c>
      <c r="J45">
        <v>140.978505092169</v>
      </c>
      <c r="K45">
        <v>131.020032731936</v>
      </c>
      <c r="L45">
        <v>141.583891692896</v>
      </c>
      <c r="M45">
        <v>125.906199663146</v>
      </c>
      <c r="N45">
        <v>136.622661040461</v>
      </c>
      <c r="O45">
        <v>123.630437866431</v>
      </c>
      <c r="P45">
        <v>151.97384389889001</v>
      </c>
      <c r="Q45">
        <v>128.40219710801799</v>
      </c>
      <c r="R45">
        <v>146.53452853138299</v>
      </c>
      <c r="S45">
        <v>137.14039550976401</v>
      </c>
      <c r="T45">
        <v>118.042683985758</v>
      </c>
      <c r="U45">
        <v>125.92531632174099</v>
      </c>
      <c r="V45">
        <v>136.462108518788</v>
      </c>
      <c r="W45">
        <v>115.249893961691</v>
      </c>
      <c r="X45">
        <v>130.416047501001</v>
      </c>
      <c r="Y45">
        <v>152.171515975441</v>
      </c>
      <c r="Z45">
        <v>117.868713912114</v>
      </c>
      <c r="AA45">
        <v>125.718094571474</v>
      </c>
      <c r="AB45">
        <v>122.88388355140199</v>
      </c>
      <c r="AC45">
        <v>118.775322741409</v>
      </c>
      <c r="AD45">
        <v>133.08153517608599</v>
      </c>
      <c r="AE45">
        <v>144.32095860545499</v>
      </c>
      <c r="AF45">
        <v>146.324052934511</v>
      </c>
      <c r="AG45">
        <v>149.78348876762101</v>
      </c>
      <c r="AI45">
        <f t="shared" si="1"/>
        <v>131.46025576779306</v>
      </c>
      <c r="AJ45">
        <f t="shared" si="0"/>
        <v>127.21575788514009</v>
      </c>
      <c r="AK45">
        <v>104.438017840743</v>
      </c>
    </row>
    <row r="46" spans="1:37" x14ac:dyDescent="0.35">
      <c r="A46">
        <v>44</v>
      </c>
      <c r="B46" s="1">
        <v>39555</v>
      </c>
      <c r="C46" t="s">
        <v>234</v>
      </c>
      <c r="F46">
        <v>110.178388277501</v>
      </c>
      <c r="G46">
        <v>110.93126578195501</v>
      </c>
      <c r="H46">
        <v>96.510950884049294</v>
      </c>
      <c r="I46">
        <v>82.336788908702701</v>
      </c>
      <c r="J46">
        <v>102.941104727035</v>
      </c>
      <c r="K46">
        <v>94.684562246053801</v>
      </c>
      <c r="L46">
        <v>111.018190464488</v>
      </c>
      <c r="M46">
        <v>94.623257101739</v>
      </c>
      <c r="N46">
        <v>98.855226665627995</v>
      </c>
      <c r="O46">
        <v>93.884501755364994</v>
      </c>
      <c r="P46">
        <v>111.076092787517</v>
      </c>
      <c r="W46">
        <v>89.7732519490702</v>
      </c>
      <c r="X46">
        <v>105.480646426525</v>
      </c>
      <c r="Y46">
        <v>119.857729210061</v>
      </c>
      <c r="Z46">
        <v>89.154410871742797</v>
      </c>
      <c r="AA46">
        <v>97.264861638008995</v>
      </c>
      <c r="AB46">
        <v>98.404496962924497</v>
      </c>
      <c r="AC46">
        <v>90.027962587214802</v>
      </c>
      <c r="AD46">
        <v>97.897101369246897</v>
      </c>
      <c r="AE46">
        <v>108.633953296046</v>
      </c>
      <c r="AF46">
        <v>104.15303635273899</v>
      </c>
      <c r="AG46">
        <v>98.575710037381597</v>
      </c>
      <c r="AI46">
        <f t="shared" si="1"/>
        <v>100.28470410459067</v>
      </c>
      <c r="AJ46">
        <f t="shared" si="0"/>
        <v>96.040206221937709</v>
      </c>
      <c r="AK46">
        <v>104.985422640313</v>
      </c>
    </row>
    <row r="47" spans="1:37" x14ac:dyDescent="0.35">
      <c r="A47">
        <v>45</v>
      </c>
      <c r="B47" s="1">
        <v>39562</v>
      </c>
      <c r="C47" t="s">
        <v>235</v>
      </c>
      <c r="F47">
        <v>90.600303915053402</v>
      </c>
      <c r="G47">
        <v>88.237323808076297</v>
      </c>
      <c r="H47">
        <v>75.406619923405202</v>
      </c>
      <c r="I47">
        <v>71.355616422927</v>
      </c>
      <c r="J47">
        <v>106.353811637612</v>
      </c>
      <c r="K47">
        <v>85.642698740171596</v>
      </c>
      <c r="L47">
        <v>94.885916455263896</v>
      </c>
      <c r="M47">
        <v>88.223266398064894</v>
      </c>
      <c r="N47">
        <v>88.8620231556975</v>
      </c>
      <c r="O47">
        <v>79.943181501061702</v>
      </c>
      <c r="X47">
        <v>86.220602147594903</v>
      </c>
      <c r="Y47">
        <v>98.068007399154595</v>
      </c>
      <c r="Z47">
        <v>75.097763131102994</v>
      </c>
      <c r="AA47">
        <v>75.343622702272796</v>
      </c>
      <c r="AB47">
        <v>76.193922177830501</v>
      </c>
      <c r="AC47">
        <v>75.415232653269797</v>
      </c>
      <c r="AD47">
        <v>78.917982971627794</v>
      </c>
      <c r="AE47">
        <v>92.345517277534697</v>
      </c>
      <c r="AF47">
        <v>93.397338502983004</v>
      </c>
      <c r="AG47">
        <v>91.6023523040041</v>
      </c>
      <c r="AI47">
        <f t="shared" si="1"/>
        <v>85.605655161235433</v>
      </c>
      <c r="AJ47">
        <f t="shared" si="0"/>
        <v>81.361157278582468</v>
      </c>
      <c r="AK47">
        <v>104.25209934541201</v>
      </c>
    </row>
    <row r="48" spans="1:37" x14ac:dyDescent="0.35">
      <c r="A48">
        <v>46</v>
      </c>
      <c r="B48" s="1">
        <v>39563</v>
      </c>
      <c r="C48" t="s">
        <v>236</v>
      </c>
      <c r="U48">
        <v>113.68691209417</v>
      </c>
      <c r="V48">
        <v>112.88131497647301</v>
      </c>
      <c r="W48">
        <v>99.576128733049103</v>
      </c>
      <c r="X48">
        <v>110.502131711386</v>
      </c>
      <c r="Y48">
        <v>131.80953095132</v>
      </c>
      <c r="Z48">
        <v>105.229471483014</v>
      </c>
      <c r="AA48">
        <v>121.906616968194</v>
      </c>
      <c r="AB48">
        <v>121.641238642144</v>
      </c>
      <c r="AC48">
        <v>111.690499890263</v>
      </c>
      <c r="AD48">
        <v>115.72783086794</v>
      </c>
      <c r="AE48">
        <v>115.59200955164199</v>
      </c>
      <c r="AF48">
        <v>123.524773719534</v>
      </c>
      <c r="AG48">
        <v>130.51545559284301</v>
      </c>
      <c r="AI48">
        <f t="shared" si="1"/>
        <v>116.48337809092092</v>
      </c>
      <c r="AJ48">
        <f t="shared" si="0"/>
        <v>112.23888020826796</v>
      </c>
      <c r="AK48">
        <v>103.632850455466</v>
      </c>
    </row>
    <row r="49" spans="1:37" x14ac:dyDescent="0.35">
      <c r="A49">
        <v>47</v>
      </c>
      <c r="B49" s="1">
        <v>39610</v>
      </c>
      <c r="C49" t="s">
        <v>237</v>
      </c>
      <c r="I49">
        <v>91.758484425799097</v>
      </c>
      <c r="J49">
        <v>97.683778653612606</v>
      </c>
      <c r="K49">
        <v>90.148603017241001</v>
      </c>
      <c r="L49">
        <v>114.271270147347</v>
      </c>
      <c r="M49">
        <v>108.80750033286201</v>
      </c>
      <c r="N49">
        <v>121.937829747579</v>
      </c>
      <c r="O49">
        <v>113.948353649393</v>
      </c>
      <c r="P49">
        <v>133.93417453751201</v>
      </c>
      <c r="Q49">
        <v>107.803808973847</v>
      </c>
      <c r="AA49">
        <v>87.343359490492901</v>
      </c>
      <c r="AB49">
        <v>94.725837875550098</v>
      </c>
      <c r="AC49">
        <v>84.273565279735493</v>
      </c>
      <c r="AD49">
        <v>93.209673712981399</v>
      </c>
      <c r="AE49">
        <v>115.813120477379</v>
      </c>
      <c r="AF49">
        <v>126.20006836784199</v>
      </c>
      <c r="AG49">
        <v>125.981676694131</v>
      </c>
      <c r="AI49">
        <f t="shared" si="1"/>
        <v>106.74006908645654</v>
      </c>
      <c r="AJ49">
        <f t="shared" si="0"/>
        <v>102.49557120380358</v>
      </c>
      <c r="AK49">
        <v>103.55965567827199</v>
      </c>
    </row>
    <row r="50" spans="1:37" x14ac:dyDescent="0.35">
      <c r="A50">
        <v>48</v>
      </c>
      <c r="B50" s="1">
        <v>39611</v>
      </c>
      <c r="C50" t="s">
        <v>43</v>
      </c>
      <c r="D50">
        <v>134.10113595930801</v>
      </c>
      <c r="E50">
        <v>123.76158646120901</v>
      </c>
      <c r="F50">
        <v>130.37025653622899</v>
      </c>
      <c r="G50">
        <v>141.70700049232499</v>
      </c>
      <c r="H50">
        <v>144.935228957769</v>
      </c>
      <c r="I50">
        <v>109.572889641198</v>
      </c>
      <c r="J50">
        <v>130.40016388336201</v>
      </c>
      <c r="K50">
        <v>127.411637598185</v>
      </c>
      <c r="L50">
        <v>132.74391843932699</v>
      </c>
      <c r="M50">
        <v>127.14464858285901</v>
      </c>
      <c r="N50">
        <v>142.86186162044001</v>
      </c>
      <c r="O50">
        <v>141.40409078078699</v>
      </c>
      <c r="P50">
        <v>152.20447512991399</v>
      </c>
      <c r="Q50">
        <v>113.675266560362</v>
      </c>
      <c r="R50">
        <v>127.497028935659</v>
      </c>
      <c r="S50">
        <v>131.53612777426099</v>
      </c>
      <c r="T50">
        <v>123.29608307951101</v>
      </c>
      <c r="U50">
        <v>143.69060112561701</v>
      </c>
      <c r="V50">
        <v>153.86134658405101</v>
      </c>
      <c r="W50">
        <v>137.734248547867</v>
      </c>
      <c r="X50">
        <v>149.985696520538</v>
      </c>
      <c r="Y50">
        <v>163.43871881329599</v>
      </c>
      <c r="Z50">
        <v>114.288806138526</v>
      </c>
      <c r="AA50">
        <v>133.57257159109</v>
      </c>
      <c r="AB50">
        <v>133.508088277013</v>
      </c>
      <c r="AC50">
        <v>128.563749392527</v>
      </c>
      <c r="AD50">
        <v>136.219894449414</v>
      </c>
      <c r="AE50">
        <v>149.24425257199101</v>
      </c>
      <c r="AF50">
        <v>148.009152288667</v>
      </c>
      <c r="AG50">
        <v>154.27391746430499</v>
      </c>
      <c r="AI50">
        <f t="shared" si="1"/>
        <v>136.03381480658689</v>
      </c>
      <c r="AJ50">
        <f t="shared" si="0"/>
        <v>131.78931692393394</v>
      </c>
      <c r="AK50">
        <v>102.94601716714099</v>
      </c>
    </row>
    <row r="51" spans="1:37" x14ac:dyDescent="0.35">
      <c r="A51">
        <v>49</v>
      </c>
      <c r="B51" s="1">
        <v>39626</v>
      </c>
      <c r="C51" t="s">
        <v>44</v>
      </c>
      <c r="D51">
        <v>105.692493866419</v>
      </c>
      <c r="E51">
        <v>102.34933604830501</v>
      </c>
      <c r="F51">
        <v>106.27057099066801</v>
      </c>
      <c r="G51">
        <v>110.383436077635</v>
      </c>
      <c r="H51">
        <v>98.088343352573801</v>
      </c>
      <c r="O51">
        <v>93.891967732968595</v>
      </c>
      <c r="P51">
        <v>108.155568305465</v>
      </c>
      <c r="Q51">
        <v>71.462188177393898</v>
      </c>
      <c r="R51">
        <v>89.5079308580803</v>
      </c>
      <c r="S51">
        <v>95.747318254085997</v>
      </c>
      <c r="T51">
        <v>86.343948925646998</v>
      </c>
      <c r="U51">
        <v>103.854440948809</v>
      </c>
      <c r="V51">
        <v>109.240923518363</v>
      </c>
      <c r="W51">
        <v>96.260325198566406</v>
      </c>
      <c r="X51">
        <v>112.04333923561001</v>
      </c>
      <c r="Y51">
        <v>117.323740062455</v>
      </c>
      <c r="Z51">
        <v>78.137021822502405</v>
      </c>
      <c r="AI51">
        <f t="shared" si="1"/>
        <v>99.103111375032199</v>
      </c>
      <c r="AJ51">
        <f t="shared" si="0"/>
        <v>94.858613492379234</v>
      </c>
      <c r="AK51">
        <v>103.011856647684</v>
      </c>
    </row>
    <row r="52" spans="1:37" x14ac:dyDescent="0.35">
      <c r="A52">
        <v>50</v>
      </c>
      <c r="B52" s="1">
        <v>39627</v>
      </c>
      <c r="C52" t="s">
        <v>45</v>
      </c>
      <c r="D52">
        <v>135.700696005927</v>
      </c>
      <c r="E52">
        <v>138.966806841161</v>
      </c>
      <c r="F52">
        <v>134.007298363269</v>
      </c>
      <c r="G52">
        <v>139.16758244981699</v>
      </c>
      <c r="H52">
        <v>135.784579570218</v>
      </c>
      <c r="I52">
        <v>106.890409874959</v>
      </c>
      <c r="J52">
        <v>112.017216440392</v>
      </c>
      <c r="K52">
        <v>106.885433750903</v>
      </c>
      <c r="L52">
        <v>125.60414516514599</v>
      </c>
      <c r="M52">
        <v>114.939896393493</v>
      </c>
      <c r="N52">
        <v>128.79734940155899</v>
      </c>
      <c r="O52">
        <v>125.77747027333101</v>
      </c>
      <c r="P52">
        <v>138.621364742206</v>
      </c>
      <c r="Q52">
        <v>99.922263247881304</v>
      </c>
      <c r="R52">
        <v>125.785122638668</v>
      </c>
      <c r="S52">
        <v>133.91018943746701</v>
      </c>
      <c r="T52">
        <v>121.394498015083</v>
      </c>
      <c r="U52">
        <v>139.20198511833701</v>
      </c>
      <c r="V52">
        <v>147.414375458743</v>
      </c>
      <c r="W52">
        <v>136.86932220039401</v>
      </c>
      <c r="X52">
        <v>146.85212399171601</v>
      </c>
      <c r="Y52">
        <v>153.205179020055</v>
      </c>
      <c r="Z52">
        <v>111.928744416547</v>
      </c>
      <c r="AA52">
        <v>124.408908063214</v>
      </c>
      <c r="AB52">
        <v>125.843235258086</v>
      </c>
      <c r="AC52">
        <v>112.822027401527</v>
      </c>
      <c r="AD52">
        <v>117.055535730489</v>
      </c>
      <c r="AE52">
        <v>130.75010413228199</v>
      </c>
      <c r="AF52">
        <v>137.30549633342599</v>
      </c>
      <c r="AG52">
        <v>128.31701616327999</v>
      </c>
      <c r="AI52">
        <f t="shared" si="1"/>
        <v>127.87154586331921</v>
      </c>
      <c r="AJ52">
        <f t="shared" si="0"/>
        <v>123.62704798066625</v>
      </c>
      <c r="AK52">
        <v>103.23507192768901</v>
      </c>
    </row>
    <row r="53" spans="1:37" x14ac:dyDescent="0.35">
      <c r="A53">
        <v>51</v>
      </c>
      <c r="B53" s="1">
        <v>39642</v>
      </c>
      <c r="C53" t="s">
        <v>46</v>
      </c>
      <c r="E53">
        <v>105.132825343064</v>
      </c>
      <c r="F53">
        <v>110.30378354077</v>
      </c>
      <c r="G53">
        <v>111.781205250702</v>
      </c>
      <c r="H53">
        <v>101.344483470017</v>
      </c>
      <c r="I53">
        <v>82.472268915067502</v>
      </c>
      <c r="J53">
        <v>106.98091628834101</v>
      </c>
      <c r="K53">
        <v>92.166325667982406</v>
      </c>
      <c r="L53">
        <v>108.948161675177</v>
      </c>
      <c r="M53">
        <v>94.911903539684999</v>
      </c>
      <c r="N53">
        <v>103.47947178581801</v>
      </c>
      <c r="O53">
        <v>103.24850539258</v>
      </c>
      <c r="AC53">
        <v>85.004759314430402</v>
      </c>
      <c r="AD53">
        <v>99.074559520846194</v>
      </c>
      <c r="AE53">
        <v>106.555413538975</v>
      </c>
      <c r="AF53">
        <v>114.873834152233</v>
      </c>
      <c r="AG53">
        <v>104.299662738639</v>
      </c>
      <c r="AI53">
        <f t="shared" si="1"/>
        <v>101.91113000839546</v>
      </c>
      <c r="AJ53">
        <f t="shared" si="0"/>
        <v>97.666632125742495</v>
      </c>
      <c r="AK53">
        <v>102.79666639187801</v>
      </c>
    </row>
    <row r="54" spans="1:37" x14ac:dyDescent="0.35">
      <c r="A54">
        <v>52</v>
      </c>
      <c r="B54" s="1">
        <v>39658</v>
      </c>
      <c r="C54" t="s">
        <v>47</v>
      </c>
      <c r="I54">
        <v>85.181846432653401</v>
      </c>
      <c r="J54">
        <v>103.24045710087999</v>
      </c>
      <c r="K54">
        <v>93.001810262971006</v>
      </c>
      <c r="L54">
        <v>109.600935477852</v>
      </c>
      <c r="M54">
        <v>98.900842412517306</v>
      </c>
      <c r="N54">
        <v>106.420397103038</v>
      </c>
      <c r="O54">
        <v>110.37555386384101</v>
      </c>
      <c r="P54">
        <v>133.14352034563501</v>
      </c>
      <c r="Q54">
        <v>89.5046607142678</v>
      </c>
      <c r="R54">
        <v>104.97185409970101</v>
      </c>
      <c r="S54">
        <v>103.580155476749</v>
      </c>
      <c r="AC54">
        <v>90.494565457707196</v>
      </c>
      <c r="AD54">
        <v>101.553057345965</v>
      </c>
      <c r="AE54">
        <v>113.70390188101599</v>
      </c>
      <c r="AF54">
        <v>124.577587067991</v>
      </c>
      <c r="AG54">
        <v>125.616410811203</v>
      </c>
      <c r="AI54">
        <f t="shared" si="1"/>
        <v>105.86672224087425</v>
      </c>
      <c r="AJ54">
        <f t="shared" si="0"/>
        <v>101.62222435822129</v>
      </c>
      <c r="AK54">
        <v>103.018253844404</v>
      </c>
    </row>
    <row r="55" spans="1:37" x14ac:dyDescent="0.35">
      <c r="A55">
        <v>53</v>
      </c>
      <c r="B55" s="1">
        <v>39659</v>
      </c>
      <c r="C55" t="s">
        <v>48</v>
      </c>
      <c r="D55">
        <v>152.312851759274</v>
      </c>
      <c r="E55">
        <v>146.58627319504899</v>
      </c>
      <c r="F55">
        <v>145.07158953049299</v>
      </c>
      <c r="G55">
        <v>156.83098174145701</v>
      </c>
      <c r="H55">
        <v>149.61510366594899</v>
      </c>
      <c r="I55">
        <v>117.937580347704</v>
      </c>
      <c r="J55">
        <v>137.33192611369199</v>
      </c>
      <c r="K55">
        <v>128.24646093497401</v>
      </c>
      <c r="L55">
        <v>151.85287992743099</v>
      </c>
      <c r="M55">
        <v>145.75285503049</v>
      </c>
      <c r="N55">
        <v>152.04258483489801</v>
      </c>
      <c r="O55">
        <v>152.197746154063</v>
      </c>
      <c r="P55">
        <v>184.92628318999499</v>
      </c>
      <c r="Q55">
        <v>132.81728463743201</v>
      </c>
      <c r="R55">
        <v>148.48769716339001</v>
      </c>
      <c r="S55">
        <v>153.751697608374</v>
      </c>
      <c r="T55">
        <v>146.25021566656599</v>
      </c>
      <c r="U55">
        <v>164.515469670914</v>
      </c>
      <c r="V55">
        <v>163.57910073341699</v>
      </c>
      <c r="W55">
        <v>137.27908266160699</v>
      </c>
      <c r="X55">
        <v>154.20547182858701</v>
      </c>
      <c r="Y55">
        <v>171.638429251183</v>
      </c>
      <c r="Z55">
        <v>127.330737931198</v>
      </c>
      <c r="AA55">
        <v>136.13244203792701</v>
      </c>
      <c r="AB55">
        <v>137.100072689451</v>
      </c>
      <c r="AC55">
        <v>130.470126927618</v>
      </c>
      <c r="AD55">
        <v>143.900512095241</v>
      </c>
      <c r="AE55">
        <v>153.90549397313501</v>
      </c>
      <c r="AF55">
        <v>174.99754328501501</v>
      </c>
      <c r="AG55">
        <v>173.763598506878</v>
      </c>
      <c r="AI55">
        <f t="shared" si="1"/>
        <v>149.02766976978006</v>
      </c>
      <c r="AJ55">
        <f t="shared" si="0"/>
        <v>144.78317188712708</v>
      </c>
      <c r="AK55">
        <v>102.642951235262</v>
      </c>
    </row>
    <row r="56" spans="1:37" x14ac:dyDescent="0.35">
      <c r="A56">
        <v>54</v>
      </c>
      <c r="B56" s="1">
        <v>39667</v>
      </c>
      <c r="C56" t="s">
        <v>49</v>
      </c>
      <c r="D56">
        <v>119.26267248704499</v>
      </c>
      <c r="E56">
        <v>109.655001381763</v>
      </c>
      <c r="F56">
        <v>111.10462413504401</v>
      </c>
      <c r="G56">
        <v>113.85953225412</v>
      </c>
      <c r="H56">
        <v>100.124376089973</v>
      </c>
      <c r="I56">
        <v>76.703848552989001</v>
      </c>
      <c r="J56">
        <v>100.623748980272</v>
      </c>
      <c r="K56">
        <v>91.102781908415807</v>
      </c>
      <c r="L56">
        <v>99.429022100093505</v>
      </c>
      <c r="M56">
        <v>93.569805931867606</v>
      </c>
      <c r="S56">
        <v>108.41255206826401</v>
      </c>
      <c r="T56">
        <v>98.874388120760898</v>
      </c>
      <c r="U56">
        <v>111.526799792483</v>
      </c>
      <c r="V56">
        <v>115.476890572721</v>
      </c>
      <c r="W56">
        <v>94.809158057881007</v>
      </c>
      <c r="X56">
        <v>112.21363118956199</v>
      </c>
      <c r="Y56">
        <v>127.24816665384699</v>
      </c>
      <c r="Z56">
        <v>83.1507989464113</v>
      </c>
      <c r="AA56">
        <v>100.53088451388901</v>
      </c>
      <c r="AB56">
        <v>99.5501900950063</v>
      </c>
      <c r="AC56">
        <v>88.361402603323995</v>
      </c>
      <c r="AD56">
        <v>101.837695623321</v>
      </c>
      <c r="AE56">
        <v>116.940003640011</v>
      </c>
      <c r="AF56">
        <v>116.299952443763</v>
      </c>
      <c r="AG56">
        <v>124.68811859342701</v>
      </c>
      <c r="AI56">
        <f t="shared" si="1"/>
        <v>104.6142418694502</v>
      </c>
      <c r="AJ56">
        <f t="shared" si="0"/>
        <v>100.36974398679723</v>
      </c>
      <c r="AK56">
        <v>102.55918600760801</v>
      </c>
    </row>
    <row r="57" spans="1:37" x14ac:dyDescent="0.35">
      <c r="A57">
        <v>55</v>
      </c>
      <c r="B57" s="1">
        <v>39682</v>
      </c>
      <c r="C57" t="s">
        <v>50</v>
      </c>
      <c r="D57">
        <v>125.426441877798</v>
      </c>
      <c r="E57">
        <v>115.341051943555</v>
      </c>
      <c r="F57">
        <v>111.4283516621</v>
      </c>
      <c r="G57">
        <v>122.342058529676</v>
      </c>
      <c r="H57">
        <v>106.558923441438</v>
      </c>
      <c r="I57">
        <v>95.725864842420194</v>
      </c>
      <c r="J57">
        <v>123.207405540683</v>
      </c>
      <c r="K57">
        <v>99.692481821443295</v>
      </c>
      <c r="L57">
        <v>110.744467033617</v>
      </c>
      <c r="M57">
        <v>102.66865218439</v>
      </c>
      <c r="N57">
        <v>114.422848969222</v>
      </c>
      <c r="O57">
        <v>120.921822438295</v>
      </c>
      <c r="P57">
        <v>141.64321348274001</v>
      </c>
      <c r="Q57">
        <v>104.040981883981</v>
      </c>
      <c r="R57">
        <v>116.124751655708</v>
      </c>
      <c r="S57">
        <v>118.410592502911</v>
      </c>
      <c r="T57">
        <v>109.14258701665599</v>
      </c>
      <c r="U57">
        <v>120.533565736075</v>
      </c>
      <c r="V57">
        <v>126.799446750256</v>
      </c>
      <c r="W57">
        <v>107.606816124828</v>
      </c>
      <c r="X57">
        <v>121.288423007162</v>
      </c>
      <c r="Y57">
        <v>137.77315704190099</v>
      </c>
      <c r="Z57">
        <v>98.992722069586904</v>
      </c>
      <c r="AA57">
        <v>111.09454920511099</v>
      </c>
      <c r="AB57">
        <v>118.216835824795</v>
      </c>
      <c r="AC57">
        <v>111.440836052127</v>
      </c>
      <c r="AD57">
        <v>124.544015880976</v>
      </c>
      <c r="AE57">
        <v>130.63124916459901</v>
      </c>
      <c r="AF57">
        <v>138.722642471905</v>
      </c>
      <c r="AG57">
        <v>131.95953082010701</v>
      </c>
      <c r="AI57">
        <f t="shared" si="1"/>
        <v>117.24820956586875</v>
      </c>
      <c r="AJ57">
        <f t="shared" si="0"/>
        <v>113.00371168321578</v>
      </c>
      <c r="AK57">
        <v>102.183892856101</v>
      </c>
    </row>
    <row r="58" spans="1:37" x14ac:dyDescent="0.35">
      <c r="A58">
        <v>56</v>
      </c>
      <c r="B58" s="1">
        <v>39683</v>
      </c>
      <c r="C58" t="s">
        <v>51</v>
      </c>
      <c r="D58">
        <v>116.06909564460599</v>
      </c>
      <c r="E58">
        <v>108.352652897813</v>
      </c>
      <c r="F58">
        <v>101.180625476966</v>
      </c>
      <c r="G58">
        <v>104.464221279702</v>
      </c>
      <c r="H58">
        <v>96.218421032120006</v>
      </c>
      <c r="I58">
        <v>77.870157238654699</v>
      </c>
      <c r="J58">
        <v>100.30577920674099</v>
      </c>
      <c r="K58">
        <v>90.687330761892596</v>
      </c>
      <c r="L58">
        <v>103.422173051697</v>
      </c>
      <c r="M58">
        <v>97.008925898458202</v>
      </c>
      <c r="N58">
        <v>112.895504880012</v>
      </c>
      <c r="O58">
        <v>108.970644439436</v>
      </c>
      <c r="U58">
        <v>105.246487422737</v>
      </c>
      <c r="V58">
        <v>112.673997032093</v>
      </c>
      <c r="W58">
        <v>92.222853234356407</v>
      </c>
      <c r="X58">
        <v>107.159301930494</v>
      </c>
      <c r="Y58">
        <v>119.651398574279</v>
      </c>
      <c r="Z58">
        <v>82.407588150982605</v>
      </c>
      <c r="AA58">
        <v>85.057076798971806</v>
      </c>
      <c r="AB58">
        <v>91.395834740067102</v>
      </c>
      <c r="AC58">
        <v>87.036326471840397</v>
      </c>
      <c r="AD58">
        <v>100.209593720974</v>
      </c>
      <c r="AE58">
        <v>107.11921371199</v>
      </c>
      <c r="AF58">
        <v>116.727638819246</v>
      </c>
      <c r="AG58">
        <v>110.297284893314</v>
      </c>
      <c r="AI58">
        <f t="shared" si="1"/>
        <v>101.38600509237773</v>
      </c>
      <c r="AJ58">
        <f t="shared" si="0"/>
        <v>97.141507209724764</v>
      </c>
      <c r="AK58">
        <v>102.23561948417699</v>
      </c>
    </row>
    <row r="59" spans="1:37" x14ac:dyDescent="0.35">
      <c r="A59">
        <v>57</v>
      </c>
      <c r="B59" s="1">
        <v>39691</v>
      </c>
      <c r="C59" t="s">
        <v>52</v>
      </c>
      <c r="D59">
        <v>137.61774490618299</v>
      </c>
      <c r="E59">
        <v>128.376503798502</v>
      </c>
      <c r="F59">
        <v>126.01276519227299</v>
      </c>
      <c r="G59">
        <v>133.520147466922</v>
      </c>
      <c r="H59">
        <v>121.33623902569001</v>
      </c>
      <c r="I59">
        <v>105.666153832327</v>
      </c>
      <c r="J59">
        <v>127.111332189346</v>
      </c>
      <c r="K59">
        <v>113.492866423652</v>
      </c>
      <c r="L59">
        <v>134.864461173249</v>
      </c>
      <c r="M59">
        <v>126.163800103805</v>
      </c>
      <c r="N59">
        <v>136.076813754444</v>
      </c>
      <c r="O59">
        <v>138.086416991493</v>
      </c>
      <c r="P59">
        <v>154.74100764530399</v>
      </c>
      <c r="Q59">
        <v>120.13586219726901</v>
      </c>
      <c r="R59">
        <v>140.36542088993301</v>
      </c>
      <c r="S59">
        <v>141.376911635814</v>
      </c>
      <c r="T59">
        <v>127.845444733843</v>
      </c>
      <c r="U59">
        <v>144.07928353661799</v>
      </c>
      <c r="V59">
        <v>144.042162887556</v>
      </c>
      <c r="W59">
        <v>122.02479814745401</v>
      </c>
      <c r="X59">
        <v>140.58224718238301</v>
      </c>
      <c r="Y59">
        <v>157.82378313186601</v>
      </c>
      <c r="Z59">
        <v>122.811692645465</v>
      </c>
      <c r="AA59">
        <v>130.746862530822</v>
      </c>
      <c r="AB59">
        <v>137.65339169601501</v>
      </c>
      <c r="AC59">
        <v>134.33073490408901</v>
      </c>
      <c r="AD59">
        <v>129.727322976913</v>
      </c>
      <c r="AE59">
        <v>145.906561385343</v>
      </c>
      <c r="AF59">
        <v>158.910479244588</v>
      </c>
      <c r="AG59">
        <v>154.691809151835</v>
      </c>
      <c r="AI59">
        <f t="shared" si="1"/>
        <v>134.53736737936657</v>
      </c>
      <c r="AJ59">
        <f t="shared" si="0"/>
        <v>130.29286949671359</v>
      </c>
      <c r="AK59">
        <v>102.88142923477299</v>
      </c>
    </row>
    <row r="60" spans="1:37" x14ac:dyDescent="0.35">
      <c r="A60">
        <v>58</v>
      </c>
      <c r="B60" s="1">
        <v>39698</v>
      </c>
      <c r="C60" t="s">
        <v>238</v>
      </c>
      <c r="D60">
        <v>117.18663962393801</v>
      </c>
      <c r="E60">
        <v>110.859264376372</v>
      </c>
      <c r="F60">
        <v>109.891373543505</v>
      </c>
      <c r="G60">
        <v>108.822643535336</v>
      </c>
      <c r="H60">
        <v>101.900834120323</v>
      </c>
      <c r="I60">
        <v>84.816538671207198</v>
      </c>
      <c r="J60">
        <v>103.951631832007</v>
      </c>
      <c r="K60">
        <v>95.201994918685699</v>
      </c>
      <c r="L60">
        <v>110.548798380977</v>
      </c>
      <c r="M60">
        <v>102.29606779554</v>
      </c>
      <c r="N60">
        <v>111.110267277307</v>
      </c>
      <c r="O60">
        <v>110.82119022261</v>
      </c>
      <c r="P60">
        <v>132.947369833447</v>
      </c>
      <c r="Q60">
        <v>97.5201304752417</v>
      </c>
      <c r="R60">
        <v>108.78611532375599</v>
      </c>
      <c r="S60">
        <v>108.64373951216101</v>
      </c>
      <c r="T60">
        <v>101.308568076603</v>
      </c>
      <c r="U60">
        <v>113.40281496214899</v>
      </c>
      <c r="V60">
        <v>117.64170296887799</v>
      </c>
      <c r="W60">
        <v>102.384972744381</v>
      </c>
      <c r="X60">
        <v>120.90436284013199</v>
      </c>
      <c r="Y60">
        <v>131.09299561269299</v>
      </c>
      <c r="Z60">
        <v>99.696755793440005</v>
      </c>
      <c r="AA60">
        <v>99.319155846766506</v>
      </c>
      <c r="AB60">
        <v>96.303176169859</v>
      </c>
      <c r="AC60">
        <v>96.538068815975095</v>
      </c>
      <c r="AD60">
        <v>97.412920208821902</v>
      </c>
      <c r="AE60">
        <v>114.636320475121</v>
      </c>
      <c r="AF60">
        <v>122.676306123774</v>
      </c>
      <c r="AG60">
        <v>118.583375975613</v>
      </c>
      <c r="AI60">
        <f t="shared" si="1"/>
        <v>108.24020320188734</v>
      </c>
      <c r="AJ60">
        <f t="shared" si="0"/>
        <v>103.99570531923437</v>
      </c>
      <c r="AK60">
        <v>103.042142770377</v>
      </c>
    </row>
    <row r="61" spans="1:37" x14ac:dyDescent="0.35">
      <c r="A61">
        <v>59</v>
      </c>
      <c r="B61" s="1">
        <v>39699</v>
      </c>
      <c r="C61" t="s">
        <v>239</v>
      </c>
      <c r="D61">
        <v>115.964852536064</v>
      </c>
      <c r="E61">
        <v>105.30051097771801</v>
      </c>
      <c r="F61">
        <v>105.445340853983</v>
      </c>
      <c r="G61">
        <v>115.783808056559</v>
      </c>
      <c r="H61">
        <v>102.28090345851</v>
      </c>
      <c r="M61">
        <v>96.207140757100404</v>
      </c>
      <c r="N61">
        <v>108.918673281857</v>
      </c>
      <c r="O61">
        <v>103.736732845636</v>
      </c>
      <c r="P61">
        <v>125.31667099395101</v>
      </c>
      <c r="Q61">
        <v>92.296853217826794</v>
      </c>
      <c r="R61">
        <v>98.055525370358794</v>
      </c>
      <c r="S61">
        <v>99.455729335575498</v>
      </c>
      <c r="T61">
        <v>91.441651455911995</v>
      </c>
      <c r="U61">
        <v>104.733783078005</v>
      </c>
      <c r="V61">
        <v>112.493360257508</v>
      </c>
      <c r="W61">
        <v>93.079805132208605</v>
      </c>
      <c r="X61">
        <v>107.797646643192</v>
      </c>
      <c r="Y61">
        <v>119.909373626755</v>
      </c>
      <c r="Z61">
        <v>88.081986352978305</v>
      </c>
      <c r="AI61">
        <f t="shared" si="1"/>
        <v>104.542123591142</v>
      </c>
      <c r="AJ61">
        <f t="shared" si="0"/>
        <v>100.29762570848904</v>
      </c>
      <c r="AK61">
        <v>103.035077221942</v>
      </c>
    </row>
    <row r="62" spans="1:37" x14ac:dyDescent="0.35">
      <c r="A62">
        <v>60</v>
      </c>
      <c r="B62" s="1">
        <v>39706</v>
      </c>
      <c r="C62" t="s">
        <v>240</v>
      </c>
      <c r="D62">
        <v>124.169101012097</v>
      </c>
      <c r="E62">
        <v>120.84195760909201</v>
      </c>
      <c r="F62">
        <v>121.45164498651501</v>
      </c>
      <c r="G62">
        <v>123.200438936414</v>
      </c>
      <c r="H62">
        <v>117.291556006272</v>
      </c>
      <c r="I62">
        <v>102.015431119078</v>
      </c>
      <c r="J62">
        <v>117.838020298088</v>
      </c>
      <c r="K62">
        <v>108.475024292217</v>
      </c>
      <c r="L62">
        <v>129.16890702616999</v>
      </c>
      <c r="M62">
        <v>120.095669903181</v>
      </c>
      <c r="V62">
        <v>124.83260565243199</v>
      </c>
      <c r="W62">
        <v>109.97938674311</v>
      </c>
      <c r="X62">
        <v>121.38795666505401</v>
      </c>
      <c r="Y62">
        <v>131.76297891356899</v>
      </c>
      <c r="Z62">
        <v>88.847211990994694</v>
      </c>
      <c r="AA62">
        <v>105.089724059774</v>
      </c>
      <c r="AB62">
        <v>105.816693595627</v>
      </c>
      <c r="AC62">
        <v>104.460721172508</v>
      </c>
      <c r="AD62">
        <v>110.341515803687</v>
      </c>
      <c r="AE62">
        <v>118.085298039176</v>
      </c>
      <c r="AF62">
        <v>126.830717342691</v>
      </c>
      <c r="AG62">
        <v>125.929879779551</v>
      </c>
      <c r="AI62">
        <f t="shared" si="1"/>
        <v>116.26874731578624</v>
      </c>
      <c r="AJ62">
        <f t="shared" si="0"/>
        <v>112.02424943313328</v>
      </c>
      <c r="AK62">
        <v>102.824978529761</v>
      </c>
    </row>
    <row r="63" spans="1:37" x14ac:dyDescent="0.35">
      <c r="A63">
        <v>61</v>
      </c>
      <c r="B63" s="1">
        <v>39714</v>
      </c>
      <c r="C63" t="s">
        <v>241</v>
      </c>
      <c r="D63">
        <v>118.664126390734</v>
      </c>
      <c r="E63">
        <v>114.312731438241</v>
      </c>
      <c r="F63">
        <v>103.44819720835901</v>
      </c>
      <c r="G63">
        <v>103.131021313467</v>
      </c>
      <c r="H63">
        <v>99.973894691181897</v>
      </c>
      <c r="I63">
        <v>81.267503748897894</v>
      </c>
      <c r="J63">
        <v>105.918009044057</v>
      </c>
      <c r="K63">
        <v>87.963151474934094</v>
      </c>
      <c r="L63">
        <v>98.041581530791404</v>
      </c>
      <c r="M63">
        <v>90.020464608767696</v>
      </c>
      <c r="N63">
        <v>101.54179604151599</v>
      </c>
      <c r="O63">
        <v>108.574719652178</v>
      </c>
      <c r="P63">
        <v>127.47482114191401</v>
      </c>
      <c r="Q63">
        <v>99.5214698913245</v>
      </c>
      <c r="R63">
        <v>113.426344199827</v>
      </c>
      <c r="S63">
        <v>113.78674049441</v>
      </c>
      <c r="T63">
        <v>101.040038665239</v>
      </c>
      <c r="U63">
        <v>114.42583461795201</v>
      </c>
      <c r="V63">
        <v>117.791015748658</v>
      </c>
      <c r="W63">
        <v>103.427845678346</v>
      </c>
      <c r="X63">
        <v>120.135539835917</v>
      </c>
      <c r="Y63">
        <v>131.157509316687</v>
      </c>
      <c r="Z63">
        <v>97.380656291300795</v>
      </c>
      <c r="AA63">
        <v>105.55579195528399</v>
      </c>
      <c r="AB63">
        <v>109.32785005125901</v>
      </c>
      <c r="AC63">
        <v>97.535240165097093</v>
      </c>
      <c r="AD63">
        <v>101.624004841679</v>
      </c>
      <c r="AE63">
        <v>106.53688608186999</v>
      </c>
      <c r="AF63">
        <v>113.863664064652</v>
      </c>
      <c r="AG63">
        <v>109.62371852923</v>
      </c>
      <c r="AI63">
        <f t="shared" si="1"/>
        <v>106.5497389571257</v>
      </c>
      <c r="AJ63">
        <f t="shared" si="0"/>
        <v>102.30524107447273</v>
      </c>
      <c r="AK63">
        <v>102.83966242650099</v>
      </c>
    </row>
    <row r="64" spans="1:37" x14ac:dyDescent="0.35">
      <c r="A64">
        <v>62</v>
      </c>
      <c r="B64" s="1">
        <v>39722</v>
      </c>
      <c r="C64" t="s">
        <v>56</v>
      </c>
      <c r="I64">
        <v>66.8426984521831</v>
      </c>
      <c r="J64">
        <v>88.263924159096902</v>
      </c>
      <c r="K64">
        <v>64.367781128725397</v>
      </c>
      <c r="L64">
        <v>69.872680580509694</v>
      </c>
      <c r="M64">
        <v>73.950224314396195</v>
      </c>
      <c r="N64">
        <v>86.787959770687607</v>
      </c>
      <c r="O64">
        <v>85.340080740258898</v>
      </c>
      <c r="P64">
        <v>103.14754700738899</v>
      </c>
      <c r="Q64">
        <v>73.152410240908594</v>
      </c>
      <c r="AA64">
        <v>85.542118690448802</v>
      </c>
      <c r="AB64">
        <v>85.232153043390596</v>
      </c>
      <c r="AC64">
        <v>76.113584698552103</v>
      </c>
      <c r="AD64">
        <v>73.8415104109569</v>
      </c>
      <c r="AE64">
        <v>80.4912279915402</v>
      </c>
      <c r="AF64">
        <v>101.639895006636</v>
      </c>
      <c r="AG64">
        <v>93.248143351148499</v>
      </c>
      <c r="AI64">
        <f t="shared" si="1"/>
        <v>81.739621224176773</v>
      </c>
      <c r="AJ64">
        <f t="shared" si="0"/>
        <v>77.495123341523808</v>
      </c>
      <c r="AK64">
        <v>103.022412516823</v>
      </c>
    </row>
    <row r="65" spans="1:37" x14ac:dyDescent="0.35">
      <c r="A65">
        <v>63</v>
      </c>
      <c r="B65" s="1">
        <v>39731</v>
      </c>
      <c r="C65" t="s">
        <v>242</v>
      </c>
      <c r="D65">
        <v>135.709682142774</v>
      </c>
      <c r="E65">
        <v>127.66679965605501</v>
      </c>
      <c r="F65">
        <v>127.298787937843</v>
      </c>
      <c r="G65">
        <v>126.28358628938599</v>
      </c>
      <c r="L65">
        <v>118.251420306922</v>
      </c>
      <c r="M65">
        <v>104.775594412156</v>
      </c>
      <c r="N65">
        <v>120.527044475656</v>
      </c>
      <c r="O65">
        <v>125.63648649469501</v>
      </c>
      <c r="P65">
        <v>146.85087234827699</v>
      </c>
      <c r="Q65">
        <v>110.217440958499</v>
      </c>
      <c r="R65">
        <v>119.014958763031</v>
      </c>
      <c r="S65">
        <v>119.518174075826</v>
      </c>
      <c r="T65">
        <v>107.64051893897</v>
      </c>
      <c r="U65">
        <v>126.75350532681399</v>
      </c>
      <c r="V65">
        <v>129.56630080628301</v>
      </c>
      <c r="W65">
        <v>117.49692766457299</v>
      </c>
      <c r="X65">
        <v>130.36763784160601</v>
      </c>
      <c r="Y65">
        <v>144.68220113480299</v>
      </c>
      <c r="AI65">
        <f t="shared" si="1"/>
        <v>124.34766330967607</v>
      </c>
      <c r="AJ65">
        <f t="shared" si="0"/>
        <v>120.1031654270231</v>
      </c>
      <c r="AK65">
        <v>103.786008810852</v>
      </c>
    </row>
    <row r="66" spans="1:37" x14ac:dyDescent="0.35">
      <c r="A66">
        <v>64</v>
      </c>
      <c r="B66" s="1">
        <v>39738</v>
      </c>
      <c r="C66" t="s">
        <v>243</v>
      </c>
      <c r="D66">
        <v>94.875805649663107</v>
      </c>
      <c r="E66">
        <v>88.861945797491899</v>
      </c>
      <c r="F66">
        <v>92.380750007644906</v>
      </c>
      <c r="G66">
        <v>91.842974808879504</v>
      </c>
      <c r="N66">
        <v>82.132140963871393</v>
      </c>
      <c r="O66">
        <v>73.511565787619702</v>
      </c>
      <c r="P66">
        <v>95.091891811091898</v>
      </c>
      <c r="Q66">
        <v>67.618783145496806</v>
      </c>
      <c r="R66">
        <v>85.260094608211205</v>
      </c>
      <c r="S66">
        <v>86.463138472827097</v>
      </c>
      <c r="T66">
        <v>70.779042736822007</v>
      </c>
      <c r="U66">
        <v>93.400616232771895</v>
      </c>
      <c r="V66">
        <v>94.402963831949194</v>
      </c>
      <c r="W66">
        <v>79.798481046227494</v>
      </c>
      <c r="X66">
        <v>90.022987676604004</v>
      </c>
      <c r="Y66">
        <v>102.52886837534</v>
      </c>
      <c r="AI66">
        <f t="shared" si="1"/>
        <v>86.81075318453199</v>
      </c>
      <c r="AJ66">
        <f t="shared" ref="AJ66:AJ129" si="2">AI66-($AI$605-$AR$605)</f>
        <v>82.566255301879025</v>
      </c>
      <c r="AK66">
        <v>103.47704816414399</v>
      </c>
    </row>
    <row r="67" spans="1:37" x14ac:dyDescent="0.35">
      <c r="A67">
        <v>65</v>
      </c>
      <c r="B67" s="1">
        <v>39747</v>
      </c>
      <c r="C67" t="s">
        <v>244</v>
      </c>
      <c r="I67">
        <v>101.90984953652099</v>
      </c>
      <c r="J67">
        <v>113.61445806486201</v>
      </c>
      <c r="K67">
        <v>94.659880022057095</v>
      </c>
      <c r="L67">
        <v>107.346197028625</v>
      </c>
      <c r="M67">
        <v>94.749468745167505</v>
      </c>
      <c r="N67">
        <v>93.105641244227201</v>
      </c>
      <c r="O67">
        <v>89.527734329740895</v>
      </c>
      <c r="P67">
        <v>107.28057354061301</v>
      </c>
      <c r="Q67">
        <v>82.384869256833497</v>
      </c>
      <c r="R67">
        <v>96.841768176737702</v>
      </c>
      <c r="S67">
        <v>102.762735737222</v>
      </c>
      <c r="T67">
        <v>90.273950258031505</v>
      </c>
      <c r="AB67">
        <v>107.026493795587</v>
      </c>
      <c r="AC67">
        <v>101.735994950879</v>
      </c>
      <c r="AD67">
        <v>101.33764576821299</v>
      </c>
      <c r="AE67">
        <v>102.135880799407</v>
      </c>
      <c r="AF67">
        <v>108.80876830814201</v>
      </c>
      <c r="AG67">
        <v>113.644012236042</v>
      </c>
      <c r="AI67">
        <f t="shared" ref="AI67:AI130" si="3">AVERAGE(D67:AG67)</f>
        <v>100.50810676660602</v>
      </c>
      <c r="AJ67">
        <f t="shared" si="2"/>
        <v>96.263608883953054</v>
      </c>
      <c r="AK67">
        <v>103.087723963641</v>
      </c>
    </row>
    <row r="68" spans="1:37" x14ac:dyDescent="0.35">
      <c r="A68">
        <v>66</v>
      </c>
      <c r="B68" s="1">
        <v>39754</v>
      </c>
      <c r="C68" t="s">
        <v>245</v>
      </c>
      <c r="G68">
        <v>63.350901969247303</v>
      </c>
      <c r="H68">
        <v>53.035022000401902</v>
      </c>
      <c r="I68">
        <v>42.945384808689901</v>
      </c>
      <c r="J68">
        <v>68.086821206981298</v>
      </c>
      <c r="K68">
        <v>58.789852943766398</v>
      </c>
      <c r="L68">
        <v>79.483597732312404</v>
      </c>
      <c r="M68">
        <v>62.216289097618599</v>
      </c>
      <c r="N68">
        <v>68.868545414656197</v>
      </c>
      <c r="O68">
        <v>67.476807818033805</v>
      </c>
      <c r="P68">
        <v>87.887144950126299</v>
      </c>
      <c r="Z68">
        <v>58.456841434849302</v>
      </c>
      <c r="AA68">
        <v>73.521044291657006</v>
      </c>
      <c r="AB68">
        <v>66.685080775919104</v>
      </c>
      <c r="AC68">
        <v>53.321791522840201</v>
      </c>
      <c r="AD68">
        <v>59.537721936514103</v>
      </c>
      <c r="AE68">
        <v>75.9280034046417</v>
      </c>
      <c r="AF68">
        <v>84.208685348317402</v>
      </c>
      <c r="AG68">
        <v>82.504722087800999</v>
      </c>
      <c r="AI68">
        <f t="shared" si="3"/>
        <v>67.016903263576339</v>
      </c>
      <c r="AJ68">
        <f t="shared" si="2"/>
        <v>62.772405380923374</v>
      </c>
      <c r="AK68">
        <v>102.674007156822</v>
      </c>
    </row>
    <row r="69" spans="1:37" x14ac:dyDescent="0.35">
      <c r="A69">
        <v>67</v>
      </c>
      <c r="B69" s="1">
        <v>39762</v>
      </c>
      <c r="C69" t="s">
        <v>246</v>
      </c>
      <c r="D69">
        <v>132.19450707489199</v>
      </c>
      <c r="E69">
        <v>123.31407925648099</v>
      </c>
      <c r="F69">
        <v>132.38830566903999</v>
      </c>
      <c r="G69">
        <v>133.32553849630301</v>
      </c>
      <c r="H69">
        <v>113.88765789281901</v>
      </c>
      <c r="I69">
        <v>111.33911902968801</v>
      </c>
      <c r="J69">
        <v>132.483006075433</v>
      </c>
      <c r="K69">
        <v>119.302863351787</v>
      </c>
      <c r="L69">
        <v>126.736758811895</v>
      </c>
      <c r="M69">
        <v>112.972144217109</v>
      </c>
      <c r="N69">
        <v>118.263051172602</v>
      </c>
      <c r="O69">
        <v>125.86492121502999</v>
      </c>
      <c r="P69">
        <v>151.78370609549401</v>
      </c>
      <c r="Q69">
        <v>116.990523777146</v>
      </c>
      <c r="R69">
        <v>131.747759739944</v>
      </c>
      <c r="S69">
        <v>132.206201977511</v>
      </c>
      <c r="T69">
        <v>115.45448820387401</v>
      </c>
      <c r="U69">
        <v>128.42938736311899</v>
      </c>
      <c r="V69">
        <v>132.32864303516999</v>
      </c>
      <c r="W69">
        <v>119.01737958352101</v>
      </c>
      <c r="X69">
        <v>138.67546317602199</v>
      </c>
      <c r="Y69">
        <v>152.53882083220199</v>
      </c>
      <c r="Z69">
        <v>116.488460236686</v>
      </c>
      <c r="AA69">
        <v>134.15439562078399</v>
      </c>
      <c r="AB69">
        <v>127.24507018814499</v>
      </c>
      <c r="AC69">
        <v>119.437893943007</v>
      </c>
      <c r="AD69">
        <v>130.24800665868599</v>
      </c>
      <c r="AE69">
        <v>133.86832035213001</v>
      </c>
      <c r="AF69">
        <v>147.14963656771999</v>
      </c>
      <c r="AG69">
        <v>142.99845340866099</v>
      </c>
      <c r="AI69">
        <f t="shared" si="3"/>
        <v>128.42781876743001</v>
      </c>
      <c r="AJ69">
        <f t="shared" si="2"/>
        <v>124.18332088477705</v>
      </c>
      <c r="AK69">
        <v>102.74461182814601</v>
      </c>
    </row>
    <row r="70" spans="1:37" x14ac:dyDescent="0.35">
      <c r="A70">
        <v>68</v>
      </c>
      <c r="B70" s="1">
        <v>39763</v>
      </c>
      <c r="C70" t="s">
        <v>51</v>
      </c>
      <c r="H70">
        <v>105.77048917163501</v>
      </c>
      <c r="I70">
        <v>105.662217666665</v>
      </c>
      <c r="J70">
        <v>122.388932767494</v>
      </c>
      <c r="K70">
        <v>109.27482021407501</v>
      </c>
      <c r="L70">
        <v>117.44554507945099</v>
      </c>
      <c r="M70">
        <v>103.30601812064801</v>
      </c>
      <c r="N70">
        <v>111.806848329978</v>
      </c>
      <c r="O70">
        <v>111.697810701526</v>
      </c>
      <c r="P70">
        <v>136.93127887615199</v>
      </c>
      <c r="Q70">
        <v>103.481077807426</v>
      </c>
      <c r="R70">
        <v>120.045446770946</v>
      </c>
      <c r="S70">
        <v>118.352260763769</v>
      </c>
      <c r="Z70">
        <v>115.05153625505601</v>
      </c>
      <c r="AA70">
        <v>125.83179081262099</v>
      </c>
      <c r="AB70">
        <v>113.083843156002</v>
      </c>
      <c r="AC70">
        <v>110.19968165234199</v>
      </c>
      <c r="AD70">
        <v>107.33137044319</v>
      </c>
      <c r="AE70">
        <v>117.140897478291</v>
      </c>
      <c r="AF70">
        <v>120.235298163173</v>
      </c>
      <c r="AG70">
        <v>123.161947264053</v>
      </c>
      <c r="AI70">
        <f t="shared" si="3"/>
        <v>114.90995557472465</v>
      </c>
      <c r="AJ70">
        <f t="shared" si="2"/>
        <v>110.66545769207168</v>
      </c>
      <c r="AK70">
        <v>103.84597873966401</v>
      </c>
    </row>
    <row r="71" spans="1:37" x14ac:dyDescent="0.35">
      <c r="A71">
        <v>69</v>
      </c>
      <c r="B71" s="1">
        <v>39770</v>
      </c>
      <c r="C71" t="s">
        <v>247</v>
      </c>
      <c r="H71">
        <v>65.353809360445695</v>
      </c>
      <c r="I71">
        <v>67.500575390371793</v>
      </c>
      <c r="J71">
        <v>76.444088619360798</v>
      </c>
      <c r="K71">
        <v>74.223697387460305</v>
      </c>
      <c r="L71">
        <v>87.497027518998095</v>
      </c>
      <c r="M71">
        <v>74.436651303451299</v>
      </c>
      <c r="N71">
        <v>79.177620777185098</v>
      </c>
      <c r="O71">
        <v>74.868096452713502</v>
      </c>
      <c r="P71">
        <v>94.034279558058103</v>
      </c>
      <c r="Q71">
        <v>69.973639624025793</v>
      </c>
      <c r="Z71">
        <v>64.103022407449799</v>
      </c>
      <c r="AA71">
        <v>69.955030237956606</v>
      </c>
      <c r="AB71">
        <v>65.134094719914401</v>
      </c>
      <c r="AC71">
        <v>57.851573488185302</v>
      </c>
      <c r="AD71">
        <v>62.880071202157303</v>
      </c>
      <c r="AE71">
        <v>83.253858778469294</v>
      </c>
      <c r="AF71">
        <v>104.248976009326</v>
      </c>
      <c r="AG71">
        <v>92.191703938160998</v>
      </c>
      <c r="AI71">
        <f t="shared" si="3"/>
        <v>75.729323154093905</v>
      </c>
      <c r="AJ71">
        <f t="shared" si="2"/>
        <v>71.48482527144094</v>
      </c>
      <c r="AK71">
        <v>103.209046261124</v>
      </c>
    </row>
    <row r="72" spans="1:37" x14ac:dyDescent="0.35">
      <c r="A72">
        <v>70</v>
      </c>
      <c r="B72" s="1">
        <v>39771</v>
      </c>
      <c r="C72" t="s">
        <v>248</v>
      </c>
      <c r="D72">
        <v>105.75139662609099</v>
      </c>
      <c r="E72">
        <v>103.904477576134</v>
      </c>
      <c r="F72">
        <v>99.882855466266705</v>
      </c>
      <c r="G72">
        <v>103.824356979105</v>
      </c>
      <c r="H72">
        <v>97.528494183104698</v>
      </c>
      <c r="I72">
        <v>83.476610096320499</v>
      </c>
      <c r="J72">
        <v>103.42121110371301</v>
      </c>
      <c r="K72">
        <v>91.397865022713404</v>
      </c>
      <c r="L72">
        <v>101.969521793197</v>
      </c>
      <c r="M72">
        <v>87.824521870410607</v>
      </c>
      <c r="N72">
        <v>98.514200886810897</v>
      </c>
      <c r="O72">
        <v>92.6016102831273</v>
      </c>
      <c r="P72">
        <v>113.36402234081601</v>
      </c>
      <c r="Q72">
        <v>89.057296402894494</v>
      </c>
      <c r="R72">
        <v>118.081610407412</v>
      </c>
      <c r="S72">
        <v>112.500760127749</v>
      </c>
      <c r="T72">
        <v>94.829667639475204</v>
      </c>
      <c r="U72">
        <v>107.75979887627599</v>
      </c>
      <c r="V72">
        <v>120.697666117564</v>
      </c>
      <c r="W72">
        <v>105.774224824597</v>
      </c>
      <c r="X72">
        <v>114.00377723783301</v>
      </c>
      <c r="Y72">
        <v>125.43972579161699</v>
      </c>
      <c r="Z72">
        <v>103.00643745287999</v>
      </c>
      <c r="AA72">
        <v>109.827724725008</v>
      </c>
      <c r="AB72">
        <v>107.16168355598801</v>
      </c>
      <c r="AC72">
        <v>99.442482195157098</v>
      </c>
      <c r="AD72">
        <v>109.529717203099</v>
      </c>
      <c r="AE72">
        <v>113.921817065116</v>
      </c>
      <c r="AF72">
        <v>123.389022889098</v>
      </c>
      <c r="AG72">
        <v>115.240595696938</v>
      </c>
      <c r="AI72">
        <f t="shared" si="3"/>
        <v>105.10417174788375</v>
      </c>
      <c r="AJ72">
        <f t="shared" si="2"/>
        <v>100.85967386523079</v>
      </c>
      <c r="AK72">
        <v>103.22738545689199</v>
      </c>
    </row>
    <row r="73" spans="1:37" x14ac:dyDescent="0.35">
      <c r="A73">
        <v>71</v>
      </c>
      <c r="B73" s="1">
        <v>39779</v>
      </c>
      <c r="C73" t="s">
        <v>249</v>
      </c>
      <c r="D73">
        <v>108.15498310645199</v>
      </c>
      <c r="E73">
        <v>96.168562636069396</v>
      </c>
      <c r="F73">
        <v>92.390913692087494</v>
      </c>
      <c r="G73">
        <v>97.798103375022805</v>
      </c>
      <c r="H73">
        <v>88.402340572735199</v>
      </c>
      <c r="I73">
        <v>80.290526135862507</v>
      </c>
      <c r="P73">
        <v>120.427651353603</v>
      </c>
      <c r="Q73">
        <v>91.162427561317799</v>
      </c>
      <c r="R73">
        <v>104.934654150234</v>
      </c>
      <c r="S73">
        <v>113.45739214004401</v>
      </c>
      <c r="T73">
        <v>93.683420823261102</v>
      </c>
      <c r="U73">
        <v>103.549022186163</v>
      </c>
      <c r="V73">
        <v>109.93483500127699</v>
      </c>
      <c r="W73">
        <v>88.8023561831085</v>
      </c>
      <c r="X73">
        <v>102.95947113245499</v>
      </c>
      <c r="Y73">
        <v>121.10366580977001</v>
      </c>
      <c r="Z73">
        <v>88.539442496707295</v>
      </c>
      <c r="AA73">
        <v>99.137720327006306</v>
      </c>
      <c r="AB73">
        <v>99.698929983969805</v>
      </c>
      <c r="AC73">
        <v>87.645214168900296</v>
      </c>
      <c r="AI73">
        <f t="shared" si="3"/>
        <v>99.412081641802331</v>
      </c>
      <c r="AJ73">
        <f t="shared" si="2"/>
        <v>95.167583759149366</v>
      </c>
      <c r="AK73">
        <v>103.450667024731</v>
      </c>
    </row>
    <row r="74" spans="1:37" x14ac:dyDescent="0.35">
      <c r="A74">
        <v>72</v>
      </c>
      <c r="B74" s="1">
        <v>39811</v>
      </c>
      <c r="C74" t="s">
        <v>250</v>
      </c>
      <c r="D74">
        <v>117.52234613037599</v>
      </c>
      <c r="E74">
        <v>108.384493072553</v>
      </c>
      <c r="F74">
        <v>102.067222816353</v>
      </c>
      <c r="G74">
        <v>99.587776362707004</v>
      </c>
      <c r="H74">
        <v>88.192152590396901</v>
      </c>
      <c r="I74">
        <v>81.804360937112094</v>
      </c>
      <c r="J74">
        <v>99.717445592534403</v>
      </c>
      <c r="K74">
        <v>79.211119903008296</v>
      </c>
      <c r="L74">
        <v>88.291605237199505</v>
      </c>
      <c r="M74">
        <v>88.242281705014094</v>
      </c>
      <c r="S74">
        <v>98.329897974832093</v>
      </c>
      <c r="T74">
        <v>91.9229983301327</v>
      </c>
      <c r="U74">
        <v>107.14145641867999</v>
      </c>
      <c r="V74">
        <v>113.525972437037</v>
      </c>
      <c r="W74">
        <v>95.016917729725407</v>
      </c>
      <c r="X74">
        <v>114.732025619372</v>
      </c>
      <c r="Y74">
        <v>122.874322653333</v>
      </c>
      <c r="Z74">
        <v>81.552183655062095</v>
      </c>
      <c r="AA74">
        <v>85.943038750311004</v>
      </c>
      <c r="AB74">
        <v>93.259732611852598</v>
      </c>
      <c r="AC74">
        <v>83.246986608622805</v>
      </c>
      <c r="AD74">
        <v>97.124691199846296</v>
      </c>
      <c r="AE74">
        <v>105.893254032713</v>
      </c>
      <c r="AF74">
        <v>107.940603514401</v>
      </c>
      <c r="AG74">
        <v>104.993763866005</v>
      </c>
      <c r="AI74">
        <f t="shared" si="3"/>
        <v>98.260745989967219</v>
      </c>
      <c r="AJ74">
        <f t="shared" si="2"/>
        <v>94.016248107314254</v>
      </c>
      <c r="AK74">
        <v>103.508763937506</v>
      </c>
    </row>
    <row r="75" spans="1:37" x14ac:dyDescent="0.35">
      <c r="A75">
        <v>73</v>
      </c>
      <c r="B75" s="1">
        <v>39827</v>
      </c>
      <c r="C75" t="s">
        <v>251</v>
      </c>
      <c r="I75">
        <v>99.896405798684</v>
      </c>
      <c r="J75">
        <v>112.89986603561999</v>
      </c>
      <c r="K75">
        <v>101.90200726332201</v>
      </c>
      <c r="L75">
        <v>105.86794766313</v>
      </c>
      <c r="M75">
        <v>88.469913679573096</v>
      </c>
      <c r="N75">
        <v>90.182038966020798</v>
      </c>
      <c r="O75">
        <v>95.708384962856698</v>
      </c>
      <c r="P75">
        <v>112.940925354407</v>
      </c>
      <c r="Q75">
        <v>87.915136265649593</v>
      </c>
      <c r="R75">
        <v>107.292272768953</v>
      </c>
      <c r="S75">
        <v>105.147443181032</v>
      </c>
      <c r="T75">
        <v>97.118018253299496</v>
      </c>
      <c r="U75">
        <v>109.166952069328</v>
      </c>
      <c r="AB75">
        <v>105.44448756767</v>
      </c>
      <c r="AC75">
        <v>103.829559265423</v>
      </c>
      <c r="AD75">
        <v>112.648849001001</v>
      </c>
      <c r="AE75">
        <v>117.700926672154</v>
      </c>
      <c r="AF75">
        <v>117.424461596462</v>
      </c>
      <c r="AG75">
        <v>122.22985178892201</v>
      </c>
      <c r="AI75">
        <f t="shared" si="3"/>
        <v>104.93607621860568</v>
      </c>
      <c r="AJ75">
        <f t="shared" si="2"/>
        <v>100.69157833595271</v>
      </c>
      <c r="AK75">
        <v>103.807185350878</v>
      </c>
    </row>
    <row r="76" spans="1:37" x14ac:dyDescent="0.35">
      <c r="A76">
        <v>74</v>
      </c>
      <c r="B76" s="1">
        <v>39842</v>
      </c>
      <c r="C76" t="s">
        <v>252</v>
      </c>
      <c r="D76">
        <v>121.176619759845</v>
      </c>
      <c r="E76">
        <v>110.48479625257799</v>
      </c>
      <c r="F76">
        <v>100.89344337655</v>
      </c>
      <c r="G76">
        <v>103.06444495968699</v>
      </c>
      <c r="H76">
        <v>94.849296510290799</v>
      </c>
      <c r="I76">
        <v>91.969874179489594</v>
      </c>
      <c r="J76">
        <v>115.114797838142</v>
      </c>
      <c r="K76">
        <v>91.241330123650201</v>
      </c>
      <c r="L76">
        <v>95.385877718317204</v>
      </c>
      <c r="M76">
        <v>79.971524571400295</v>
      </c>
      <c r="Q76">
        <v>85.347879824606807</v>
      </c>
      <c r="R76">
        <v>109.200660718763</v>
      </c>
      <c r="S76">
        <v>100.97715661247599</v>
      </c>
      <c r="T76">
        <v>87.170034466073801</v>
      </c>
      <c r="U76">
        <v>118.537911938131</v>
      </c>
      <c r="V76">
        <v>126.7617217674</v>
      </c>
      <c r="W76">
        <v>108.087453723184</v>
      </c>
      <c r="AA76">
        <v>113.870087808345</v>
      </c>
      <c r="AB76">
        <v>114.535176986612</v>
      </c>
      <c r="AC76">
        <v>104.238414174452</v>
      </c>
      <c r="AD76">
        <v>112.611320234226</v>
      </c>
      <c r="AE76">
        <v>105.579580119445</v>
      </c>
      <c r="AF76">
        <v>112.168612832639</v>
      </c>
      <c r="AG76">
        <v>108.713604367613</v>
      </c>
      <c r="AI76">
        <f t="shared" si="3"/>
        <v>104.66465086932983</v>
      </c>
      <c r="AJ76">
        <f t="shared" si="2"/>
        <v>100.42015298667687</v>
      </c>
      <c r="AK76">
        <v>102.93211212389301</v>
      </c>
    </row>
    <row r="77" spans="1:37" x14ac:dyDescent="0.35">
      <c r="A77">
        <v>75</v>
      </c>
      <c r="B77" s="1">
        <v>39843</v>
      </c>
      <c r="C77" t="s">
        <v>253</v>
      </c>
      <c r="D77">
        <v>111.539515763708</v>
      </c>
      <c r="E77">
        <v>101.917298582225</v>
      </c>
      <c r="F77">
        <v>91.523883824604198</v>
      </c>
      <c r="G77">
        <v>94.642421161711795</v>
      </c>
      <c r="H77">
        <v>82.225355391488606</v>
      </c>
      <c r="I77">
        <v>82.2456855454693</v>
      </c>
      <c r="O77">
        <v>98.388931140779206</v>
      </c>
      <c r="P77">
        <v>113.005461704095</v>
      </c>
      <c r="Q77">
        <v>88.813957371902205</v>
      </c>
      <c r="R77">
        <v>99.871935740462604</v>
      </c>
      <c r="S77">
        <v>95.639308179458396</v>
      </c>
      <c r="T77">
        <v>83.266686498293495</v>
      </c>
      <c r="U77">
        <v>97.544026522872699</v>
      </c>
      <c r="V77">
        <v>105.98209156589</v>
      </c>
      <c r="W77">
        <v>88.199486469593595</v>
      </c>
      <c r="X77">
        <v>103.97889490023699</v>
      </c>
      <c r="Y77">
        <v>115.12392376189</v>
      </c>
      <c r="Z77">
        <v>78.878795812887105</v>
      </c>
      <c r="AA77">
        <v>90.987725141677998</v>
      </c>
      <c r="AB77">
        <v>92.774767551427701</v>
      </c>
      <c r="AI77">
        <f t="shared" si="3"/>
        <v>95.827507631533692</v>
      </c>
      <c r="AJ77">
        <f t="shared" si="2"/>
        <v>91.583009748880727</v>
      </c>
      <c r="AK77">
        <v>103.51061479285001</v>
      </c>
    </row>
    <row r="78" spans="1:37" x14ac:dyDescent="0.35">
      <c r="A78">
        <v>76</v>
      </c>
      <c r="B78" s="1">
        <v>39859</v>
      </c>
      <c r="C78" t="s">
        <v>254</v>
      </c>
      <c r="H78">
        <v>101.695434493226</v>
      </c>
      <c r="I78">
        <v>106.973494623929</v>
      </c>
      <c r="J78">
        <v>124.724436391835</v>
      </c>
      <c r="K78">
        <v>112.867419824462</v>
      </c>
      <c r="L78">
        <v>122.89217074803101</v>
      </c>
      <c r="M78">
        <v>105.961090408289</v>
      </c>
      <c r="N78">
        <v>119.819278073223</v>
      </c>
      <c r="O78">
        <v>108.905859029648</v>
      </c>
      <c r="P78">
        <v>119.567113055527</v>
      </c>
      <c r="Q78">
        <v>92.376489912453195</v>
      </c>
      <c r="R78">
        <v>105.053519466648</v>
      </c>
      <c r="Z78">
        <v>96.309532766178293</v>
      </c>
      <c r="AA78">
        <v>111.339864153985</v>
      </c>
      <c r="AB78">
        <v>110.531566881467</v>
      </c>
      <c r="AC78">
        <v>111.449416854308</v>
      </c>
      <c r="AD78">
        <v>122.630733634861</v>
      </c>
      <c r="AE78">
        <v>128.61266719925101</v>
      </c>
      <c r="AF78">
        <v>128.37898050607799</v>
      </c>
      <c r="AG78">
        <v>121.932889667209</v>
      </c>
      <c r="AI78">
        <f t="shared" si="3"/>
        <v>113.2643135626636</v>
      </c>
      <c r="AJ78">
        <f t="shared" si="2"/>
        <v>109.01981568001064</v>
      </c>
      <c r="AK78">
        <v>102.397713947659</v>
      </c>
    </row>
    <row r="79" spans="1:37" x14ac:dyDescent="0.35">
      <c r="A79">
        <v>77</v>
      </c>
      <c r="B79" s="1">
        <v>39890</v>
      </c>
      <c r="C79" t="s">
        <v>255</v>
      </c>
      <c r="D79">
        <v>113.148980097611</v>
      </c>
      <c r="E79">
        <v>104.79431166197</v>
      </c>
      <c r="F79">
        <v>102.44412871375999</v>
      </c>
      <c r="G79">
        <v>103.010633426982</v>
      </c>
      <c r="H79">
        <v>98.224830943311005</v>
      </c>
      <c r="I79">
        <v>89.796183772751704</v>
      </c>
      <c r="J79">
        <v>106.834547672301</v>
      </c>
      <c r="K79">
        <v>94.309129007166902</v>
      </c>
      <c r="L79">
        <v>100.463700500708</v>
      </c>
      <c r="M79">
        <v>92.014763768738106</v>
      </c>
      <c r="N79">
        <v>110.13927990919601</v>
      </c>
      <c r="O79">
        <v>110.935116655583</v>
      </c>
      <c r="P79">
        <v>129.115064436777</v>
      </c>
      <c r="Q79">
        <v>94.265811224563393</v>
      </c>
      <c r="R79">
        <v>109.56696253287799</v>
      </c>
      <c r="S79">
        <v>109.968210105059</v>
      </c>
      <c r="T79">
        <v>93.645243092566602</v>
      </c>
      <c r="U79">
        <v>106.96265780761399</v>
      </c>
      <c r="V79">
        <v>116.041710043218</v>
      </c>
      <c r="W79">
        <v>101.98614778072201</v>
      </c>
      <c r="X79">
        <v>116.770461273683</v>
      </c>
      <c r="Y79">
        <v>127.03270185779699</v>
      </c>
      <c r="Z79">
        <v>97.6606170337121</v>
      </c>
      <c r="AA79">
        <v>101.933862844557</v>
      </c>
      <c r="AB79">
        <v>105.300713196134</v>
      </c>
      <c r="AC79">
        <v>99.958854721037696</v>
      </c>
      <c r="AD79">
        <v>107.289029877323</v>
      </c>
      <c r="AE79">
        <v>113.88905122616799</v>
      </c>
      <c r="AF79">
        <v>121.756924098439</v>
      </c>
      <c r="AG79">
        <v>118.78863067263801</v>
      </c>
      <c r="AI79">
        <f t="shared" si="3"/>
        <v>106.60160866516551</v>
      </c>
      <c r="AJ79">
        <f t="shared" si="2"/>
        <v>102.35711078251255</v>
      </c>
      <c r="AK79">
        <v>102.652021428197</v>
      </c>
    </row>
    <row r="80" spans="1:37" x14ac:dyDescent="0.35">
      <c r="A80">
        <v>78</v>
      </c>
      <c r="B80" s="1">
        <v>39915</v>
      </c>
      <c r="C80" t="s">
        <v>256</v>
      </c>
      <c r="D80">
        <v>118.892526647545</v>
      </c>
      <c r="E80">
        <v>110.07686345481601</v>
      </c>
      <c r="F80">
        <v>106.150737820903</v>
      </c>
      <c r="G80">
        <v>109.19209800553401</v>
      </c>
      <c r="H80">
        <v>102.62687364206</v>
      </c>
      <c r="I80">
        <v>95.0365543614963</v>
      </c>
      <c r="J80">
        <v>113.206582469868</v>
      </c>
      <c r="K80">
        <v>95.596385595237805</v>
      </c>
      <c r="L80">
        <v>110.94622946106399</v>
      </c>
      <c r="M80">
        <v>102.55686981337099</v>
      </c>
      <c r="N80">
        <v>114.148241628482</v>
      </c>
      <c r="O80">
        <v>112.059183528239</v>
      </c>
      <c r="P80">
        <v>136.15317530793399</v>
      </c>
      <c r="Q80">
        <v>97.614471666643595</v>
      </c>
      <c r="R80">
        <v>114.190283840915</v>
      </c>
      <c r="S80">
        <v>116.043537073029</v>
      </c>
      <c r="T80">
        <v>107.614336930805</v>
      </c>
      <c r="U80">
        <v>115.965904572722</v>
      </c>
      <c r="V80">
        <v>114.55992388629301</v>
      </c>
      <c r="W80">
        <v>111.276058603538</v>
      </c>
      <c r="X80">
        <v>129.05808849361799</v>
      </c>
      <c r="Y80">
        <v>140.90342399769199</v>
      </c>
      <c r="Z80">
        <v>106.130101676321</v>
      </c>
      <c r="AA80">
        <v>112.120490363767</v>
      </c>
      <c r="AB80">
        <v>116.284228468443</v>
      </c>
      <c r="AC80">
        <v>106.70550183641799</v>
      </c>
      <c r="AD80">
        <v>112.092604454549</v>
      </c>
      <c r="AE80">
        <v>123.10173472965</v>
      </c>
      <c r="AF80">
        <v>135.165241180392</v>
      </c>
      <c r="AG80">
        <v>130.441001150305</v>
      </c>
      <c r="AI80">
        <f t="shared" si="3"/>
        <v>113.86364182205503</v>
      </c>
      <c r="AJ80">
        <f t="shared" si="2"/>
        <v>109.61914393940206</v>
      </c>
      <c r="AK80">
        <v>102.792943680566</v>
      </c>
    </row>
    <row r="81" spans="1:37" x14ac:dyDescent="0.35">
      <c r="A81">
        <v>79</v>
      </c>
      <c r="B81" s="1">
        <v>39930</v>
      </c>
      <c r="C81" t="s">
        <v>55</v>
      </c>
      <c r="D81">
        <v>85.437191019204306</v>
      </c>
      <c r="E81">
        <v>79.292063883965994</v>
      </c>
      <c r="F81">
        <v>75.944751585912897</v>
      </c>
      <c r="G81">
        <v>82.647050985988301</v>
      </c>
      <c r="U81">
        <v>85.096197028187802</v>
      </c>
      <c r="V81">
        <v>80.587470408095697</v>
      </c>
      <c r="W81">
        <v>68.144211306371204</v>
      </c>
      <c r="X81">
        <v>81.971047052924604</v>
      </c>
      <c r="Y81">
        <v>91.898820835539993</v>
      </c>
      <c r="Z81">
        <v>62.831055955323201</v>
      </c>
      <c r="AA81">
        <v>76.989023656167703</v>
      </c>
      <c r="AB81">
        <v>77.685328894082303</v>
      </c>
      <c r="AC81">
        <v>78.961449721586305</v>
      </c>
      <c r="AD81">
        <v>92.103456519346395</v>
      </c>
      <c r="AE81">
        <v>95.277117344203404</v>
      </c>
      <c r="AF81">
        <v>105.746502796789</v>
      </c>
      <c r="AI81">
        <f t="shared" si="3"/>
        <v>82.538296187105558</v>
      </c>
      <c r="AJ81">
        <f t="shared" si="2"/>
        <v>78.293798304452594</v>
      </c>
      <c r="AK81">
        <v>101.742630459484</v>
      </c>
    </row>
    <row r="82" spans="1:37" x14ac:dyDescent="0.35">
      <c r="A82">
        <v>80</v>
      </c>
      <c r="B82" s="1">
        <v>39931</v>
      </c>
      <c r="C82" t="s">
        <v>257</v>
      </c>
      <c r="D82">
        <v>125.055917085076</v>
      </c>
      <c r="E82">
        <v>114.962566020352</v>
      </c>
      <c r="F82">
        <v>113.40367205064101</v>
      </c>
      <c r="N82">
        <v>120.213492220201</v>
      </c>
      <c r="O82">
        <v>125.277529502644</v>
      </c>
      <c r="P82">
        <v>143.00778545879101</v>
      </c>
      <c r="Q82">
        <v>118.682770430386</v>
      </c>
      <c r="R82">
        <v>125.972002030467</v>
      </c>
      <c r="S82">
        <v>122.99196987824401</v>
      </c>
      <c r="T82">
        <v>110.35901603675499</v>
      </c>
      <c r="U82">
        <v>125.13882069533901</v>
      </c>
      <c r="V82">
        <v>128.90471107031399</v>
      </c>
      <c r="W82">
        <v>113.89441891505599</v>
      </c>
      <c r="X82">
        <v>131.56209099505199</v>
      </c>
      <c r="Y82">
        <v>146.51662420493699</v>
      </c>
      <c r="Z82">
        <v>114.38504868323599</v>
      </c>
      <c r="AA82">
        <v>119.412878693886</v>
      </c>
      <c r="AB82">
        <v>120.473666431814</v>
      </c>
      <c r="AC82">
        <v>117.85742125828899</v>
      </c>
      <c r="AD82">
        <v>123.842633799911</v>
      </c>
      <c r="AE82">
        <v>127.872436769418</v>
      </c>
      <c r="AF82">
        <v>140.51400771435701</v>
      </c>
      <c r="AG82">
        <v>138.70305546224299</v>
      </c>
      <c r="AI82">
        <f t="shared" si="3"/>
        <v>124.73932762640906</v>
      </c>
      <c r="AJ82">
        <f t="shared" si="2"/>
        <v>120.4948297437561</v>
      </c>
      <c r="AK82">
        <v>101.59711325379401</v>
      </c>
    </row>
    <row r="83" spans="1:37" x14ac:dyDescent="0.35">
      <c r="A83">
        <v>81</v>
      </c>
      <c r="B83" s="1">
        <v>39954</v>
      </c>
      <c r="C83" t="s">
        <v>258</v>
      </c>
      <c r="D83">
        <v>152.92313920346399</v>
      </c>
      <c r="E83">
        <v>139.967833361912</v>
      </c>
      <c r="F83">
        <v>133.33940743524499</v>
      </c>
      <c r="G83">
        <v>139.151638269134</v>
      </c>
      <c r="H83">
        <v>129.106248283848</v>
      </c>
      <c r="I83">
        <v>104.493937249829</v>
      </c>
      <c r="J83">
        <v>127.459649602147</v>
      </c>
      <c r="K83">
        <v>107.75212851268699</v>
      </c>
      <c r="L83">
        <v>130.63283230055001</v>
      </c>
      <c r="M83">
        <v>119.558610012966</v>
      </c>
      <c r="N83">
        <v>127.94205681239301</v>
      </c>
      <c r="O83">
        <v>124.877704611711</v>
      </c>
      <c r="P83">
        <v>147.931246781482</v>
      </c>
      <c r="Q83">
        <v>126.75978082231001</v>
      </c>
      <c r="R83">
        <v>141.68384808617901</v>
      </c>
      <c r="S83">
        <v>137.645530062777</v>
      </c>
      <c r="T83">
        <v>123.342862665213</v>
      </c>
      <c r="U83">
        <v>140.21440095482299</v>
      </c>
      <c r="V83">
        <v>143.768822455481</v>
      </c>
      <c r="W83">
        <v>124.202917372706</v>
      </c>
      <c r="X83">
        <v>138.03128440607199</v>
      </c>
      <c r="Y83">
        <v>152.756558032649</v>
      </c>
      <c r="Z83">
        <v>120.736959209303</v>
      </c>
      <c r="AA83">
        <v>125.059345970143</v>
      </c>
      <c r="AB83">
        <v>132.75230063762001</v>
      </c>
      <c r="AC83">
        <v>129.32317982793401</v>
      </c>
      <c r="AD83">
        <v>123.788598573559</v>
      </c>
      <c r="AE83">
        <v>128.88286957048601</v>
      </c>
      <c r="AF83">
        <v>136.19964448093199</v>
      </c>
      <c r="AG83">
        <v>143.051928918741</v>
      </c>
      <c r="AI83">
        <f t="shared" si="3"/>
        <v>131.77790881614317</v>
      </c>
      <c r="AJ83">
        <f t="shared" si="2"/>
        <v>127.5334109334902</v>
      </c>
      <c r="AK83">
        <v>101.94514527557899</v>
      </c>
    </row>
    <row r="84" spans="1:37" x14ac:dyDescent="0.35">
      <c r="A84">
        <v>82</v>
      </c>
      <c r="B84" s="1">
        <v>39955</v>
      </c>
      <c r="C84" t="s">
        <v>259</v>
      </c>
      <c r="K84">
        <v>112.085640765637</v>
      </c>
      <c r="L84">
        <v>129.721736352167</v>
      </c>
      <c r="M84">
        <v>123.214372681387</v>
      </c>
      <c r="N84">
        <v>118.893510105046</v>
      </c>
      <c r="O84">
        <v>111.397210505169</v>
      </c>
      <c r="P84">
        <v>139.30385504539501</v>
      </c>
      <c r="Q84">
        <v>103.32406504567599</v>
      </c>
      <c r="R84">
        <v>116.265632383439</v>
      </c>
      <c r="S84">
        <v>112.175077637987</v>
      </c>
      <c r="T84">
        <v>90.536197611971204</v>
      </c>
      <c r="U84">
        <v>104.656158605119</v>
      </c>
      <c r="V84">
        <v>110.212575407998</v>
      </c>
      <c r="W84">
        <v>87.134136152069701</v>
      </c>
      <c r="X84">
        <v>97.788364590139594</v>
      </c>
      <c r="AD84">
        <v>99.317995470550997</v>
      </c>
      <c r="AE84">
        <v>115.584294894479</v>
      </c>
      <c r="AF84">
        <v>113.59950200212501</v>
      </c>
      <c r="AG84">
        <v>111.948234721798</v>
      </c>
      <c r="AI84">
        <f t="shared" si="3"/>
        <v>110.95325333211963</v>
      </c>
      <c r="AJ84">
        <f t="shared" si="2"/>
        <v>106.70875544946666</v>
      </c>
      <c r="AK84">
        <v>102.640001684387</v>
      </c>
    </row>
    <row r="85" spans="1:37" x14ac:dyDescent="0.35">
      <c r="A85">
        <v>83</v>
      </c>
      <c r="B85" s="1">
        <v>39963</v>
      </c>
      <c r="C85" t="s">
        <v>260</v>
      </c>
      <c r="D85">
        <v>111.433032187805</v>
      </c>
      <c r="E85">
        <v>101.613495888271</v>
      </c>
      <c r="F85">
        <v>94.763471713316093</v>
      </c>
      <c r="G85">
        <v>103.583785593686</v>
      </c>
      <c r="H85">
        <v>100.379610209975</v>
      </c>
      <c r="I85">
        <v>80.713831393031199</v>
      </c>
      <c r="J85">
        <v>101.244692978099</v>
      </c>
      <c r="K85">
        <v>94.926071958479199</v>
      </c>
      <c r="L85">
        <v>106.26469733654</v>
      </c>
      <c r="M85">
        <v>103.01222301966</v>
      </c>
      <c r="N85">
        <v>106.593613749141</v>
      </c>
      <c r="O85">
        <v>109.83821955464499</v>
      </c>
      <c r="P85">
        <v>135.77264499776899</v>
      </c>
      <c r="Q85">
        <v>96.622353529000705</v>
      </c>
      <c r="R85">
        <v>110.174455675318</v>
      </c>
      <c r="S85">
        <v>106.712402376965</v>
      </c>
      <c r="T85">
        <v>90.304881684927594</v>
      </c>
      <c r="U85">
        <v>106.149048313099</v>
      </c>
      <c r="V85">
        <v>111.79633494564</v>
      </c>
      <c r="W85">
        <v>101.842524848612</v>
      </c>
      <c r="X85">
        <v>114.427474785068</v>
      </c>
      <c r="Y85">
        <v>130.19235712476399</v>
      </c>
      <c r="Z85">
        <v>99.745148419145295</v>
      </c>
      <c r="AA85">
        <v>102.58288315863901</v>
      </c>
      <c r="AB85">
        <v>109.075842307279</v>
      </c>
      <c r="AC85">
        <v>103.258546921763</v>
      </c>
      <c r="AD85">
        <v>113.311775966064</v>
      </c>
      <c r="AE85">
        <v>111.88940287513201</v>
      </c>
      <c r="AF85">
        <v>133.26064619527</v>
      </c>
      <c r="AG85">
        <v>125.270513979043</v>
      </c>
      <c r="AI85">
        <f t="shared" si="3"/>
        <v>107.22519945620489</v>
      </c>
      <c r="AJ85">
        <f t="shared" si="2"/>
        <v>102.98070157355193</v>
      </c>
      <c r="AK85">
        <v>102.412230760553</v>
      </c>
    </row>
    <row r="86" spans="1:37" x14ac:dyDescent="0.35">
      <c r="A86">
        <v>84</v>
      </c>
      <c r="B86" s="1">
        <v>39971</v>
      </c>
      <c r="C86" t="s">
        <v>53</v>
      </c>
      <c r="D86">
        <v>113.52733388390899</v>
      </c>
      <c r="E86">
        <v>105.131082700664</v>
      </c>
      <c r="F86">
        <v>97.706596925776793</v>
      </c>
      <c r="G86">
        <v>103.952031786494</v>
      </c>
      <c r="H86">
        <v>99.849567023615904</v>
      </c>
      <c r="M86">
        <v>103.45450241892</v>
      </c>
      <c r="N86">
        <v>114.734311439526</v>
      </c>
      <c r="O86">
        <v>106.01072691064</v>
      </c>
      <c r="P86">
        <v>130.02584187979301</v>
      </c>
      <c r="Q86">
        <v>97.409511119405195</v>
      </c>
      <c r="R86">
        <v>104.513283427613</v>
      </c>
      <c r="S86">
        <v>102.18424166721501</v>
      </c>
      <c r="T86">
        <v>89.533605907612696</v>
      </c>
      <c r="U86">
        <v>104.395959468637</v>
      </c>
      <c r="V86">
        <v>114.710138099895</v>
      </c>
      <c r="W86">
        <v>93.951806883789601</v>
      </c>
      <c r="X86">
        <v>111.61551411595801</v>
      </c>
      <c r="Y86">
        <v>121.949486545933</v>
      </c>
      <c r="Z86">
        <v>91.994724560415094</v>
      </c>
      <c r="AI86">
        <f t="shared" si="3"/>
        <v>105.61317193504274</v>
      </c>
      <c r="AJ86">
        <f t="shared" si="2"/>
        <v>101.36867405238978</v>
      </c>
      <c r="AK86">
        <v>102.23685424548501</v>
      </c>
    </row>
    <row r="87" spans="1:37" x14ac:dyDescent="0.35">
      <c r="A87">
        <v>85</v>
      </c>
      <c r="B87" s="1">
        <v>39979</v>
      </c>
      <c r="C87" t="s">
        <v>54</v>
      </c>
      <c r="D87">
        <v>119.63634314310499</v>
      </c>
      <c r="E87">
        <v>116.587357461579</v>
      </c>
      <c r="F87">
        <v>114.80894856978</v>
      </c>
      <c r="G87">
        <v>120.553131711006</v>
      </c>
      <c r="H87">
        <v>114.70372324824299</v>
      </c>
      <c r="I87">
        <v>88.090802282004603</v>
      </c>
      <c r="J87">
        <v>116.35880527469099</v>
      </c>
      <c r="K87">
        <v>107.704322106628</v>
      </c>
      <c r="L87">
        <v>120.174954064888</v>
      </c>
      <c r="M87">
        <v>111.745890490034</v>
      </c>
      <c r="N87">
        <v>113.980245742837</v>
      </c>
      <c r="O87">
        <v>125.59277312221801</v>
      </c>
      <c r="P87">
        <v>146.27023429823001</v>
      </c>
      <c r="Q87">
        <v>106.154458926582</v>
      </c>
      <c r="R87">
        <v>111.61402417045301</v>
      </c>
      <c r="S87">
        <v>116.700696804754</v>
      </c>
      <c r="T87">
        <v>110.378387451004</v>
      </c>
      <c r="U87">
        <v>120.263200164632</v>
      </c>
      <c r="V87">
        <v>125.791688105859</v>
      </c>
      <c r="W87">
        <v>112.22226175905099</v>
      </c>
      <c r="X87">
        <v>125.434067294128</v>
      </c>
      <c r="Y87">
        <v>139.36731588832899</v>
      </c>
      <c r="Z87">
        <v>109.721916124427</v>
      </c>
      <c r="AA87">
        <v>116.82893492184699</v>
      </c>
      <c r="AB87">
        <v>117.606266971723</v>
      </c>
      <c r="AC87">
        <v>111.013763471909</v>
      </c>
      <c r="AD87">
        <v>113.57798436335599</v>
      </c>
      <c r="AE87">
        <v>128.16829365936599</v>
      </c>
      <c r="AF87">
        <v>127.10541408892</v>
      </c>
      <c r="AG87">
        <v>124.754821962165</v>
      </c>
      <c r="AI87">
        <f t="shared" si="3"/>
        <v>117.76370092145829</v>
      </c>
      <c r="AJ87">
        <f t="shared" si="2"/>
        <v>113.51920303880533</v>
      </c>
      <c r="AK87">
        <v>102.223672393463</v>
      </c>
    </row>
    <row r="88" spans="1:37" x14ac:dyDescent="0.35">
      <c r="A88">
        <v>86</v>
      </c>
      <c r="B88" s="1">
        <v>39994</v>
      </c>
      <c r="C88" t="s">
        <v>55</v>
      </c>
      <c r="F88">
        <v>88.0217630657624</v>
      </c>
      <c r="G88">
        <v>81.988663317676</v>
      </c>
      <c r="H88">
        <v>72.904220351951693</v>
      </c>
      <c r="I88">
        <v>67.134797931490894</v>
      </c>
      <c r="J88">
        <v>93.235010764861997</v>
      </c>
      <c r="K88">
        <v>77.539952541148196</v>
      </c>
      <c r="L88">
        <v>87.495349590784002</v>
      </c>
      <c r="M88">
        <v>78.975165953639305</v>
      </c>
      <c r="N88">
        <v>85.313952804215702</v>
      </c>
      <c r="O88">
        <v>78.2314284173586</v>
      </c>
      <c r="X88">
        <v>89.005535454234504</v>
      </c>
      <c r="Y88">
        <v>101.947875678532</v>
      </c>
      <c r="Z88">
        <v>73.054651580822096</v>
      </c>
      <c r="AA88">
        <v>81.476925328493394</v>
      </c>
      <c r="AB88">
        <v>80.056371486440298</v>
      </c>
      <c r="AI88">
        <f t="shared" si="3"/>
        <v>82.425444284494063</v>
      </c>
      <c r="AJ88">
        <f t="shared" si="2"/>
        <v>78.180946401841098</v>
      </c>
      <c r="AK88">
        <v>101.38600076412</v>
      </c>
    </row>
    <row r="89" spans="1:37" x14ac:dyDescent="0.35">
      <c r="A89">
        <v>87</v>
      </c>
      <c r="B89" s="1">
        <v>40002</v>
      </c>
      <c r="C89" t="s">
        <v>56</v>
      </c>
      <c r="Q89">
        <v>102.320096401502</v>
      </c>
      <c r="R89">
        <v>117.113686807707</v>
      </c>
      <c r="S89">
        <v>115.330609279933</v>
      </c>
      <c r="T89">
        <v>103.783435119389</v>
      </c>
      <c r="U89">
        <v>120.294238562611</v>
      </c>
      <c r="V89">
        <v>123.143578411457</v>
      </c>
      <c r="W89">
        <v>108.451263421205</v>
      </c>
      <c r="X89">
        <v>122.649971149748</v>
      </c>
      <c r="Y89">
        <v>139.324327291798</v>
      </c>
      <c r="Z89">
        <v>107.48626367896701</v>
      </c>
      <c r="AA89">
        <v>112.482673664226</v>
      </c>
      <c r="AB89">
        <v>108.909422131792</v>
      </c>
      <c r="AC89">
        <v>103.949784534632</v>
      </c>
      <c r="AD89">
        <v>113.981263128812</v>
      </c>
      <c r="AE89">
        <v>116.139862710564</v>
      </c>
      <c r="AF89">
        <v>126.730546010802</v>
      </c>
      <c r="AG89">
        <v>127.434530305317</v>
      </c>
      <c r="AI89">
        <f t="shared" si="3"/>
        <v>115.85444427120366</v>
      </c>
      <c r="AJ89">
        <f t="shared" si="2"/>
        <v>111.6099463885507</v>
      </c>
      <c r="AK89">
        <v>101.027591864933</v>
      </c>
    </row>
    <row r="90" spans="1:37" x14ac:dyDescent="0.35">
      <c r="A90">
        <v>88</v>
      </c>
      <c r="B90" s="1">
        <v>40019</v>
      </c>
      <c r="C90" t="s">
        <v>34</v>
      </c>
      <c r="D90">
        <v>87.583942649561607</v>
      </c>
      <c r="E90">
        <v>81.822472386718502</v>
      </c>
      <c r="F90">
        <v>76.177539725749099</v>
      </c>
      <c r="G90">
        <v>80.049916712896405</v>
      </c>
      <c r="H90">
        <v>70.479200798842598</v>
      </c>
      <c r="M90">
        <v>67.841422765258898</v>
      </c>
      <c r="N90">
        <v>77.640874742870196</v>
      </c>
      <c r="O90">
        <v>77.805810952526798</v>
      </c>
      <c r="P90">
        <v>98.622341510669997</v>
      </c>
      <c r="Q90">
        <v>70.669889534571894</v>
      </c>
      <c r="R90">
        <v>87.648204259999702</v>
      </c>
      <c r="S90">
        <v>83.857853735701298</v>
      </c>
      <c r="T90">
        <v>59.9940258533411</v>
      </c>
      <c r="U90">
        <v>69.4351235412704</v>
      </c>
      <c r="V90">
        <v>79.181974521726403</v>
      </c>
      <c r="W90">
        <v>64.690135350364002</v>
      </c>
      <c r="X90">
        <v>82.664055933969806</v>
      </c>
      <c r="Y90">
        <v>90.231987225016397</v>
      </c>
      <c r="Z90">
        <v>66.481102445625297</v>
      </c>
      <c r="AI90">
        <f t="shared" si="3"/>
        <v>77.519888139298985</v>
      </c>
      <c r="AJ90">
        <f t="shared" si="2"/>
        <v>73.27539025664602</v>
      </c>
      <c r="AK90">
        <v>101.243950196475</v>
      </c>
    </row>
    <row r="91" spans="1:37" x14ac:dyDescent="0.35">
      <c r="A91">
        <v>89</v>
      </c>
      <c r="B91" s="1">
        <v>40026</v>
      </c>
      <c r="C91" t="s">
        <v>57</v>
      </c>
      <c r="J91">
        <v>107.88819995848201</v>
      </c>
      <c r="K91">
        <v>94.401104313594601</v>
      </c>
      <c r="L91">
        <v>109.093762189309</v>
      </c>
      <c r="M91">
        <v>96.311211195896803</v>
      </c>
      <c r="N91">
        <v>102.206263328746</v>
      </c>
      <c r="O91">
        <v>116.476599056122</v>
      </c>
      <c r="P91">
        <v>143.35141577257801</v>
      </c>
      <c r="Q91">
        <v>101.138421131013</v>
      </c>
      <c r="R91">
        <v>116.164455760533</v>
      </c>
      <c r="S91">
        <v>119.523186479206</v>
      </c>
      <c r="T91">
        <v>104.061976749545</v>
      </c>
      <c r="U91">
        <v>113.40488210075399</v>
      </c>
      <c r="AD91">
        <v>95.266317388453203</v>
      </c>
      <c r="AE91">
        <v>90.154544247371902</v>
      </c>
      <c r="AF91">
        <v>110.775468378805</v>
      </c>
      <c r="AG91">
        <v>111.600657296489</v>
      </c>
      <c r="AI91">
        <f t="shared" si="3"/>
        <v>108.23865408418118</v>
      </c>
      <c r="AJ91">
        <f t="shared" si="2"/>
        <v>103.99415620152821</v>
      </c>
      <c r="AK91">
        <v>101.158315746236</v>
      </c>
    </row>
    <row r="92" spans="1:37" x14ac:dyDescent="0.35">
      <c r="A92">
        <v>90</v>
      </c>
      <c r="B92" s="1">
        <v>40035</v>
      </c>
      <c r="C92" t="s">
        <v>58</v>
      </c>
      <c r="D92">
        <v>119.38109180089</v>
      </c>
      <c r="E92">
        <v>107.442291870544</v>
      </c>
      <c r="F92">
        <v>99.468596377496795</v>
      </c>
      <c r="G92">
        <v>111.693935028306</v>
      </c>
      <c r="H92">
        <v>99.931516312760095</v>
      </c>
      <c r="I92">
        <v>82.515748003738594</v>
      </c>
      <c r="J92">
        <v>100.09092394164701</v>
      </c>
      <c r="K92">
        <v>93.893668110605105</v>
      </c>
      <c r="Q92">
        <v>96.019102443879305</v>
      </c>
      <c r="R92">
        <v>105.668679292112</v>
      </c>
      <c r="S92">
        <v>112.10863289693999</v>
      </c>
      <c r="T92">
        <v>98.3596593854232</v>
      </c>
      <c r="U92">
        <v>107.658984798543</v>
      </c>
      <c r="V92">
        <v>115.136555712757</v>
      </c>
      <c r="W92">
        <v>105.925309328643</v>
      </c>
      <c r="X92">
        <v>119.595945889497</v>
      </c>
      <c r="Y92">
        <v>120.44899816385301</v>
      </c>
      <c r="Z92">
        <v>83.601327871019606</v>
      </c>
      <c r="AA92">
        <v>94.550824670017604</v>
      </c>
      <c r="AB92">
        <v>98.654759739282497</v>
      </c>
      <c r="AC92">
        <v>86.935506443606698</v>
      </c>
      <c r="AD92">
        <v>96.077535727256702</v>
      </c>
      <c r="AE92">
        <v>94.593216817715103</v>
      </c>
      <c r="AI92">
        <f t="shared" si="3"/>
        <v>102.16316567941449</v>
      </c>
      <c r="AJ92">
        <f t="shared" si="2"/>
        <v>97.918667796761525</v>
      </c>
      <c r="AK92">
        <v>101.380579367647</v>
      </c>
    </row>
    <row r="93" spans="1:37" x14ac:dyDescent="0.35">
      <c r="A93">
        <v>91</v>
      </c>
      <c r="B93" s="1">
        <v>40042</v>
      </c>
      <c r="C93" t="s">
        <v>59</v>
      </c>
      <c r="G93">
        <v>125.612584681695</v>
      </c>
      <c r="H93">
        <v>118.164833803069</v>
      </c>
      <c r="I93">
        <v>93.917034771513102</v>
      </c>
      <c r="J93">
        <v>118.60764483892</v>
      </c>
      <c r="K93">
        <v>105.792775940165</v>
      </c>
      <c r="L93">
        <v>117.808473670301</v>
      </c>
      <c r="M93">
        <v>107.916171638032</v>
      </c>
      <c r="N93">
        <v>118.262111166099</v>
      </c>
      <c r="O93">
        <v>124.226454635237</v>
      </c>
      <c r="P93">
        <v>147.87703718045401</v>
      </c>
      <c r="Z93">
        <v>93.250386701591907</v>
      </c>
      <c r="AA93">
        <v>103.305254850935</v>
      </c>
      <c r="AB93">
        <v>105.211318684085</v>
      </c>
      <c r="AC93">
        <v>99.827445837297802</v>
      </c>
      <c r="AD93">
        <v>105.594106583425</v>
      </c>
      <c r="AE93">
        <v>111.600676431887</v>
      </c>
      <c r="AF93">
        <v>117.43331783287201</v>
      </c>
      <c r="AG93">
        <v>125.707544378938</v>
      </c>
      <c r="AI93">
        <f t="shared" si="3"/>
        <v>113.33973186813981</v>
      </c>
      <c r="AJ93">
        <f t="shared" si="2"/>
        <v>109.09523398548684</v>
      </c>
      <c r="AK93">
        <v>100.818919832368</v>
      </c>
    </row>
    <row r="94" spans="1:37" x14ac:dyDescent="0.35">
      <c r="A94">
        <v>92</v>
      </c>
      <c r="B94" s="1">
        <v>40043</v>
      </c>
      <c r="C94" t="s">
        <v>60</v>
      </c>
      <c r="D94">
        <v>158.21760987524101</v>
      </c>
      <c r="E94">
        <v>147.941803390156</v>
      </c>
      <c r="F94">
        <v>146.87082729513901</v>
      </c>
      <c r="G94">
        <v>157.75426518986001</v>
      </c>
      <c r="H94">
        <v>152.79572265463199</v>
      </c>
      <c r="I94">
        <v>122.79034009961001</v>
      </c>
      <c r="J94">
        <v>142.65477649862399</v>
      </c>
      <c r="K94">
        <v>131.156989739962</v>
      </c>
      <c r="L94">
        <v>147.63343471048799</v>
      </c>
      <c r="M94">
        <v>144.03783275480299</v>
      </c>
      <c r="N94">
        <v>148.34588300153399</v>
      </c>
      <c r="O94">
        <v>159.856040353846</v>
      </c>
      <c r="P94">
        <v>185.20327312666399</v>
      </c>
      <c r="Q94">
        <v>134.909564061103</v>
      </c>
      <c r="R94">
        <v>151.40192398039201</v>
      </c>
      <c r="S94">
        <v>150.806036255707</v>
      </c>
      <c r="T94">
        <v>137.39624035964499</v>
      </c>
      <c r="U94">
        <v>157.48066609763299</v>
      </c>
      <c r="V94">
        <v>160.768330731384</v>
      </c>
      <c r="W94">
        <v>145.78000445572101</v>
      </c>
      <c r="X94">
        <v>162.471384476878</v>
      </c>
      <c r="Y94">
        <v>176.932933558211</v>
      </c>
      <c r="Z94">
        <v>132.95784008831799</v>
      </c>
      <c r="AA94">
        <v>139.20954477781501</v>
      </c>
      <c r="AB94">
        <v>138.773930428206</v>
      </c>
      <c r="AC94">
        <v>134.16749088210199</v>
      </c>
      <c r="AD94">
        <v>137.44521992846899</v>
      </c>
      <c r="AE94">
        <v>146.81413912222499</v>
      </c>
      <c r="AF94">
        <v>160.23921269680301</v>
      </c>
      <c r="AG94">
        <v>162.34697559371699</v>
      </c>
      <c r="AI94">
        <f t="shared" si="3"/>
        <v>149.17200787282962</v>
      </c>
      <c r="AJ94">
        <f t="shared" si="2"/>
        <v>144.92750999017665</v>
      </c>
      <c r="AK94">
        <v>101.47998428577</v>
      </c>
    </row>
    <row r="95" spans="1:37" x14ac:dyDescent="0.35">
      <c r="A95">
        <v>93</v>
      </c>
      <c r="B95" s="1">
        <v>40050</v>
      </c>
      <c r="C95" t="s">
        <v>61</v>
      </c>
      <c r="D95">
        <v>117.13161199525</v>
      </c>
      <c r="E95">
        <v>108.924105567667</v>
      </c>
      <c r="F95">
        <v>106.53534974154</v>
      </c>
      <c r="G95">
        <v>114.25536692348599</v>
      </c>
      <c r="H95">
        <v>98.232778609756394</v>
      </c>
      <c r="I95">
        <v>78.4413402206808</v>
      </c>
      <c r="J95">
        <v>97.748493275611594</v>
      </c>
      <c r="K95">
        <v>83.227675365254399</v>
      </c>
      <c r="L95">
        <v>96.818914348481798</v>
      </c>
      <c r="M95">
        <v>84.581966387885203</v>
      </c>
      <c r="N95">
        <v>95.676058957360695</v>
      </c>
      <c r="O95">
        <v>101.180359075059</v>
      </c>
      <c r="P95">
        <v>123.56641254337499</v>
      </c>
      <c r="Q95">
        <v>83.788773469930604</v>
      </c>
      <c r="R95">
        <v>94.754556084966595</v>
      </c>
      <c r="S95">
        <v>97.1149541705839</v>
      </c>
      <c r="T95">
        <v>90.546048307477804</v>
      </c>
      <c r="U95">
        <v>105.530410086652</v>
      </c>
      <c r="V95">
        <v>107.079960660678</v>
      </c>
      <c r="W95">
        <v>97.153297131541905</v>
      </c>
      <c r="X95">
        <v>110.146316880859</v>
      </c>
      <c r="Y95">
        <v>120.240849217792</v>
      </c>
      <c r="Z95">
        <v>86.126538869124204</v>
      </c>
      <c r="AA95">
        <v>93.487765512950901</v>
      </c>
      <c r="AB95">
        <v>93.806606859016199</v>
      </c>
      <c r="AC95">
        <v>88.880266784939707</v>
      </c>
      <c r="AD95">
        <v>96.139852941080406</v>
      </c>
      <c r="AE95">
        <v>104.092086162066</v>
      </c>
      <c r="AF95">
        <v>106.648096197643</v>
      </c>
      <c r="AG95">
        <v>106.55214287495799</v>
      </c>
      <c r="AI95">
        <f t="shared" si="3"/>
        <v>99.613631840788912</v>
      </c>
      <c r="AJ95">
        <f t="shared" si="2"/>
        <v>95.369133958135947</v>
      </c>
      <c r="AK95">
        <v>100.710699230358</v>
      </c>
    </row>
    <row r="96" spans="1:37" x14ac:dyDescent="0.35">
      <c r="A96">
        <v>94</v>
      </c>
      <c r="B96" s="1">
        <v>40051</v>
      </c>
      <c r="C96" t="s">
        <v>58</v>
      </c>
      <c r="E96">
        <v>123.043812193989</v>
      </c>
      <c r="F96">
        <v>117.968809986466</v>
      </c>
      <c r="G96">
        <v>121.057448715191</v>
      </c>
      <c r="H96">
        <v>104.493529665781</v>
      </c>
      <c r="I96">
        <v>93.465092645856501</v>
      </c>
      <c r="J96">
        <v>97.127926070070899</v>
      </c>
      <c r="K96">
        <v>83.486045847872106</v>
      </c>
      <c r="L96">
        <v>91.716777714228797</v>
      </c>
      <c r="M96">
        <v>86.261504241193407</v>
      </c>
      <c r="N96">
        <v>97.017513835440297</v>
      </c>
      <c r="O96">
        <v>96.666435427171606</v>
      </c>
      <c r="P96">
        <v>117.660080663901</v>
      </c>
      <c r="W96">
        <v>97.159411440954301</v>
      </c>
      <c r="X96">
        <v>114.834855908012</v>
      </c>
      <c r="Y96">
        <v>125.294423128771</v>
      </c>
      <c r="Z96">
        <v>86.378547684976397</v>
      </c>
      <c r="AA96">
        <v>95.474938711437105</v>
      </c>
      <c r="AB96">
        <v>98.159436555345096</v>
      </c>
      <c r="AC96">
        <v>88.495799507252201</v>
      </c>
      <c r="AD96">
        <v>93.487196654396101</v>
      </c>
      <c r="AE96">
        <v>92.647578459226807</v>
      </c>
      <c r="AF96">
        <v>102.977096027969</v>
      </c>
      <c r="AG96">
        <v>102.764008453491</v>
      </c>
      <c r="AI96">
        <f t="shared" si="3"/>
        <v>101.20166389299968</v>
      </c>
      <c r="AJ96">
        <f t="shared" si="2"/>
        <v>96.957166010346711</v>
      </c>
      <c r="AK96">
        <v>100.615518726004</v>
      </c>
    </row>
    <row r="97" spans="1:37" x14ac:dyDescent="0.35">
      <c r="A97">
        <v>95</v>
      </c>
      <c r="B97" s="1">
        <v>40058</v>
      </c>
      <c r="C97" t="s">
        <v>59</v>
      </c>
      <c r="I97">
        <v>76.936465870598198</v>
      </c>
      <c r="J97">
        <v>96.515682084787102</v>
      </c>
      <c r="K97">
        <v>83.175083951946405</v>
      </c>
      <c r="L97">
        <v>92.926218082445502</v>
      </c>
      <c r="M97">
        <v>92.847867110183202</v>
      </c>
      <c r="N97">
        <v>111.74908216233101</v>
      </c>
      <c r="O97">
        <v>110.61430697330999</v>
      </c>
      <c r="P97">
        <v>129.78573715163901</v>
      </c>
      <c r="Q97">
        <v>92.140919216311602</v>
      </c>
      <c r="R97">
        <v>107.587247569447</v>
      </c>
      <c r="AA97">
        <v>85.511229141268501</v>
      </c>
      <c r="AB97">
        <v>89.064578975787896</v>
      </c>
      <c r="AC97">
        <v>78.738828155509097</v>
      </c>
      <c r="AD97">
        <v>87.965873869456502</v>
      </c>
      <c r="AE97">
        <v>88.023772031822801</v>
      </c>
      <c r="AF97">
        <v>104.73584020661799</v>
      </c>
      <c r="AG97">
        <v>116.766737850802</v>
      </c>
      <c r="AI97">
        <f t="shared" si="3"/>
        <v>96.769733553191983</v>
      </c>
      <c r="AJ97">
        <f t="shared" si="2"/>
        <v>92.525235670539018</v>
      </c>
      <c r="AK97">
        <v>101.379748317336</v>
      </c>
    </row>
    <row r="98" spans="1:37" x14ac:dyDescent="0.35">
      <c r="A98">
        <v>96</v>
      </c>
      <c r="B98" s="1">
        <v>40059</v>
      </c>
      <c r="C98" t="s">
        <v>261</v>
      </c>
      <c r="D98">
        <v>127.45436993913999</v>
      </c>
      <c r="E98">
        <v>120.759926063428</v>
      </c>
      <c r="F98">
        <v>116.25469846137</v>
      </c>
      <c r="G98">
        <v>125.155287644975</v>
      </c>
      <c r="H98">
        <v>118.58145791726299</v>
      </c>
      <c r="I98">
        <v>96.380998555658095</v>
      </c>
      <c r="J98">
        <v>121.528367983447</v>
      </c>
      <c r="K98">
        <v>104.66237577661499</v>
      </c>
      <c r="L98">
        <v>115.872545766371</v>
      </c>
      <c r="M98">
        <v>113.909437406667</v>
      </c>
      <c r="N98">
        <v>124.708609718415</v>
      </c>
      <c r="O98">
        <v>125.911278103957</v>
      </c>
      <c r="P98">
        <v>139.93699574255899</v>
      </c>
      <c r="Q98">
        <v>105.856131734982</v>
      </c>
      <c r="R98">
        <v>116.97518371142399</v>
      </c>
      <c r="S98">
        <v>115.445880369425</v>
      </c>
      <c r="T98">
        <v>108.080960283049</v>
      </c>
      <c r="U98">
        <v>125.96857618072799</v>
      </c>
      <c r="V98">
        <v>131.21166015705001</v>
      </c>
      <c r="W98">
        <v>116.344263426468</v>
      </c>
      <c r="X98">
        <v>132.79559361636399</v>
      </c>
      <c r="Y98">
        <v>142.757556998778</v>
      </c>
      <c r="Z98">
        <v>107.33037717257599</v>
      </c>
      <c r="AA98">
        <v>111.63652849456901</v>
      </c>
      <c r="AB98">
        <v>112.136288807702</v>
      </c>
      <c r="AC98">
        <v>109.83069548416201</v>
      </c>
      <c r="AD98">
        <v>115.689834879177</v>
      </c>
      <c r="AE98">
        <v>115.546189558264</v>
      </c>
      <c r="AF98">
        <v>130.800267602406</v>
      </c>
      <c r="AG98">
        <v>132.124374332271</v>
      </c>
      <c r="AI98">
        <f t="shared" si="3"/>
        <v>119.38822372964201</v>
      </c>
      <c r="AJ98">
        <f t="shared" si="2"/>
        <v>115.14372584698904</v>
      </c>
      <c r="AK98">
        <v>101.439221114163</v>
      </c>
    </row>
    <row r="99" spans="1:37" x14ac:dyDescent="0.35">
      <c r="A99">
        <v>97</v>
      </c>
      <c r="B99" s="1">
        <v>40075</v>
      </c>
      <c r="C99" t="s">
        <v>262</v>
      </c>
      <c r="D99">
        <v>130.88771262747201</v>
      </c>
      <c r="E99">
        <v>123.576310316578</v>
      </c>
      <c r="F99">
        <v>122.009165357467</v>
      </c>
      <c r="G99">
        <v>120.900544035976</v>
      </c>
      <c r="H99">
        <v>116.219701158636</v>
      </c>
      <c r="I99">
        <v>98.037126499898505</v>
      </c>
      <c r="J99">
        <v>122.56259533433099</v>
      </c>
      <c r="K99">
        <v>107.92954351199801</v>
      </c>
      <c r="L99">
        <v>117.999766076151</v>
      </c>
      <c r="M99">
        <v>106.540516765126</v>
      </c>
      <c r="N99">
        <v>111.145228962931</v>
      </c>
      <c r="O99">
        <v>116.96313756114699</v>
      </c>
      <c r="P99">
        <v>143.45174150231199</v>
      </c>
      <c r="Q99">
        <v>105.302340187506</v>
      </c>
      <c r="R99">
        <v>118.28839851283701</v>
      </c>
      <c r="S99">
        <v>123.22324962911399</v>
      </c>
      <c r="T99">
        <v>114.03609855900901</v>
      </c>
      <c r="U99">
        <v>126.76280736639799</v>
      </c>
      <c r="V99">
        <v>135.18812470517901</v>
      </c>
      <c r="W99">
        <v>117.765776528662</v>
      </c>
      <c r="X99">
        <v>136.49337811368599</v>
      </c>
      <c r="Y99">
        <v>149.31273833820799</v>
      </c>
      <c r="Z99">
        <v>115.54986633685201</v>
      </c>
      <c r="AA99">
        <v>127.095936932138</v>
      </c>
      <c r="AB99">
        <v>128.46111034833601</v>
      </c>
      <c r="AC99">
        <v>116.06064994518999</v>
      </c>
      <c r="AD99">
        <v>120.67910471643199</v>
      </c>
      <c r="AE99">
        <v>119.309766312367</v>
      </c>
      <c r="AF99">
        <v>126.603708224869</v>
      </c>
      <c r="AG99">
        <v>131.47804818493501</v>
      </c>
      <c r="AI99">
        <f t="shared" si="3"/>
        <v>121.66113975505807</v>
      </c>
      <c r="AJ99">
        <f t="shared" si="2"/>
        <v>117.41664187240511</v>
      </c>
      <c r="AK99">
        <v>101.36954979580899</v>
      </c>
    </row>
    <row r="100" spans="1:37" x14ac:dyDescent="0.35">
      <c r="A100">
        <v>98</v>
      </c>
      <c r="B100" s="1">
        <v>40090</v>
      </c>
      <c r="C100" t="s">
        <v>235</v>
      </c>
      <c r="D100">
        <v>104.67883652992199</v>
      </c>
      <c r="E100">
        <v>94.249974897725295</v>
      </c>
      <c r="F100">
        <v>92.405666717159605</v>
      </c>
      <c r="G100">
        <v>100.19630349619</v>
      </c>
      <c r="H100">
        <v>95.104243603320796</v>
      </c>
      <c r="I100">
        <v>77.451205517171502</v>
      </c>
      <c r="J100">
        <v>103.12003697890999</v>
      </c>
      <c r="K100">
        <v>85.7756195293736</v>
      </c>
      <c r="L100">
        <v>97.155209947058097</v>
      </c>
      <c r="T100">
        <v>71.401220441730004</v>
      </c>
      <c r="U100">
        <v>91.0747643399922</v>
      </c>
      <c r="V100">
        <v>108.714707323423</v>
      </c>
      <c r="W100">
        <v>86.956874854192293</v>
      </c>
      <c r="X100">
        <v>92.356703098032497</v>
      </c>
      <c r="Y100">
        <v>110.436205469521</v>
      </c>
      <c r="Z100">
        <v>80.415340776189794</v>
      </c>
      <c r="AA100">
        <v>86.417245102555398</v>
      </c>
      <c r="AB100">
        <v>92.904571681222606</v>
      </c>
      <c r="AC100">
        <v>79.340983695047598</v>
      </c>
      <c r="AD100">
        <v>94.184494832947905</v>
      </c>
      <c r="AE100">
        <v>93.543013772349298</v>
      </c>
      <c r="AI100">
        <f t="shared" si="3"/>
        <v>92.280153457334976</v>
      </c>
      <c r="AJ100">
        <f t="shared" si="2"/>
        <v>88.035655574682011</v>
      </c>
      <c r="AK100">
        <v>101.88974809900699</v>
      </c>
    </row>
    <row r="101" spans="1:37" x14ac:dyDescent="0.35">
      <c r="A101">
        <v>99</v>
      </c>
      <c r="B101" s="1">
        <v>40091</v>
      </c>
      <c r="C101" t="s">
        <v>263</v>
      </c>
      <c r="D101">
        <v>136.51589917462201</v>
      </c>
      <c r="E101">
        <v>131.76713250105701</v>
      </c>
      <c r="F101">
        <v>130.20980349087901</v>
      </c>
      <c r="G101">
        <v>136.33845756388399</v>
      </c>
      <c r="H101">
        <v>130.42094440856499</v>
      </c>
      <c r="I101">
        <v>108.297332860849</v>
      </c>
      <c r="J101">
        <v>134.69111959194601</v>
      </c>
      <c r="K101">
        <v>116.87538202848</v>
      </c>
      <c r="L101">
        <v>129.208711718698</v>
      </c>
      <c r="M101">
        <v>125.38331654875</v>
      </c>
      <c r="N101">
        <v>135.04413332363399</v>
      </c>
      <c r="O101">
        <v>129.15417468150201</v>
      </c>
      <c r="P101">
        <v>140.925801847939</v>
      </c>
      <c r="Q101">
        <v>111.47385364376601</v>
      </c>
      <c r="R101">
        <v>121.38794853332899</v>
      </c>
      <c r="S101">
        <v>120.182154659014</v>
      </c>
      <c r="T101">
        <v>106.855263586935</v>
      </c>
      <c r="U101">
        <v>129.24875215144101</v>
      </c>
      <c r="V101">
        <v>144.07023130318601</v>
      </c>
      <c r="W101">
        <v>123.74135320722</v>
      </c>
      <c r="X101">
        <v>130.68513528111501</v>
      </c>
      <c r="Y101">
        <v>147.43116793559901</v>
      </c>
      <c r="Z101">
        <v>118.648377978315</v>
      </c>
      <c r="AA101">
        <v>126.563584795209</v>
      </c>
      <c r="AB101">
        <v>119.628472356755</v>
      </c>
      <c r="AC101">
        <v>113.734224559162</v>
      </c>
      <c r="AD101">
        <v>131.82844213645799</v>
      </c>
      <c r="AE101">
        <v>131.04844440414499</v>
      </c>
      <c r="AF101">
        <v>137.12789666143499</v>
      </c>
      <c r="AG101">
        <v>142.359831752905</v>
      </c>
      <c r="AI101">
        <f t="shared" si="3"/>
        <v>128.02824482289313</v>
      </c>
      <c r="AJ101">
        <f t="shared" si="2"/>
        <v>123.78374694024016</v>
      </c>
      <c r="AK101">
        <v>101.81041959817099</v>
      </c>
    </row>
    <row r="102" spans="1:37" x14ac:dyDescent="0.35">
      <c r="A102">
        <v>100</v>
      </c>
      <c r="B102" s="1">
        <v>40106</v>
      </c>
      <c r="C102" t="s">
        <v>57</v>
      </c>
      <c r="D102">
        <v>75.657083280812003</v>
      </c>
      <c r="E102">
        <v>67.524163817784199</v>
      </c>
      <c r="F102">
        <v>59.313068273163999</v>
      </c>
      <c r="G102">
        <v>67.4345446351861</v>
      </c>
      <c r="H102">
        <v>58.736928289968503</v>
      </c>
      <c r="I102">
        <v>50.441326381966903</v>
      </c>
      <c r="J102">
        <v>68.176989170633107</v>
      </c>
      <c r="K102">
        <v>51.354637864402399</v>
      </c>
      <c r="L102">
        <v>58.770507682482901</v>
      </c>
      <c r="M102">
        <v>52.808056090736301</v>
      </c>
      <c r="V102">
        <v>77.698184274385994</v>
      </c>
      <c r="W102">
        <v>71.580592751412794</v>
      </c>
      <c r="X102">
        <v>91.564867293747497</v>
      </c>
      <c r="Y102">
        <v>107.76781484445399</v>
      </c>
      <c r="Z102">
        <v>76.482295963502906</v>
      </c>
      <c r="AA102">
        <v>77.991302077753602</v>
      </c>
      <c r="AB102">
        <v>77.339742991370699</v>
      </c>
      <c r="AC102">
        <v>74.945816237481793</v>
      </c>
      <c r="AD102">
        <v>76.678531473782499</v>
      </c>
      <c r="AE102">
        <v>78.745514521201798</v>
      </c>
      <c r="AF102">
        <v>79.7870077975264</v>
      </c>
      <c r="AG102">
        <v>88.184103569614393</v>
      </c>
      <c r="AI102">
        <f t="shared" si="3"/>
        <v>72.226503603789581</v>
      </c>
      <c r="AJ102">
        <f t="shared" si="2"/>
        <v>67.982005721136616</v>
      </c>
      <c r="AK102">
        <v>102.23085244922</v>
      </c>
    </row>
    <row r="103" spans="1:37" x14ac:dyDescent="0.35">
      <c r="A103">
        <v>101</v>
      </c>
      <c r="B103" s="1">
        <v>40107</v>
      </c>
      <c r="C103" t="s">
        <v>58</v>
      </c>
      <c r="D103">
        <v>125.421307247657</v>
      </c>
      <c r="E103">
        <v>115.401829407666</v>
      </c>
      <c r="F103">
        <v>110.919823696218</v>
      </c>
      <c r="G103">
        <v>110.116736824188</v>
      </c>
      <c r="H103">
        <v>99.9557824529588</v>
      </c>
      <c r="I103">
        <v>84.077085083759201</v>
      </c>
      <c r="J103">
        <v>101.748809890961</v>
      </c>
      <c r="K103">
        <v>82.423689906265295</v>
      </c>
      <c r="L103">
        <v>93.4046711051557</v>
      </c>
      <c r="M103">
        <v>88.116916841051406</v>
      </c>
      <c r="N103">
        <v>104.528658660508</v>
      </c>
      <c r="O103">
        <v>115.320642124307</v>
      </c>
      <c r="P103">
        <v>134.11066895800801</v>
      </c>
      <c r="Q103">
        <v>113.104433221016</v>
      </c>
      <c r="R103">
        <v>122.545997773362</v>
      </c>
      <c r="S103">
        <v>120.797113825594</v>
      </c>
      <c r="T103">
        <v>105.16903936523499</v>
      </c>
      <c r="U103">
        <v>123.402311649832</v>
      </c>
      <c r="V103">
        <v>127.44818799004599</v>
      </c>
      <c r="W103">
        <v>116.15673359091301</v>
      </c>
      <c r="X103">
        <v>138.207675783627</v>
      </c>
      <c r="Y103">
        <v>156.95883078184801</v>
      </c>
      <c r="Z103">
        <v>123.195197483149</v>
      </c>
      <c r="AA103">
        <v>122.06865310963499</v>
      </c>
      <c r="AB103">
        <v>118.136531142254</v>
      </c>
      <c r="AC103">
        <v>113.382876164598</v>
      </c>
      <c r="AD103">
        <v>113.92684779954701</v>
      </c>
      <c r="AE103">
        <v>113.392701782476</v>
      </c>
      <c r="AF103">
        <v>117.45323464695799</v>
      </c>
      <c r="AG103">
        <v>127.90213274872001</v>
      </c>
      <c r="AI103">
        <f t="shared" si="3"/>
        <v>114.62650403525046</v>
      </c>
      <c r="AJ103">
        <f t="shared" si="2"/>
        <v>110.3820061525975</v>
      </c>
      <c r="AK103">
        <v>101.856821808761</v>
      </c>
    </row>
    <row r="104" spans="1:37" x14ac:dyDescent="0.35">
      <c r="A104">
        <v>102</v>
      </c>
      <c r="B104" s="1">
        <v>40123</v>
      </c>
      <c r="C104" t="s">
        <v>71</v>
      </c>
      <c r="D104">
        <v>120.712152492401</v>
      </c>
      <c r="E104">
        <v>111.199157450239</v>
      </c>
      <c r="F104">
        <v>107.11297819791599</v>
      </c>
      <c r="G104">
        <v>114.38029484350101</v>
      </c>
      <c r="H104">
        <v>99.601703631492995</v>
      </c>
      <c r="I104">
        <v>92.344500123356795</v>
      </c>
      <c r="J104">
        <v>110.73427273601099</v>
      </c>
      <c r="K104">
        <v>96.027997585401707</v>
      </c>
      <c r="L104">
        <v>104.291342362046</v>
      </c>
      <c r="M104">
        <v>88.811086772365996</v>
      </c>
      <c r="N104">
        <v>105.596044018112</v>
      </c>
      <c r="O104">
        <v>112.88876462333999</v>
      </c>
      <c r="P104">
        <v>128.49043955790401</v>
      </c>
      <c r="Q104">
        <v>106.240015519561</v>
      </c>
      <c r="R104">
        <v>116.900383878033</v>
      </c>
      <c r="S104">
        <v>114.649595332565</v>
      </c>
      <c r="T104">
        <v>104.652390487075</v>
      </c>
      <c r="U104">
        <v>120.158191926404</v>
      </c>
      <c r="V104">
        <v>119.54513162240001</v>
      </c>
      <c r="W104">
        <v>111.011788802837</v>
      </c>
      <c r="X104">
        <v>128.02283866063601</v>
      </c>
      <c r="Y104">
        <v>139.71225945232499</v>
      </c>
      <c r="Z104">
        <v>114.132517097373</v>
      </c>
      <c r="AA104">
        <v>125.70931249749199</v>
      </c>
      <c r="AB104">
        <v>119.911133510179</v>
      </c>
      <c r="AC104">
        <v>104.08793489359</v>
      </c>
      <c r="AD104">
        <v>113.377958307813</v>
      </c>
      <c r="AE104">
        <v>110.84180571648299</v>
      </c>
      <c r="AF104">
        <v>117.98067139482001</v>
      </c>
      <c r="AG104">
        <v>128.26038228613899</v>
      </c>
      <c r="AI104">
        <f t="shared" si="3"/>
        <v>112.91283485932708</v>
      </c>
      <c r="AJ104">
        <f t="shared" si="2"/>
        <v>108.66833697667411</v>
      </c>
      <c r="AK104">
        <v>101.582938704661</v>
      </c>
    </row>
    <row r="105" spans="1:37" x14ac:dyDescent="0.35">
      <c r="A105">
        <v>103</v>
      </c>
      <c r="B105" s="1">
        <v>40139</v>
      </c>
      <c r="C105" t="s">
        <v>208</v>
      </c>
      <c r="D105">
        <v>94.416944360311504</v>
      </c>
      <c r="E105">
        <v>88.378007775671705</v>
      </c>
      <c r="F105">
        <v>86.933457474474395</v>
      </c>
      <c r="G105">
        <v>84.865621469848094</v>
      </c>
      <c r="H105">
        <v>78.842928388467499</v>
      </c>
      <c r="I105">
        <v>76.864447906329602</v>
      </c>
      <c r="J105">
        <v>102.650799607377</v>
      </c>
      <c r="K105">
        <v>78.386296216863499</v>
      </c>
      <c r="L105">
        <v>91.868663879660502</v>
      </c>
      <c r="M105">
        <v>85.539139116191606</v>
      </c>
      <c r="N105">
        <v>96.453980563987201</v>
      </c>
      <c r="O105">
        <v>88.566697806521901</v>
      </c>
      <c r="P105">
        <v>108.895733145834</v>
      </c>
      <c r="Q105">
        <v>83.217436586439703</v>
      </c>
      <c r="R105">
        <v>98.4973898985875</v>
      </c>
      <c r="S105">
        <v>100.011138825513</v>
      </c>
      <c r="T105">
        <v>84.953499131924801</v>
      </c>
      <c r="U105">
        <v>107.732151726689</v>
      </c>
      <c r="V105">
        <v>113.508612045429</v>
      </c>
      <c r="W105">
        <v>103.54097766704599</v>
      </c>
      <c r="X105">
        <v>107.276448084042</v>
      </c>
      <c r="Y105">
        <v>109.10369146502001</v>
      </c>
      <c r="Z105">
        <v>94.818890698601706</v>
      </c>
      <c r="AA105">
        <v>107.24447307003</v>
      </c>
      <c r="AB105">
        <v>110.167362428361</v>
      </c>
      <c r="AC105">
        <v>95.269983413942896</v>
      </c>
      <c r="AD105">
        <v>95.842699847723694</v>
      </c>
      <c r="AE105">
        <v>103.503131771114</v>
      </c>
      <c r="AF105">
        <v>104.48479597118499</v>
      </c>
      <c r="AG105">
        <v>113.52486112749401</v>
      </c>
      <c r="AI105">
        <f t="shared" si="3"/>
        <v>96.512008715689404</v>
      </c>
      <c r="AJ105">
        <f t="shared" si="2"/>
        <v>92.26751083303644</v>
      </c>
      <c r="AK105">
        <v>102.042984449942</v>
      </c>
    </row>
    <row r="106" spans="1:37" x14ac:dyDescent="0.35">
      <c r="A106">
        <v>104</v>
      </c>
      <c r="B106" s="1">
        <v>40163</v>
      </c>
      <c r="C106" t="s">
        <v>264</v>
      </c>
      <c r="D106">
        <v>114.324432887814</v>
      </c>
      <c r="E106">
        <v>105.710631870673</v>
      </c>
      <c r="F106">
        <v>107.81099396204399</v>
      </c>
      <c r="G106">
        <v>103.247130572768</v>
      </c>
      <c r="H106">
        <v>73.474944250753197</v>
      </c>
      <c r="I106">
        <v>74.165605682209105</v>
      </c>
      <c r="J106">
        <v>95.805667254772601</v>
      </c>
      <c r="K106">
        <v>88.605599890318103</v>
      </c>
      <c r="L106">
        <v>94.572917572802993</v>
      </c>
      <c r="Q106">
        <v>84.975273493516696</v>
      </c>
      <c r="R106">
        <v>97.882705249089298</v>
      </c>
      <c r="S106">
        <v>104.86976528194199</v>
      </c>
      <c r="T106">
        <v>101.230251206476</v>
      </c>
      <c r="U106">
        <v>116.68607534695499</v>
      </c>
      <c r="V106">
        <v>119.013336299944</v>
      </c>
      <c r="W106">
        <v>97.880810916476094</v>
      </c>
      <c r="X106">
        <v>105.307766468756</v>
      </c>
      <c r="Y106">
        <v>108.772707463202</v>
      </c>
      <c r="Z106">
        <v>85.855211602500404</v>
      </c>
      <c r="AA106">
        <v>93.403934738949204</v>
      </c>
      <c r="AB106">
        <v>93.418736665430401</v>
      </c>
      <c r="AC106">
        <v>83.652709271415006</v>
      </c>
      <c r="AD106">
        <v>95.700936918202501</v>
      </c>
      <c r="AE106">
        <v>89.753013172326902</v>
      </c>
      <c r="AI106">
        <f t="shared" si="3"/>
        <v>97.338381584972353</v>
      </c>
      <c r="AJ106">
        <f t="shared" si="2"/>
        <v>93.093883702319388</v>
      </c>
      <c r="AK106">
        <v>101.784525920481</v>
      </c>
    </row>
    <row r="107" spans="1:37" x14ac:dyDescent="0.35">
      <c r="A107">
        <v>105</v>
      </c>
      <c r="B107" s="1">
        <v>40186</v>
      </c>
      <c r="C107" t="s">
        <v>265</v>
      </c>
      <c r="D107">
        <v>132.92344464550001</v>
      </c>
      <c r="E107">
        <v>143.35054617085299</v>
      </c>
      <c r="F107">
        <v>165.74140973659101</v>
      </c>
      <c r="G107">
        <v>171.12057154757201</v>
      </c>
      <c r="H107">
        <v>135.260371689008</v>
      </c>
      <c r="P107">
        <v>124.014770841741</v>
      </c>
      <c r="Q107">
        <v>101.053510845012</v>
      </c>
      <c r="R107">
        <v>112.478787049056</v>
      </c>
      <c r="S107">
        <v>121.934907436001</v>
      </c>
      <c r="T107">
        <v>117.443151950686</v>
      </c>
      <c r="U107">
        <v>153.50282464728599</v>
      </c>
      <c r="V107">
        <v>162.725178947355</v>
      </c>
      <c r="W107">
        <v>141.438580319191</v>
      </c>
      <c r="X107">
        <v>133.20539441592001</v>
      </c>
      <c r="Y107">
        <v>138.898090185966</v>
      </c>
      <c r="Z107">
        <v>116.928623773184</v>
      </c>
      <c r="AA107">
        <v>117.026616936164</v>
      </c>
      <c r="AI107">
        <f t="shared" si="3"/>
        <v>134.64981065512268</v>
      </c>
      <c r="AJ107">
        <f t="shared" si="2"/>
        <v>130.4053127724697</v>
      </c>
      <c r="AK107">
        <v>101.87190924283099</v>
      </c>
    </row>
    <row r="108" spans="1:37" x14ac:dyDescent="0.35">
      <c r="A108">
        <v>106</v>
      </c>
      <c r="B108" s="1">
        <v>40187</v>
      </c>
      <c r="C108" t="s">
        <v>266</v>
      </c>
      <c r="D108">
        <v>144.95572182824199</v>
      </c>
      <c r="E108">
        <v>167.54094651230901</v>
      </c>
      <c r="F108">
        <v>168.390679206361</v>
      </c>
      <c r="G108">
        <v>154.992883791992</v>
      </c>
      <c r="H108">
        <v>126.89343547137101</v>
      </c>
      <c r="I108">
        <v>93.200166674323398</v>
      </c>
      <c r="J108">
        <v>108.023526929349</v>
      </c>
      <c r="K108">
        <v>95.080327155830602</v>
      </c>
      <c r="L108">
        <v>112.906357681478</v>
      </c>
      <c r="M108">
        <v>141.72430303140899</v>
      </c>
      <c r="N108">
        <v>150.17984175256899</v>
      </c>
      <c r="O108">
        <v>144.964418236932</v>
      </c>
      <c r="P108">
        <v>144.648932784441</v>
      </c>
      <c r="Q108">
        <v>98.500460273453399</v>
      </c>
      <c r="R108">
        <v>120.523172525223</v>
      </c>
      <c r="S108">
        <v>146.80874193807301</v>
      </c>
      <c r="T108">
        <v>152.89237878254301</v>
      </c>
      <c r="U108">
        <v>166.041339624138</v>
      </c>
      <c r="V108">
        <v>178.33359829053299</v>
      </c>
      <c r="W108">
        <v>160.458529915041</v>
      </c>
      <c r="X108">
        <v>163.97123553627</v>
      </c>
      <c r="Y108">
        <v>153.66462760010401</v>
      </c>
      <c r="Z108">
        <v>111.32536619218899</v>
      </c>
      <c r="AA108">
        <v>124.006231209372</v>
      </c>
      <c r="AB108">
        <v>127.332690665651</v>
      </c>
      <c r="AC108">
        <v>130.06654681792801</v>
      </c>
      <c r="AD108">
        <v>118.173675813969</v>
      </c>
      <c r="AE108">
        <v>113.453259118811</v>
      </c>
      <c r="AF108">
        <v>124.191996422476</v>
      </c>
      <c r="AG108">
        <v>140.61937420111599</v>
      </c>
      <c r="AI108">
        <f t="shared" si="3"/>
        <v>136.12882553278325</v>
      </c>
      <c r="AJ108">
        <f t="shared" si="2"/>
        <v>131.88432765013027</v>
      </c>
      <c r="AK108">
        <v>101.39976207639501</v>
      </c>
    </row>
    <row r="109" spans="1:37" x14ac:dyDescent="0.35">
      <c r="A109">
        <v>107</v>
      </c>
      <c r="B109" s="1">
        <v>40194</v>
      </c>
      <c r="C109" t="s">
        <v>267</v>
      </c>
      <c r="D109">
        <v>126.800991513531</v>
      </c>
      <c r="E109">
        <v>131.19220522603499</v>
      </c>
      <c r="F109">
        <v>148.58638411490799</v>
      </c>
      <c r="G109">
        <v>135.53596914479101</v>
      </c>
      <c r="H109">
        <v>94.015655760162602</v>
      </c>
      <c r="I109">
        <v>88.561918688022502</v>
      </c>
      <c r="J109">
        <v>106.577693242932</v>
      </c>
      <c r="K109">
        <v>90.693706298048696</v>
      </c>
      <c r="L109">
        <v>108.29174551116</v>
      </c>
      <c r="M109">
        <v>120.092887897254</v>
      </c>
      <c r="N109">
        <v>129.76760531923401</v>
      </c>
      <c r="O109">
        <v>125.177825591131</v>
      </c>
      <c r="P109">
        <v>125.69091045786099</v>
      </c>
      <c r="Q109">
        <v>99.966991103724695</v>
      </c>
      <c r="R109">
        <v>121.791077832393</v>
      </c>
      <c r="S109">
        <v>133.98835439673201</v>
      </c>
      <c r="T109">
        <v>129.343447866888</v>
      </c>
      <c r="U109">
        <v>158.42677787856601</v>
      </c>
      <c r="V109">
        <v>164.864933445303</v>
      </c>
      <c r="W109">
        <v>141.03235336763001</v>
      </c>
      <c r="X109">
        <v>144.77002166878</v>
      </c>
      <c r="Y109">
        <v>149.10547220856</v>
      </c>
      <c r="Z109">
        <v>104.54072600629</v>
      </c>
      <c r="AA109">
        <v>114.02945593342901</v>
      </c>
      <c r="AB109">
        <v>118.90859008430699</v>
      </c>
      <c r="AC109">
        <v>118.166181673849</v>
      </c>
      <c r="AD109">
        <v>112.342984560692</v>
      </c>
      <c r="AE109">
        <v>106.94522110953299</v>
      </c>
      <c r="AF109">
        <v>117.015735569981</v>
      </c>
      <c r="AG109">
        <v>128.24081215707801</v>
      </c>
      <c r="AI109">
        <f t="shared" si="3"/>
        <v>123.14882118762688</v>
      </c>
      <c r="AJ109">
        <f t="shared" si="2"/>
        <v>118.90432330497391</v>
      </c>
      <c r="AK109">
        <v>101.291409322045</v>
      </c>
    </row>
    <row r="110" spans="1:37" x14ac:dyDescent="0.35">
      <c r="A110">
        <v>108</v>
      </c>
      <c r="B110" s="1">
        <v>40210</v>
      </c>
      <c r="C110" t="s">
        <v>268</v>
      </c>
      <c r="D110">
        <v>99.067537422364396</v>
      </c>
      <c r="E110">
        <v>105.138740891255</v>
      </c>
      <c r="F110">
        <v>103.773413335058</v>
      </c>
      <c r="G110">
        <v>102.22062588713899</v>
      </c>
      <c r="H110">
        <v>80.309683122198294</v>
      </c>
      <c r="I110">
        <v>74.711952350027303</v>
      </c>
      <c r="J110">
        <v>85.871424659603093</v>
      </c>
      <c r="K110">
        <v>76.117543827401704</v>
      </c>
      <c r="L110">
        <v>93.432520325056799</v>
      </c>
      <c r="M110">
        <v>79.360459422994097</v>
      </c>
      <c r="N110">
        <v>91.4156045742846</v>
      </c>
      <c r="O110">
        <v>81.354724200984094</v>
      </c>
      <c r="P110">
        <v>104.26421367531201</v>
      </c>
      <c r="Q110">
        <v>82.852971267430604</v>
      </c>
      <c r="R110">
        <v>103.29921217117</v>
      </c>
      <c r="S110">
        <v>115.421683398626</v>
      </c>
      <c r="T110">
        <v>105.208512036077</v>
      </c>
      <c r="U110">
        <v>113.543833378576</v>
      </c>
      <c r="V110">
        <v>113.474559392397</v>
      </c>
      <c r="W110">
        <v>98.781247280354506</v>
      </c>
      <c r="X110">
        <v>114.54690279072</v>
      </c>
      <c r="Y110">
        <v>127.04293507712801</v>
      </c>
      <c r="Z110">
        <v>100.020488568739</v>
      </c>
      <c r="AA110">
        <v>104.41917091447201</v>
      </c>
      <c r="AB110">
        <v>104.814018169636</v>
      </c>
      <c r="AC110">
        <v>101.14757798106299</v>
      </c>
      <c r="AD110">
        <v>98.841576316834207</v>
      </c>
      <c r="AE110">
        <v>96.790266980514104</v>
      </c>
      <c r="AF110">
        <v>111.840674986333</v>
      </c>
      <c r="AG110">
        <v>115.057249051916</v>
      </c>
      <c r="AI110">
        <f t="shared" si="3"/>
        <v>99.471377448522148</v>
      </c>
      <c r="AJ110">
        <f t="shared" si="2"/>
        <v>95.226879565869183</v>
      </c>
      <c r="AK110">
        <v>100.85199432860099</v>
      </c>
    </row>
    <row r="111" spans="1:37" x14ac:dyDescent="0.35">
      <c r="A111">
        <v>109</v>
      </c>
      <c r="B111" s="1">
        <v>40218</v>
      </c>
      <c r="C111" t="s">
        <v>269</v>
      </c>
      <c r="I111">
        <v>82.053371077913894</v>
      </c>
      <c r="J111">
        <v>103.962007331653</v>
      </c>
      <c r="K111">
        <v>82.658028737752204</v>
      </c>
      <c r="L111">
        <v>110.024616957549</v>
      </c>
      <c r="M111">
        <v>103.627413577327</v>
      </c>
      <c r="N111">
        <v>114.90355869343</v>
      </c>
      <c r="O111">
        <v>106.541082899918</v>
      </c>
      <c r="P111">
        <v>129.066428729199</v>
      </c>
      <c r="Q111">
        <v>99.008064570228399</v>
      </c>
      <c r="AA111">
        <v>101.93579467465101</v>
      </c>
      <c r="AB111">
        <v>99.004764673411401</v>
      </c>
      <c r="AC111">
        <v>85.559373871974501</v>
      </c>
      <c r="AD111">
        <v>96.421068764532606</v>
      </c>
      <c r="AE111">
        <v>103.253165419499</v>
      </c>
      <c r="AF111">
        <v>114.276567575443</v>
      </c>
      <c r="AG111">
        <v>129.83318828609001</v>
      </c>
      <c r="AI111">
        <f t="shared" si="3"/>
        <v>103.88303099003575</v>
      </c>
      <c r="AJ111">
        <f t="shared" si="2"/>
        <v>99.638533107382784</v>
      </c>
      <c r="AK111">
        <v>100.47829379203201</v>
      </c>
    </row>
    <row r="112" spans="1:37" x14ac:dyDescent="0.35">
      <c r="A112">
        <v>110</v>
      </c>
      <c r="B112" s="1">
        <v>40243</v>
      </c>
      <c r="C112" t="s">
        <v>270</v>
      </c>
      <c r="I112">
        <v>56.1104771078626</v>
      </c>
      <c r="J112">
        <v>73.868699437562597</v>
      </c>
      <c r="K112">
        <v>63.622766936495701</v>
      </c>
      <c r="L112">
        <v>78.521126970349002</v>
      </c>
      <c r="M112">
        <v>66.097506994945604</v>
      </c>
      <c r="N112">
        <v>78.080144973432198</v>
      </c>
      <c r="O112">
        <v>67.129536560136103</v>
      </c>
      <c r="P112">
        <v>80.330088406766805</v>
      </c>
      <c r="Q112">
        <v>57.418300034338898</v>
      </c>
      <c r="R112">
        <v>69.612653680565103</v>
      </c>
      <c r="S112">
        <v>72.272540433900105</v>
      </c>
      <c r="T112">
        <v>68.145747815816605</v>
      </c>
      <c r="U112">
        <v>86.807047363520894</v>
      </c>
      <c r="V112">
        <v>83.832926750992399</v>
      </c>
      <c r="AB112">
        <v>80.307306601062194</v>
      </c>
      <c r="AC112">
        <v>76.1534586812177</v>
      </c>
      <c r="AD112">
        <v>74.570095294547002</v>
      </c>
      <c r="AE112">
        <v>77.691546401516703</v>
      </c>
      <c r="AF112">
        <v>86.3041728352989</v>
      </c>
      <c r="AG112">
        <v>90.827173692283196</v>
      </c>
      <c r="AI112">
        <f t="shared" si="3"/>
        <v>74.385165848630521</v>
      </c>
      <c r="AJ112">
        <f t="shared" si="2"/>
        <v>70.140667965977556</v>
      </c>
      <c r="AK112">
        <v>100.792326982137</v>
      </c>
    </row>
    <row r="113" spans="1:37" x14ac:dyDescent="0.35">
      <c r="A113">
        <v>111</v>
      </c>
      <c r="B113" s="1">
        <v>40258</v>
      </c>
      <c r="C113" t="s">
        <v>271</v>
      </c>
      <c r="D113">
        <v>102.951889995817</v>
      </c>
      <c r="E113">
        <v>104.075368806859</v>
      </c>
      <c r="F113">
        <v>99.830241996133097</v>
      </c>
      <c r="G113">
        <v>90.556639789067106</v>
      </c>
      <c r="H113">
        <v>68.093526782121899</v>
      </c>
      <c r="I113">
        <v>50.026618062648197</v>
      </c>
      <c r="J113">
        <v>70.699969738349495</v>
      </c>
      <c r="K113">
        <v>62.660853015959198</v>
      </c>
      <c r="L113">
        <v>91.975076081257498</v>
      </c>
      <c r="M113">
        <v>80.230411522039205</v>
      </c>
      <c r="N113">
        <v>76.640769196245003</v>
      </c>
      <c r="O113">
        <v>71.979089655626794</v>
      </c>
      <c r="P113">
        <v>106.561977769528</v>
      </c>
      <c r="Q113">
        <v>87.728743257699307</v>
      </c>
      <c r="R113">
        <v>107.67420220304101</v>
      </c>
      <c r="S113">
        <v>113.156539971138</v>
      </c>
      <c r="T113">
        <v>92.993911342183793</v>
      </c>
      <c r="U113">
        <v>104.865310043967</v>
      </c>
      <c r="V113">
        <v>104.14554260049999</v>
      </c>
      <c r="W113">
        <v>90.285039389262494</v>
      </c>
      <c r="X113">
        <v>100.249922643741</v>
      </c>
      <c r="Y113">
        <v>105.602570698375</v>
      </c>
      <c r="Z113">
        <v>76.231852071296004</v>
      </c>
      <c r="AA113">
        <v>86.392993108450199</v>
      </c>
      <c r="AB113">
        <v>84.784071172026998</v>
      </c>
      <c r="AC113">
        <v>80.836961346835395</v>
      </c>
      <c r="AD113">
        <v>78.834419473076395</v>
      </c>
      <c r="AE113">
        <v>81.443105179539799</v>
      </c>
      <c r="AF113">
        <v>81.599191077126704</v>
      </c>
      <c r="AG113">
        <v>105.772011942692</v>
      </c>
      <c r="AI113">
        <f t="shared" si="3"/>
        <v>88.629293997753422</v>
      </c>
      <c r="AJ113">
        <f t="shared" si="2"/>
        <v>84.384796115100457</v>
      </c>
      <c r="AK113">
        <v>100.347556016547</v>
      </c>
    </row>
    <row r="114" spans="1:37" x14ac:dyDescent="0.35">
      <c r="A114">
        <v>112</v>
      </c>
      <c r="B114" s="1">
        <v>40275</v>
      </c>
      <c r="C114" t="s">
        <v>69</v>
      </c>
      <c r="F114">
        <v>118.146542059098</v>
      </c>
      <c r="G114">
        <v>103.032141592027</v>
      </c>
      <c r="H114">
        <v>77.154914073588202</v>
      </c>
      <c r="I114">
        <v>80.986127350109101</v>
      </c>
      <c r="J114">
        <v>89.815643153594294</v>
      </c>
      <c r="K114">
        <v>75.946831713029098</v>
      </c>
      <c r="L114">
        <v>99.223953226381497</v>
      </c>
      <c r="M114">
        <v>93.932418065555595</v>
      </c>
      <c r="N114">
        <v>92.8486647703632</v>
      </c>
      <c r="O114">
        <v>79.441535764101204</v>
      </c>
      <c r="P114">
        <v>96.199706740754607</v>
      </c>
      <c r="Q114">
        <v>74.884644139980296</v>
      </c>
      <c r="Y114">
        <v>117.328823457772</v>
      </c>
      <c r="Z114">
        <v>82.876314045541605</v>
      </c>
      <c r="AA114">
        <v>94.907085478681196</v>
      </c>
      <c r="AB114">
        <v>93.021331969605598</v>
      </c>
      <c r="AC114">
        <v>79.092200385753301</v>
      </c>
      <c r="AD114">
        <v>90.825283435453301</v>
      </c>
      <c r="AE114">
        <v>90.806781253818002</v>
      </c>
      <c r="AF114">
        <v>104.812152036911</v>
      </c>
      <c r="AG114">
        <v>108.425199114728</v>
      </c>
      <c r="AI114">
        <f t="shared" si="3"/>
        <v>92.557537801278372</v>
      </c>
      <c r="AJ114">
        <f t="shared" si="2"/>
        <v>88.313039918625407</v>
      </c>
      <c r="AK114">
        <v>100.498035658573</v>
      </c>
    </row>
    <row r="115" spans="1:37" x14ac:dyDescent="0.35">
      <c r="A115">
        <v>113</v>
      </c>
      <c r="B115" s="1">
        <v>40290</v>
      </c>
      <c r="C115" t="s">
        <v>272</v>
      </c>
      <c r="D115">
        <v>135.62196854516901</v>
      </c>
      <c r="E115">
        <v>138.82251785067999</v>
      </c>
      <c r="F115">
        <v>139.70303308116999</v>
      </c>
      <c r="G115">
        <v>119.660078453927</v>
      </c>
      <c r="H115">
        <v>94.333397619677598</v>
      </c>
      <c r="I115">
        <v>100.27424264376801</v>
      </c>
      <c r="J115">
        <v>118.156150510519</v>
      </c>
      <c r="K115">
        <v>112.361719860517</v>
      </c>
      <c r="L115">
        <v>132.632055899009</v>
      </c>
      <c r="M115">
        <v>124.090420208647</v>
      </c>
      <c r="N115">
        <v>118.76880147759</v>
      </c>
      <c r="O115">
        <v>103.456910518871</v>
      </c>
      <c r="P115">
        <v>114.680494757031</v>
      </c>
      <c r="Q115">
        <v>100.65009004935099</v>
      </c>
      <c r="R115">
        <v>123.626274332899</v>
      </c>
      <c r="S115">
        <v>133.92148263214301</v>
      </c>
      <c r="T115">
        <v>113.554554640832</v>
      </c>
      <c r="U115">
        <v>122.019588771785</v>
      </c>
      <c r="V115">
        <v>120.85037332351099</v>
      </c>
      <c r="W115">
        <v>110.883934509658</v>
      </c>
      <c r="X115">
        <v>129.97300101558301</v>
      </c>
      <c r="Y115">
        <v>145.95285391555001</v>
      </c>
      <c r="Z115">
        <v>107.857620585734</v>
      </c>
      <c r="AA115">
        <v>109.50668554480001</v>
      </c>
      <c r="AB115">
        <v>110.704098316409</v>
      </c>
      <c r="AC115">
        <v>104.61370269579101</v>
      </c>
      <c r="AD115">
        <v>109.357646359998</v>
      </c>
      <c r="AE115">
        <v>129.26083532838899</v>
      </c>
      <c r="AF115">
        <v>136.41156212995901</v>
      </c>
      <c r="AG115">
        <v>140.272128353678</v>
      </c>
      <c r="AI115">
        <f t="shared" si="3"/>
        <v>120.06594079775483</v>
      </c>
      <c r="AJ115">
        <f t="shared" si="2"/>
        <v>115.82144291510187</v>
      </c>
      <c r="AK115">
        <v>100.618110328692</v>
      </c>
    </row>
    <row r="116" spans="1:37" x14ac:dyDescent="0.35">
      <c r="A116">
        <v>114</v>
      </c>
      <c r="B116" s="1">
        <v>40291</v>
      </c>
      <c r="C116" t="s">
        <v>273</v>
      </c>
      <c r="D116">
        <v>120.654418321207</v>
      </c>
      <c r="E116">
        <v>122.305786693024</v>
      </c>
      <c r="F116">
        <v>126.905910321485</v>
      </c>
      <c r="G116">
        <v>112.80703491294</v>
      </c>
      <c r="H116">
        <v>76.968205807806299</v>
      </c>
      <c r="I116">
        <v>75.084699107264299</v>
      </c>
      <c r="J116">
        <v>95.126202305201602</v>
      </c>
      <c r="K116">
        <v>85.594554004341703</v>
      </c>
      <c r="L116">
        <v>108.197096246098</v>
      </c>
      <c r="M116">
        <v>99.217777554159795</v>
      </c>
      <c r="R116">
        <v>108.45731280461</v>
      </c>
      <c r="S116">
        <v>116.80287046492199</v>
      </c>
      <c r="T116">
        <v>98.786764250844598</v>
      </c>
      <c r="U116">
        <v>102.179995657913</v>
      </c>
      <c r="V116">
        <v>108.91435134224901</v>
      </c>
      <c r="W116">
        <v>98.013241396890706</v>
      </c>
      <c r="X116">
        <v>110.357607964556</v>
      </c>
      <c r="Y116">
        <v>119.57175831959501</v>
      </c>
      <c r="Z116">
        <v>74.501252844857504</v>
      </c>
      <c r="AA116">
        <v>76.752419151627194</v>
      </c>
      <c r="AB116">
        <v>69.980818663111606</v>
      </c>
      <c r="AC116">
        <v>68.995479570314998</v>
      </c>
      <c r="AD116">
        <v>79.549435554153803</v>
      </c>
      <c r="AE116">
        <v>91.3604551700748</v>
      </c>
      <c r="AF116">
        <v>101.012907947323</v>
      </c>
      <c r="AI116">
        <f t="shared" si="3"/>
        <v>97.923934255062832</v>
      </c>
      <c r="AJ116">
        <f t="shared" si="2"/>
        <v>93.679436372409867</v>
      </c>
      <c r="AK116">
        <v>101.077860559752</v>
      </c>
    </row>
    <row r="117" spans="1:37" x14ac:dyDescent="0.35">
      <c r="A117">
        <v>115</v>
      </c>
      <c r="B117" s="1">
        <v>40298</v>
      </c>
      <c r="C117" t="s">
        <v>274</v>
      </c>
      <c r="G117">
        <v>69.620700839063602</v>
      </c>
      <c r="H117">
        <v>50.008436969687203</v>
      </c>
      <c r="I117">
        <v>53.657582370078501</v>
      </c>
      <c r="J117">
        <v>74.020862074375202</v>
      </c>
      <c r="K117">
        <v>75.999327205932602</v>
      </c>
      <c r="L117">
        <v>88.311643573661101</v>
      </c>
      <c r="M117">
        <v>74.784302356582799</v>
      </c>
      <c r="N117">
        <v>83.246182091543503</v>
      </c>
      <c r="O117">
        <v>71.3969346560595</v>
      </c>
      <c r="P117">
        <v>93.125076291582005</v>
      </c>
      <c r="Z117">
        <v>49.7673131527309</v>
      </c>
      <c r="AA117">
        <v>68.0282412207346</v>
      </c>
      <c r="AB117">
        <v>62.700078354541503</v>
      </c>
      <c r="AC117">
        <v>50.012490781485504</v>
      </c>
      <c r="AD117">
        <v>62.042285330480098</v>
      </c>
      <c r="AE117">
        <v>82.582550217306107</v>
      </c>
      <c r="AF117">
        <v>97.829256808734002</v>
      </c>
      <c r="AG117">
        <v>96.519075753532704</v>
      </c>
      <c r="AI117">
        <f t="shared" si="3"/>
        <v>72.425130002672844</v>
      </c>
      <c r="AJ117">
        <f t="shared" si="2"/>
        <v>68.180632120019879</v>
      </c>
      <c r="AK117">
        <v>101.219510329016</v>
      </c>
    </row>
    <row r="118" spans="1:37" x14ac:dyDescent="0.35">
      <c r="A118">
        <v>116</v>
      </c>
      <c r="B118" s="1">
        <v>40299</v>
      </c>
      <c r="C118" t="s">
        <v>275</v>
      </c>
      <c r="D118">
        <v>116.176140789602</v>
      </c>
      <c r="E118">
        <v>111.52420719492901</v>
      </c>
      <c r="F118">
        <v>105.52699151678</v>
      </c>
      <c r="G118">
        <v>94.678278927342404</v>
      </c>
      <c r="H118">
        <v>69.514803032915097</v>
      </c>
      <c r="I118">
        <v>81.755358736769594</v>
      </c>
      <c r="J118">
        <v>92.185691585482004</v>
      </c>
      <c r="K118">
        <v>81.199438906842005</v>
      </c>
      <c r="L118">
        <v>104.16314129806599</v>
      </c>
      <c r="M118">
        <v>87.018181657547501</v>
      </c>
      <c r="N118">
        <v>93.1778223120033</v>
      </c>
      <c r="O118">
        <v>89.144166773649303</v>
      </c>
      <c r="P118">
        <v>110.168352787133</v>
      </c>
      <c r="Q118">
        <v>85.628477807459205</v>
      </c>
      <c r="R118">
        <v>105.12763691180299</v>
      </c>
      <c r="S118">
        <v>110.219006483691</v>
      </c>
      <c r="T118">
        <v>94.040598762947099</v>
      </c>
      <c r="U118">
        <v>107.933809909533</v>
      </c>
      <c r="V118">
        <v>111.183333053685</v>
      </c>
      <c r="W118">
        <v>101.767254587233</v>
      </c>
      <c r="X118">
        <v>112.255855056412</v>
      </c>
      <c r="Y118">
        <v>122.528533241701</v>
      </c>
      <c r="Z118">
        <v>88.711122682438798</v>
      </c>
      <c r="AA118">
        <v>97.960567773893601</v>
      </c>
      <c r="AB118">
        <v>97.267244040886595</v>
      </c>
      <c r="AC118">
        <v>92.640998342251706</v>
      </c>
      <c r="AD118">
        <v>95.564954676687805</v>
      </c>
      <c r="AE118">
        <v>106.59508084892499</v>
      </c>
      <c r="AF118">
        <v>119.655053055398</v>
      </c>
      <c r="AG118">
        <v>116.791675256643</v>
      </c>
      <c r="AI118">
        <f t="shared" si="3"/>
        <v>100.07012593368833</v>
      </c>
      <c r="AJ118">
        <f t="shared" si="2"/>
        <v>95.825628051035366</v>
      </c>
      <c r="AK118">
        <v>101.341680378438</v>
      </c>
    </row>
    <row r="119" spans="1:37" x14ac:dyDescent="0.35">
      <c r="A119">
        <v>117</v>
      </c>
      <c r="B119" s="1">
        <v>40323</v>
      </c>
      <c r="C119" t="s">
        <v>276</v>
      </c>
      <c r="I119">
        <v>74.3925949065342</v>
      </c>
      <c r="J119">
        <v>90.919042161971205</v>
      </c>
      <c r="K119">
        <v>87.496739070490506</v>
      </c>
      <c r="L119">
        <v>103.45073556498799</v>
      </c>
      <c r="M119">
        <v>93.7015230983245</v>
      </c>
      <c r="N119">
        <v>91.535842024517805</v>
      </c>
      <c r="O119">
        <v>90.281896581958094</v>
      </c>
      <c r="P119">
        <v>102.419466784417</v>
      </c>
      <c r="Q119">
        <v>80.738245998785004</v>
      </c>
      <c r="R119">
        <v>97.054672351977899</v>
      </c>
      <c r="S119">
        <v>96.682749134296401</v>
      </c>
      <c r="T119">
        <v>83.229322064697598</v>
      </c>
      <c r="AA119">
        <v>79.111062470997297</v>
      </c>
      <c r="AB119">
        <v>77.538799652491306</v>
      </c>
      <c r="AC119">
        <v>76.210769245905993</v>
      </c>
      <c r="AD119">
        <v>87.223314773239593</v>
      </c>
      <c r="AE119">
        <v>94.864330697630706</v>
      </c>
      <c r="AF119">
        <v>106.69585327361</v>
      </c>
      <c r="AG119">
        <v>95.760794082701096</v>
      </c>
      <c r="AI119">
        <f t="shared" si="3"/>
        <v>89.963565996817579</v>
      </c>
      <c r="AJ119">
        <f t="shared" si="2"/>
        <v>85.719068114164614</v>
      </c>
      <c r="AK119">
        <v>101.146766933473</v>
      </c>
    </row>
    <row r="120" spans="1:37" x14ac:dyDescent="0.35">
      <c r="A120">
        <v>118</v>
      </c>
      <c r="B120" s="1">
        <v>40331</v>
      </c>
      <c r="C120" t="s">
        <v>62</v>
      </c>
      <c r="D120">
        <v>135.05299323806301</v>
      </c>
      <c r="E120">
        <v>131.63565456814101</v>
      </c>
      <c r="F120">
        <v>123.53426904563599</v>
      </c>
      <c r="G120">
        <v>108.961899554046</v>
      </c>
      <c r="H120">
        <v>80.444044480689399</v>
      </c>
      <c r="I120">
        <v>91.326212949348701</v>
      </c>
      <c r="J120">
        <v>97.937013384605393</v>
      </c>
      <c r="K120">
        <v>93.398757775662204</v>
      </c>
      <c r="L120">
        <v>108.542687419481</v>
      </c>
      <c r="M120">
        <v>103.362745640293</v>
      </c>
      <c r="N120">
        <v>102.876255320531</v>
      </c>
      <c r="O120">
        <v>90.823745209686805</v>
      </c>
      <c r="P120">
        <v>109.73991812416099</v>
      </c>
      <c r="Q120">
        <v>102.03416894431101</v>
      </c>
      <c r="R120">
        <v>118.759862078388</v>
      </c>
      <c r="S120">
        <v>131.87421460904599</v>
      </c>
      <c r="T120">
        <v>118.92227452095599</v>
      </c>
      <c r="U120">
        <v>126.19511338620801</v>
      </c>
      <c r="V120">
        <v>122.451807227316</v>
      </c>
      <c r="W120">
        <v>101.996728228273</v>
      </c>
      <c r="X120">
        <v>106.379349464982</v>
      </c>
      <c r="Y120">
        <v>118.05106314104501</v>
      </c>
      <c r="Z120">
        <v>95.924702779836593</v>
      </c>
      <c r="AA120">
        <v>98.705026308166495</v>
      </c>
      <c r="AB120">
        <v>103.41970832516201</v>
      </c>
      <c r="AC120">
        <v>99.6547288595319</v>
      </c>
      <c r="AD120">
        <v>105.158557295413</v>
      </c>
      <c r="AE120">
        <v>126.210218148294</v>
      </c>
      <c r="AF120">
        <v>128.72290263551201</v>
      </c>
      <c r="AG120">
        <v>122.431288048262</v>
      </c>
      <c r="AI120">
        <f t="shared" si="3"/>
        <v>110.15093035703494</v>
      </c>
      <c r="AJ120">
        <f t="shared" si="2"/>
        <v>105.90643247438197</v>
      </c>
      <c r="AK120">
        <v>100.163868514762</v>
      </c>
    </row>
    <row r="121" spans="1:37" x14ac:dyDescent="0.35">
      <c r="A121">
        <v>119</v>
      </c>
      <c r="B121" s="1">
        <v>40347</v>
      </c>
      <c r="C121" t="s">
        <v>63</v>
      </c>
      <c r="D121">
        <v>132.32103920614099</v>
      </c>
      <c r="E121">
        <v>125.445974995317</v>
      </c>
      <c r="F121">
        <v>124.315478789227</v>
      </c>
      <c r="G121">
        <v>112.662143279666</v>
      </c>
      <c r="H121">
        <v>84.558932180801904</v>
      </c>
      <c r="I121">
        <v>91.938184710922997</v>
      </c>
      <c r="J121">
        <v>119.706854200628</v>
      </c>
      <c r="K121">
        <v>109.19535107008799</v>
      </c>
      <c r="L121">
        <v>128.70307323973901</v>
      </c>
      <c r="M121">
        <v>112.646078860804</v>
      </c>
      <c r="N121">
        <v>113.605513878873</v>
      </c>
      <c r="O121">
        <v>109.342928627354</v>
      </c>
      <c r="P121">
        <v>127.064433645581</v>
      </c>
      <c r="Q121">
        <v>108.07671229239099</v>
      </c>
      <c r="R121">
        <v>123.181034157803</v>
      </c>
      <c r="S121">
        <v>127.171291670946</v>
      </c>
      <c r="T121">
        <v>115.06652127646301</v>
      </c>
      <c r="U121">
        <v>136.36333585101201</v>
      </c>
      <c r="V121">
        <v>128.05289317065001</v>
      </c>
      <c r="W121">
        <v>100.38675915972</v>
      </c>
      <c r="X121">
        <v>104.641431204778</v>
      </c>
      <c r="Y121">
        <v>119.364426728444</v>
      </c>
      <c r="Z121">
        <v>88.270089171821795</v>
      </c>
      <c r="AA121">
        <v>98.111063661598806</v>
      </c>
      <c r="AB121">
        <v>100.16617138531601</v>
      </c>
      <c r="AC121">
        <v>92.714750617500101</v>
      </c>
      <c r="AD121">
        <v>96.164188956962903</v>
      </c>
      <c r="AE121">
        <v>117.697463425422</v>
      </c>
      <c r="AF121">
        <v>141.21481382018499</v>
      </c>
      <c r="AG121">
        <v>130.07514838463999</v>
      </c>
      <c r="AI121">
        <f t="shared" si="3"/>
        <v>113.94080272069323</v>
      </c>
      <c r="AJ121">
        <f t="shared" si="2"/>
        <v>109.69630483804026</v>
      </c>
      <c r="AK121">
        <v>100.19089568603501</v>
      </c>
    </row>
    <row r="122" spans="1:37" x14ac:dyDescent="0.35">
      <c r="A122">
        <v>120</v>
      </c>
      <c r="B122" s="1">
        <v>40354</v>
      </c>
      <c r="C122" t="s">
        <v>64</v>
      </c>
      <c r="D122">
        <v>120.33873760337799</v>
      </c>
      <c r="E122">
        <v>121.179430607828</v>
      </c>
      <c r="F122">
        <v>122.363585836504</v>
      </c>
      <c r="G122">
        <v>118.045310047839</v>
      </c>
      <c r="H122">
        <v>82.317897865653507</v>
      </c>
      <c r="I122">
        <v>78.460793364567394</v>
      </c>
      <c r="J122">
        <v>103.52328244198399</v>
      </c>
      <c r="K122">
        <v>99.264416769112202</v>
      </c>
      <c r="L122">
        <v>114.09452900165699</v>
      </c>
      <c r="M122">
        <v>105.259870797202</v>
      </c>
      <c r="N122">
        <v>104.995241456641</v>
      </c>
      <c r="O122">
        <v>105.312697083285</v>
      </c>
      <c r="P122">
        <v>119.298637961951</v>
      </c>
      <c r="Q122">
        <v>98.854449313428702</v>
      </c>
      <c r="R122">
        <v>112.049652033459</v>
      </c>
      <c r="S122">
        <v>115.104153141716</v>
      </c>
      <c r="T122">
        <v>104.17041245733</v>
      </c>
      <c r="U122">
        <v>120.72188373917</v>
      </c>
      <c r="V122">
        <v>128.164404014111</v>
      </c>
      <c r="W122">
        <v>104.63871046289201</v>
      </c>
      <c r="X122">
        <v>109.24962231832301</v>
      </c>
      <c r="Y122">
        <v>119.705980685996</v>
      </c>
      <c r="Z122">
        <v>90.418927685568093</v>
      </c>
      <c r="AA122">
        <v>91.981762044506098</v>
      </c>
      <c r="AB122">
        <v>93.023142548101603</v>
      </c>
      <c r="AC122">
        <v>92.709258746344801</v>
      </c>
      <c r="AD122">
        <v>95.688981564839395</v>
      </c>
      <c r="AE122">
        <v>114.441281543157</v>
      </c>
      <c r="AF122">
        <v>134.88008689556801</v>
      </c>
      <c r="AG122">
        <v>122.077207644853</v>
      </c>
      <c r="AI122">
        <f t="shared" si="3"/>
        <v>108.0778115892322</v>
      </c>
      <c r="AJ122">
        <f t="shared" si="2"/>
        <v>103.83331370657923</v>
      </c>
      <c r="AK122">
        <v>100.514851303592</v>
      </c>
    </row>
    <row r="123" spans="1:37" x14ac:dyDescent="0.35">
      <c r="A123">
        <v>121</v>
      </c>
      <c r="B123" s="1">
        <v>40362</v>
      </c>
      <c r="C123" t="s">
        <v>65</v>
      </c>
      <c r="K123">
        <v>77.418942134502302</v>
      </c>
      <c r="L123">
        <v>107.077747954204</v>
      </c>
      <c r="M123">
        <v>91.816483558090894</v>
      </c>
      <c r="N123">
        <v>94.671579616195501</v>
      </c>
      <c r="O123">
        <v>88.399772654473793</v>
      </c>
      <c r="P123">
        <v>105.880130827904</v>
      </c>
      <c r="Q123">
        <v>90.361266869803202</v>
      </c>
      <c r="R123">
        <v>103.745330957862</v>
      </c>
      <c r="S123">
        <v>103.98570588677801</v>
      </c>
      <c r="T123">
        <v>99.995564688180394</v>
      </c>
      <c r="U123">
        <v>112.333274989073</v>
      </c>
      <c r="AD123">
        <v>75.170179413059401</v>
      </c>
      <c r="AE123">
        <v>89.915906527081802</v>
      </c>
      <c r="AF123">
        <v>107.477820889377</v>
      </c>
      <c r="AG123">
        <v>90.678028894699096</v>
      </c>
      <c r="AI123">
        <f t="shared" si="3"/>
        <v>95.928515724085628</v>
      </c>
      <c r="AJ123">
        <f t="shared" si="2"/>
        <v>91.684017841432663</v>
      </c>
      <c r="AK123">
        <v>100.172105301671</v>
      </c>
    </row>
    <row r="124" spans="1:37" x14ac:dyDescent="0.35">
      <c r="A124">
        <v>122</v>
      </c>
      <c r="B124" s="1">
        <v>40363</v>
      </c>
      <c r="C124" t="s">
        <v>66</v>
      </c>
      <c r="D124">
        <v>134.03109806846001</v>
      </c>
      <c r="E124">
        <v>128.39519684797301</v>
      </c>
      <c r="F124">
        <v>122.848683559386</v>
      </c>
      <c r="G124">
        <v>122.415363527069</v>
      </c>
      <c r="H124">
        <v>108.79458365151</v>
      </c>
      <c r="I124">
        <v>96.986816720957705</v>
      </c>
      <c r="J124">
        <v>124.45525365165901</v>
      </c>
      <c r="K124">
        <v>115.663905896636</v>
      </c>
      <c r="L124">
        <v>133.76550746638799</v>
      </c>
      <c r="M124">
        <v>125.443744663461</v>
      </c>
      <c r="N124">
        <v>127.972034887077</v>
      </c>
      <c r="O124">
        <v>120.965948799107</v>
      </c>
      <c r="P124">
        <v>133.87649636338199</v>
      </c>
      <c r="Q124">
        <v>117.023030366995</v>
      </c>
      <c r="R124">
        <v>131.03721283268399</v>
      </c>
      <c r="S124">
        <v>133.62713046110201</v>
      </c>
      <c r="T124">
        <v>123.897756405175</v>
      </c>
      <c r="U124">
        <v>142.48315804247599</v>
      </c>
      <c r="V124">
        <v>145.79514674739801</v>
      </c>
      <c r="W124">
        <v>120.32369178760401</v>
      </c>
      <c r="X124">
        <v>129.60925567033399</v>
      </c>
      <c r="Y124">
        <v>140.057432472838</v>
      </c>
      <c r="Z124">
        <v>105.82541667606399</v>
      </c>
      <c r="AA124">
        <v>100.39476395335799</v>
      </c>
      <c r="AB124">
        <v>100.21805699921499</v>
      </c>
      <c r="AC124">
        <v>101.56609795752</v>
      </c>
      <c r="AD124">
        <v>115.018295267658</v>
      </c>
      <c r="AE124">
        <v>133.37356794735899</v>
      </c>
      <c r="AF124">
        <v>151.86588731621001</v>
      </c>
      <c r="AG124">
        <v>140.38929948837301</v>
      </c>
      <c r="AI124">
        <f t="shared" si="3"/>
        <v>124.27066114984763</v>
      </c>
      <c r="AJ124">
        <f t="shared" si="2"/>
        <v>120.02616326719466</v>
      </c>
      <c r="AK124">
        <v>99.463315801846406</v>
      </c>
    </row>
    <row r="125" spans="1:37" x14ac:dyDescent="0.35">
      <c r="A125">
        <v>123</v>
      </c>
      <c r="B125" s="1">
        <v>40370</v>
      </c>
      <c r="C125" t="s">
        <v>67</v>
      </c>
      <c r="D125">
        <v>120.930394932921</v>
      </c>
      <c r="E125">
        <v>110.30952137995099</v>
      </c>
      <c r="F125">
        <v>103.01991062780699</v>
      </c>
      <c r="G125">
        <v>97.706646399405997</v>
      </c>
      <c r="H125">
        <v>80.428258948057007</v>
      </c>
      <c r="I125">
        <v>76.101445799376904</v>
      </c>
      <c r="J125">
        <v>102.096391452501</v>
      </c>
      <c r="K125">
        <v>90.518558715113599</v>
      </c>
      <c r="L125">
        <v>98.280908706425393</v>
      </c>
      <c r="M125">
        <v>89.1217748484042</v>
      </c>
      <c r="N125">
        <v>99.317430533878195</v>
      </c>
      <c r="O125">
        <v>93.687146611277797</v>
      </c>
      <c r="P125">
        <v>117.005372403002</v>
      </c>
      <c r="Q125">
        <v>92.277676119001399</v>
      </c>
      <c r="R125">
        <v>108.44883252673699</v>
      </c>
      <c r="S125">
        <v>109.300740730971</v>
      </c>
      <c r="T125">
        <v>99.527232256969896</v>
      </c>
      <c r="U125">
        <v>111.702769368093</v>
      </c>
      <c r="V125">
        <v>116.05268563195899</v>
      </c>
      <c r="W125">
        <v>101.177500111093</v>
      </c>
      <c r="X125">
        <v>109.61348216038201</v>
      </c>
      <c r="Y125">
        <v>121.69012498162</v>
      </c>
      <c r="Z125">
        <v>82.312801200192496</v>
      </c>
      <c r="AA125">
        <v>86.615697537867106</v>
      </c>
      <c r="AB125">
        <v>89.749192676467999</v>
      </c>
      <c r="AC125">
        <v>88.235241527272706</v>
      </c>
      <c r="AD125">
        <v>94.078705864723801</v>
      </c>
      <c r="AE125">
        <v>105.969824179965</v>
      </c>
      <c r="AF125">
        <v>118.524594645251</v>
      </c>
      <c r="AG125">
        <v>115.288672427523</v>
      </c>
      <c r="AI125">
        <f t="shared" si="3"/>
        <v>100.96965117680702</v>
      </c>
      <c r="AJ125">
        <f t="shared" si="2"/>
        <v>96.725153294154055</v>
      </c>
      <c r="AK125">
        <v>99.250859972359706</v>
      </c>
    </row>
    <row r="126" spans="1:37" x14ac:dyDescent="0.35">
      <c r="A126">
        <v>124</v>
      </c>
      <c r="B126" s="1">
        <v>40395</v>
      </c>
      <c r="C126" t="s">
        <v>68</v>
      </c>
      <c r="D126">
        <v>132.41347674743901</v>
      </c>
      <c r="E126">
        <v>122.580449102022</v>
      </c>
      <c r="F126">
        <v>126.41957408704801</v>
      </c>
      <c r="G126">
        <v>125.34199563266399</v>
      </c>
      <c r="H126">
        <v>108.128931498936</v>
      </c>
      <c r="I126">
        <v>95.669688260802204</v>
      </c>
      <c r="J126">
        <v>124.96976880616999</v>
      </c>
      <c r="K126">
        <v>112.228610895364</v>
      </c>
      <c r="L126">
        <v>125.804671591757</v>
      </c>
      <c r="M126">
        <v>123.827432930188</v>
      </c>
      <c r="N126">
        <v>130.99991566024701</v>
      </c>
      <c r="O126">
        <v>126.837597439936</v>
      </c>
      <c r="P126">
        <v>148.973000321044</v>
      </c>
      <c r="Q126">
        <v>114.801569127864</v>
      </c>
      <c r="R126">
        <v>127.789952691021</v>
      </c>
      <c r="S126">
        <v>133.98659214945499</v>
      </c>
      <c r="T126">
        <v>126.323798445108</v>
      </c>
      <c r="U126">
        <v>145.65414344881299</v>
      </c>
      <c r="V126">
        <v>143.08917495228701</v>
      </c>
      <c r="W126">
        <v>127.104928658376</v>
      </c>
      <c r="X126">
        <v>143.19634880459299</v>
      </c>
      <c r="Y126">
        <v>156.98564147206099</v>
      </c>
      <c r="Z126">
        <v>105.174989283908</v>
      </c>
      <c r="AA126">
        <v>108.746293410936</v>
      </c>
      <c r="AB126">
        <v>110.50877088005301</v>
      </c>
      <c r="AC126">
        <v>105.142902036065</v>
      </c>
      <c r="AD126">
        <v>113.540569623039</v>
      </c>
      <c r="AE126">
        <v>127.721177326269</v>
      </c>
      <c r="AF126">
        <v>141.66419736436299</v>
      </c>
      <c r="AG126">
        <v>134.96264000614701</v>
      </c>
      <c r="AI126">
        <f t="shared" si="3"/>
        <v>125.68629342179921</v>
      </c>
      <c r="AJ126">
        <f t="shared" si="2"/>
        <v>121.44179553914624</v>
      </c>
      <c r="AK126">
        <v>99.9367976870642</v>
      </c>
    </row>
    <row r="127" spans="1:37" x14ac:dyDescent="0.35">
      <c r="A127">
        <v>125</v>
      </c>
      <c r="B127" s="1">
        <v>40403</v>
      </c>
      <c r="C127" t="s">
        <v>69</v>
      </c>
      <c r="K127">
        <v>67.934349535118898</v>
      </c>
      <c r="L127">
        <v>78.528660188729006</v>
      </c>
      <c r="M127">
        <v>71.726413137932497</v>
      </c>
      <c r="N127">
        <v>76.3333247726531</v>
      </c>
      <c r="O127">
        <v>70.869174682553293</v>
      </c>
      <c r="P127">
        <v>95.2106267760104</v>
      </c>
      <c r="Q127">
        <v>66.479256887403295</v>
      </c>
      <c r="R127">
        <v>83.405285513339805</v>
      </c>
      <c r="S127">
        <v>85.6894111109779</v>
      </c>
      <c r="T127">
        <v>70.262898354949201</v>
      </c>
      <c r="U127">
        <v>81.946330734635197</v>
      </c>
      <c r="AI127">
        <f t="shared" si="3"/>
        <v>77.125975608572958</v>
      </c>
      <c r="AJ127">
        <f t="shared" si="2"/>
        <v>72.881477725919993</v>
      </c>
      <c r="AK127">
        <v>99.328250418970796</v>
      </c>
    </row>
    <row r="128" spans="1:37" x14ac:dyDescent="0.35">
      <c r="A128">
        <v>126</v>
      </c>
      <c r="B128" s="1">
        <v>40410</v>
      </c>
      <c r="C128" t="s">
        <v>70</v>
      </c>
      <c r="M128">
        <v>88.479484910397801</v>
      </c>
      <c r="N128">
        <v>91.879112302921698</v>
      </c>
      <c r="O128">
        <v>93.142784436314003</v>
      </c>
      <c r="P128">
        <v>112.749099943864</v>
      </c>
      <c r="Q128">
        <v>92.656922276520504</v>
      </c>
      <c r="R128">
        <v>104.669379526036</v>
      </c>
      <c r="S128">
        <v>101.822727585051</v>
      </c>
      <c r="T128">
        <v>92.910018406987504</v>
      </c>
      <c r="U128">
        <v>109.771977107778</v>
      </c>
      <c r="V128">
        <v>113.979658545129</v>
      </c>
      <c r="W128">
        <v>93.210576893315505</v>
      </c>
      <c r="AI128">
        <f t="shared" si="3"/>
        <v>99.570158357665008</v>
      </c>
      <c r="AJ128">
        <f t="shared" si="2"/>
        <v>95.325660475012043</v>
      </c>
      <c r="AK128">
        <v>100.327196304073</v>
      </c>
    </row>
    <row r="129" spans="1:37" x14ac:dyDescent="0.35">
      <c r="A129">
        <v>127</v>
      </c>
      <c r="B129" s="1">
        <v>40411</v>
      </c>
      <c r="C129" t="s">
        <v>71</v>
      </c>
      <c r="D129">
        <v>141.468875989949</v>
      </c>
      <c r="E129">
        <v>129.63438876263999</v>
      </c>
      <c r="F129">
        <v>116.39734932297701</v>
      </c>
      <c r="G129">
        <v>119.01882841196399</v>
      </c>
      <c r="H129">
        <v>113.349923323799</v>
      </c>
      <c r="I129">
        <v>113.42631547326999</v>
      </c>
      <c r="J129">
        <v>136.69473370968299</v>
      </c>
      <c r="K129">
        <v>122.330761370375</v>
      </c>
      <c r="L129">
        <v>130.22954703847699</v>
      </c>
      <c r="M129">
        <v>121.231152231308</v>
      </c>
      <c r="N129">
        <v>129.304217138013</v>
      </c>
      <c r="O129">
        <v>126.843100106215</v>
      </c>
      <c r="P129">
        <v>152.91830859031199</v>
      </c>
      <c r="Q129">
        <v>123.008076689034</v>
      </c>
      <c r="R129">
        <v>135.15669864261099</v>
      </c>
      <c r="S129">
        <v>136.29991906423999</v>
      </c>
      <c r="T129">
        <v>123.669969683578</v>
      </c>
      <c r="U129">
        <v>138.26607540424999</v>
      </c>
      <c r="V129">
        <v>143.897175359285</v>
      </c>
      <c r="W129">
        <v>130.98412660044801</v>
      </c>
      <c r="X129">
        <v>140.87434400655999</v>
      </c>
      <c r="Y129">
        <v>155.76104362354999</v>
      </c>
      <c r="Z129">
        <v>118.711863204152</v>
      </c>
      <c r="AA129">
        <v>128.34915106124299</v>
      </c>
      <c r="AB129">
        <v>129.33040212484201</v>
      </c>
      <c r="AC129">
        <v>118.28328440853601</v>
      </c>
      <c r="AD129">
        <v>119.381843434657</v>
      </c>
      <c r="AE129">
        <v>128.204962215053</v>
      </c>
      <c r="AF129">
        <v>132.70897378989901</v>
      </c>
      <c r="AG129">
        <v>132.38146709592201</v>
      </c>
      <c r="AI129">
        <f t="shared" si="3"/>
        <v>129.60389592922806</v>
      </c>
      <c r="AJ129">
        <f t="shared" si="2"/>
        <v>125.35939804657509</v>
      </c>
      <c r="AK129">
        <v>99.582387577438396</v>
      </c>
    </row>
    <row r="130" spans="1:37" x14ac:dyDescent="0.35">
      <c r="A130">
        <v>128</v>
      </c>
      <c r="B130" s="1">
        <v>40418</v>
      </c>
      <c r="C130" t="s">
        <v>72</v>
      </c>
      <c r="D130">
        <v>107.003172704696</v>
      </c>
      <c r="E130">
        <v>95.130263232778702</v>
      </c>
      <c r="F130">
        <v>91.010054846312201</v>
      </c>
      <c r="G130">
        <v>90.750943230124804</v>
      </c>
      <c r="H130">
        <v>81.812012041665099</v>
      </c>
      <c r="I130">
        <v>83.953895708779598</v>
      </c>
      <c r="J130">
        <v>106.831826612166</v>
      </c>
      <c r="K130">
        <v>92.237123325804802</v>
      </c>
      <c r="L130">
        <v>100.498014114713</v>
      </c>
      <c r="M130">
        <v>88.995177838205905</v>
      </c>
      <c r="N130">
        <v>97.770875786873106</v>
      </c>
      <c r="O130">
        <v>95.5672224229194</v>
      </c>
      <c r="P130">
        <v>125.10575170489101</v>
      </c>
      <c r="Q130">
        <v>97.975826131911603</v>
      </c>
      <c r="R130">
        <v>111.771620322901</v>
      </c>
      <c r="S130">
        <v>111.32367005394001</v>
      </c>
      <c r="T130">
        <v>93.2609892050681</v>
      </c>
      <c r="U130">
        <v>104.96817477766101</v>
      </c>
      <c r="V130">
        <v>106.682141317115</v>
      </c>
      <c r="W130">
        <v>93.201238705623993</v>
      </c>
      <c r="X130">
        <v>103.756547020501</v>
      </c>
      <c r="Y130">
        <v>108.518557141011</v>
      </c>
      <c r="Z130">
        <v>88.739435134752</v>
      </c>
      <c r="AA130">
        <v>96.727350131315404</v>
      </c>
      <c r="AB130">
        <v>108.668503805271</v>
      </c>
      <c r="AC130">
        <v>100.122748397672</v>
      </c>
      <c r="AD130">
        <v>99.968786037996395</v>
      </c>
      <c r="AE130">
        <v>113.981135400696</v>
      </c>
      <c r="AF130">
        <v>116.910465466365</v>
      </c>
      <c r="AG130">
        <v>114.977937849935</v>
      </c>
      <c r="AI130">
        <f t="shared" si="3"/>
        <v>100.94071534898885</v>
      </c>
      <c r="AJ130">
        <f t="shared" ref="AJ130:AJ193" si="4">AI130-($AI$605-$AR$605)</f>
        <v>96.696217466335881</v>
      </c>
      <c r="AK130">
        <v>99.2279601890924</v>
      </c>
    </row>
    <row r="131" spans="1:37" x14ac:dyDescent="0.35">
      <c r="A131">
        <v>129</v>
      </c>
      <c r="B131" s="1">
        <v>40419</v>
      </c>
      <c r="C131" t="s">
        <v>73</v>
      </c>
      <c r="G131">
        <v>88.171154834975098</v>
      </c>
      <c r="H131">
        <v>78.674650260228702</v>
      </c>
      <c r="I131">
        <v>77.985550545033306</v>
      </c>
      <c r="J131">
        <v>100.155582760131</v>
      </c>
      <c r="K131">
        <v>91.467651612587204</v>
      </c>
      <c r="L131">
        <v>90.849829726591594</v>
      </c>
      <c r="M131">
        <v>74.130497071805607</v>
      </c>
      <c r="N131">
        <v>79.379851390791202</v>
      </c>
      <c r="O131">
        <v>79.296398774145203</v>
      </c>
      <c r="P131">
        <v>106.450675997476</v>
      </c>
      <c r="Q131">
        <v>86.557779820903306</v>
      </c>
      <c r="Y131">
        <v>107.949403689745</v>
      </c>
      <c r="Z131">
        <v>75.398259859533397</v>
      </c>
      <c r="AA131">
        <v>81.838210315485298</v>
      </c>
      <c r="AB131">
        <v>89.358478257842194</v>
      </c>
      <c r="AC131">
        <v>80.415027957438696</v>
      </c>
      <c r="AD131">
        <v>92.020313749176907</v>
      </c>
      <c r="AE131">
        <v>85.792505754095799</v>
      </c>
      <c r="AF131">
        <v>83.559798187792694</v>
      </c>
      <c r="AG131">
        <v>88.697625526437804</v>
      </c>
      <c r="AI131">
        <f t="shared" ref="AI131:AI194" si="5">AVERAGE(D131:AG131)</f>
        <v>86.907462304610831</v>
      </c>
      <c r="AJ131">
        <f t="shared" si="4"/>
        <v>82.662964421957867</v>
      </c>
      <c r="AK131">
        <v>99.528267390337703</v>
      </c>
    </row>
    <row r="132" spans="1:37" x14ac:dyDescent="0.35">
      <c r="A132">
        <v>130</v>
      </c>
      <c r="B132" s="1">
        <v>40426</v>
      </c>
      <c r="C132" t="s">
        <v>277</v>
      </c>
      <c r="D132">
        <v>114.164083511209</v>
      </c>
      <c r="E132">
        <v>105.053340744984</v>
      </c>
      <c r="F132">
        <v>100.871215883223</v>
      </c>
      <c r="G132">
        <v>92.049091906198697</v>
      </c>
      <c r="H132">
        <v>95.125081934763202</v>
      </c>
      <c r="I132">
        <v>97.506240424402606</v>
      </c>
      <c r="J132">
        <v>116.579656491669</v>
      </c>
      <c r="K132">
        <v>100.10093853881</v>
      </c>
      <c r="L132">
        <v>107.939363396658</v>
      </c>
      <c r="M132">
        <v>95.992093429372204</v>
      </c>
      <c r="U132">
        <v>102.46369848670599</v>
      </c>
      <c r="V132">
        <v>103.201055960955</v>
      </c>
      <c r="W132">
        <v>84.297093888942399</v>
      </c>
      <c r="X132">
        <v>95.448700917039901</v>
      </c>
      <c r="Y132">
        <v>113.92571451807601</v>
      </c>
      <c r="Z132">
        <v>85.119881280913503</v>
      </c>
      <c r="AA132">
        <v>103.519416153046</v>
      </c>
      <c r="AB132">
        <v>100.522922070728</v>
      </c>
      <c r="AC132">
        <v>91.348828632187804</v>
      </c>
      <c r="AD132">
        <v>98.939739425239395</v>
      </c>
      <c r="AE132">
        <v>111.868433661833</v>
      </c>
      <c r="AF132">
        <v>108.86673344485099</v>
      </c>
      <c r="AI132">
        <f t="shared" si="5"/>
        <v>101.1319693046276</v>
      </c>
      <c r="AJ132">
        <f t="shared" si="4"/>
        <v>96.887471421974638</v>
      </c>
      <c r="AK132">
        <v>99.299252118929104</v>
      </c>
    </row>
    <row r="133" spans="1:37" x14ac:dyDescent="0.35">
      <c r="A133">
        <v>131</v>
      </c>
      <c r="B133" s="1">
        <v>40427</v>
      </c>
      <c r="C133" t="s">
        <v>32</v>
      </c>
      <c r="D133">
        <v>137.81830430460701</v>
      </c>
      <c r="E133">
        <v>128.68541438357499</v>
      </c>
      <c r="F133">
        <v>120.40427102080901</v>
      </c>
      <c r="G133">
        <v>120.928498956365</v>
      </c>
      <c r="H133">
        <v>116.523357419617</v>
      </c>
      <c r="I133">
        <v>112.73962085861</v>
      </c>
      <c r="J133">
        <v>132.767773001861</v>
      </c>
      <c r="K133">
        <v>112.83848714479301</v>
      </c>
      <c r="L133">
        <v>124.994712274072</v>
      </c>
      <c r="M133">
        <v>114.051467000494</v>
      </c>
      <c r="N133">
        <v>120.31044395764501</v>
      </c>
      <c r="O133">
        <v>124.68177312591099</v>
      </c>
      <c r="P133">
        <v>149.93075917622099</v>
      </c>
      <c r="Q133">
        <v>114.973419671071</v>
      </c>
      <c r="R133">
        <v>127.24490875231299</v>
      </c>
      <c r="S133">
        <v>131.716361522288</v>
      </c>
      <c r="T133">
        <v>117.390389724846</v>
      </c>
      <c r="U133">
        <v>128.783501875795</v>
      </c>
      <c r="V133">
        <v>136.95393512308601</v>
      </c>
      <c r="W133">
        <v>119.648906173496</v>
      </c>
      <c r="X133">
        <v>135.24141620477101</v>
      </c>
      <c r="Y133">
        <v>148.04072644335</v>
      </c>
      <c r="Z133">
        <v>111.85612936248</v>
      </c>
      <c r="AA133">
        <v>124.578612329908</v>
      </c>
      <c r="AB133">
        <v>124.58860010854301</v>
      </c>
      <c r="AC133">
        <v>116.407035046093</v>
      </c>
      <c r="AD133">
        <v>127.742593857242</v>
      </c>
      <c r="AE133">
        <v>131.90677322195401</v>
      </c>
      <c r="AF133">
        <v>140.184702377691</v>
      </c>
      <c r="AG133">
        <v>136.875238538986</v>
      </c>
      <c r="AI133">
        <f t="shared" si="5"/>
        <v>126.36027109861645</v>
      </c>
      <c r="AJ133">
        <f t="shared" si="4"/>
        <v>122.11577321596349</v>
      </c>
      <c r="AK133">
        <v>98.766156388963694</v>
      </c>
    </row>
    <row r="134" spans="1:37" x14ac:dyDescent="0.35">
      <c r="A134">
        <v>132</v>
      </c>
      <c r="B134" s="1">
        <v>40435</v>
      </c>
      <c r="C134" t="s">
        <v>278</v>
      </c>
      <c r="J134">
        <v>90.934581984788196</v>
      </c>
      <c r="K134">
        <v>77.074218659171606</v>
      </c>
      <c r="L134">
        <v>94.292583220555002</v>
      </c>
      <c r="M134">
        <v>79.725928826324207</v>
      </c>
      <c r="N134">
        <v>79.800089228338194</v>
      </c>
      <c r="O134">
        <v>85.174776946402304</v>
      </c>
      <c r="P134">
        <v>112.44091620836799</v>
      </c>
      <c r="Q134">
        <v>80.274888525041206</v>
      </c>
      <c r="R134">
        <v>95.489012823797694</v>
      </c>
      <c r="S134">
        <v>91.152399413369693</v>
      </c>
      <c r="T134">
        <v>74.139841089220695</v>
      </c>
      <c r="U134">
        <v>90.813282584253301</v>
      </c>
      <c r="V134">
        <v>95.980445587048493</v>
      </c>
      <c r="W134">
        <v>77.455296165070806</v>
      </c>
      <c r="AD134">
        <v>91.6580273231923</v>
      </c>
      <c r="AE134">
        <v>95.879578012577795</v>
      </c>
      <c r="AF134">
        <v>100.700053598211</v>
      </c>
      <c r="AG134">
        <v>88.699145683432107</v>
      </c>
      <c r="AI134">
        <f t="shared" si="5"/>
        <v>88.982503659953494</v>
      </c>
      <c r="AJ134">
        <f t="shared" si="4"/>
        <v>84.738005777300529</v>
      </c>
      <c r="AK134">
        <v>98.123363387294603</v>
      </c>
    </row>
    <row r="135" spans="1:37" x14ac:dyDescent="0.35">
      <c r="A135">
        <v>133</v>
      </c>
      <c r="B135" s="1">
        <v>40442</v>
      </c>
      <c r="C135" t="s">
        <v>277</v>
      </c>
      <c r="I135">
        <v>75.336619679471099</v>
      </c>
      <c r="J135">
        <v>99.584876131695296</v>
      </c>
      <c r="K135">
        <v>85.194067891681897</v>
      </c>
      <c r="L135">
        <v>91.583430426315005</v>
      </c>
      <c r="M135">
        <v>86.581416815876693</v>
      </c>
      <c r="N135">
        <v>92.065604271541503</v>
      </c>
      <c r="O135">
        <v>86.632132064641297</v>
      </c>
      <c r="P135">
        <v>108.56092606848</v>
      </c>
      <c r="Q135">
        <v>83.889223867572198</v>
      </c>
      <c r="R135">
        <v>99.643056006934799</v>
      </c>
      <c r="S135">
        <v>100.038921137751</v>
      </c>
      <c r="AB135">
        <v>89.424049928803797</v>
      </c>
      <c r="AC135">
        <v>77.132194080754502</v>
      </c>
      <c r="AD135">
        <v>74.921882056172606</v>
      </c>
      <c r="AE135">
        <v>85.602848450615497</v>
      </c>
      <c r="AF135">
        <v>79.609550330053395</v>
      </c>
      <c r="AG135">
        <v>89.3821354628395</v>
      </c>
      <c r="AI135">
        <f t="shared" si="5"/>
        <v>88.540172627717652</v>
      </c>
      <c r="AJ135">
        <f t="shared" si="4"/>
        <v>84.295674745064687</v>
      </c>
      <c r="AK135">
        <v>97.914216640041005</v>
      </c>
    </row>
    <row r="136" spans="1:37" x14ac:dyDescent="0.35">
      <c r="A136">
        <v>134</v>
      </c>
      <c r="B136" s="1">
        <v>40443</v>
      </c>
      <c r="C136" t="s">
        <v>279</v>
      </c>
      <c r="D136">
        <v>135.62360098571901</v>
      </c>
      <c r="E136">
        <v>129.33108892330901</v>
      </c>
      <c r="F136">
        <v>112.03854833052</v>
      </c>
      <c r="G136">
        <v>107.49269950780401</v>
      </c>
      <c r="H136">
        <v>101.30356006592299</v>
      </c>
      <c r="I136">
        <v>112.640637958951</v>
      </c>
      <c r="J136">
        <v>132.70012193679199</v>
      </c>
      <c r="K136">
        <v>116.142587949716</v>
      </c>
      <c r="L136">
        <v>126.539415061947</v>
      </c>
      <c r="M136">
        <v>115.060910560455</v>
      </c>
      <c r="N136">
        <v>126.427233748367</v>
      </c>
      <c r="O136">
        <v>122.13196775249099</v>
      </c>
      <c r="P136">
        <v>139.61270480271401</v>
      </c>
      <c r="Q136">
        <v>113.017167750102</v>
      </c>
      <c r="R136">
        <v>126.452720097203</v>
      </c>
      <c r="S136">
        <v>130.35403090860001</v>
      </c>
      <c r="T136">
        <v>108.266371862279</v>
      </c>
      <c r="U136">
        <v>119.608216970353</v>
      </c>
      <c r="V136">
        <v>127.890118133244</v>
      </c>
      <c r="W136">
        <v>113.719770001762</v>
      </c>
      <c r="X136">
        <v>122.029347741409</v>
      </c>
      <c r="Y136">
        <v>135.62327666782099</v>
      </c>
      <c r="Z136">
        <v>106.330762749366</v>
      </c>
      <c r="AA136">
        <v>121.49067257918399</v>
      </c>
      <c r="AB136">
        <v>121.98855848720299</v>
      </c>
      <c r="AC136">
        <v>112.21477199459299</v>
      </c>
      <c r="AD136">
        <v>116.362684212649</v>
      </c>
      <c r="AE136">
        <v>129.219183092186</v>
      </c>
      <c r="AF136">
        <v>128.774448370448</v>
      </c>
      <c r="AG136">
        <v>129.05776400579401</v>
      </c>
      <c r="AI136">
        <f t="shared" si="5"/>
        <v>121.31483144029679</v>
      </c>
      <c r="AJ136">
        <f t="shared" si="4"/>
        <v>117.07033355764382</v>
      </c>
      <c r="AK136">
        <v>98.131036061681897</v>
      </c>
    </row>
    <row r="137" spans="1:37" x14ac:dyDescent="0.35">
      <c r="A137">
        <v>135</v>
      </c>
      <c r="B137" s="1">
        <v>40450</v>
      </c>
      <c r="C137" t="s">
        <v>235</v>
      </c>
      <c r="R137">
        <v>108.65605605153</v>
      </c>
      <c r="S137">
        <v>105.568878554162</v>
      </c>
      <c r="T137">
        <v>83.119642007232102</v>
      </c>
      <c r="U137">
        <v>95.832155853993896</v>
      </c>
      <c r="Z137">
        <v>84.429890640756696</v>
      </c>
      <c r="AA137">
        <v>92.869032484963995</v>
      </c>
      <c r="AB137">
        <v>92.693820438036198</v>
      </c>
      <c r="AC137">
        <v>87.311114684011997</v>
      </c>
      <c r="AD137">
        <v>90.698315972500495</v>
      </c>
      <c r="AE137">
        <v>96.961363217215407</v>
      </c>
      <c r="AF137">
        <v>103.266062877728</v>
      </c>
      <c r="AG137">
        <v>104.89549892145099</v>
      </c>
      <c r="AI137">
        <f t="shared" si="5"/>
        <v>95.525152641965136</v>
      </c>
      <c r="AJ137">
        <f t="shared" si="4"/>
        <v>91.280654759312171</v>
      </c>
      <c r="AK137">
        <v>98.1665900500509</v>
      </c>
    </row>
    <row r="138" spans="1:37" x14ac:dyDescent="0.35">
      <c r="A138">
        <v>136</v>
      </c>
      <c r="B138" s="1">
        <v>40458</v>
      </c>
      <c r="C138" t="s">
        <v>277</v>
      </c>
      <c r="G138">
        <v>94.408150469543003</v>
      </c>
      <c r="H138">
        <v>76.278437538368493</v>
      </c>
      <c r="I138">
        <v>72.641573890111104</v>
      </c>
      <c r="J138">
        <v>99.340060937223598</v>
      </c>
      <c r="K138">
        <v>91.693888356701507</v>
      </c>
      <c r="L138">
        <v>95.439411795967004</v>
      </c>
      <c r="M138">
        <v>89.687942373751</v>
      </c>
      <c r="N138">
        <v>95.077131960839694</v>
      </c>
      <c r="O138">
        <v>86.524029873816104</v>
      </c>
      <c r="P138">
        <v>115.473588596415</v>
      </c>
      <c r="Y138">
        <v>101.88219986668901</v>
      </c>
      <c r="Z138">
        <v>73.226063293376399</v>
      </c>
      <c r="AA138">
        <v>79.106879202745603</v>
      </c>
      <c r="AB138">
        <v>78.714175280316596</v>
      </c>
      <c r="AC138">
        <v>72.883001181890606</v>
      </c>
      <c r="AD138">
        <v>94.308152089925002</v>
      </c>
      <c r="AE138">
        <v>87.903215538713496</v>
      </c>
      <c r="AF138">
        <v>101.848348923929</v>
      </c>
      <c r="AG138">
        <v>102.60285015994999</v>
      </c>
      <c r="AI138">
        <f t="shared" si="5"/>
        <v>89.949426385803804</v>
      </c>
      <c r="AJ138">
        <f t="shared" si="4"/>
        <v>85.704928503150839</v>
      </c>
      <c r="AK138">
        <v>99.099889581431995</v>
      </c>
    </row>
    <row r="139" spans="1:37" x14ac:dyDescent="0.35">
      <c r="A139">
        <v>137</v>
      </c>
      <c r="B139" s="1">
        <v>40459</v>
      </c>
      <c r="C139" t="s">
        <v>280</v>
      </c>
      <c r="D139">
        <v>133.51212320729101</v>
      </c>
      <c r="E139">
        <v>121.724241301175</v>
      </c>
      <c r="F139">
        <v>118.58814146792599</v>
      </c>
      <c r="G139">
        <v>120.552594386279</v>
      </c>
      <c r="H139">
        <v>116.021999390742</v>
      </c>
      <c r="I139">
        <v>107.38223425916701</v>
      </c>
      <c r="J139">
        <v>125.521349947191</v>
      </c>
      <c r="K139">
        <v>110.831181806609</v>
      </c>
      <c r="L139">
        <v>124.11134783783</v>
      </c>
      <c r="M139">
        <v>116.69408564299501</v>
      </c>
      <c r="N139">
        <v>114.870882271071</v>
      </c>
      <c r="O139">
        <v>113.826616505434</v>
      </c>
      <c r="P139">
        <v>144.79367999680699</v>
      </c>
      <c r="Q139">
        <v>108.005945699512</v>
      </c>
      <c r="R139">
        <v>124.382225113944</v>
      </c>
      <c r="S139">
        <v>128.00783849928499</v>
      </c>
      <c r="T139">
        <v>109.88076829832001</v>
      </c>
      <c r="U139">
        <v>122.05264348316901</v>
      </c>
      <c r="V139">
        <v>131.98041250372501</v>
      </c>
      <c r="W139">
        <v>110.712272108005</v>
      </c>
      <c r="X139">
        <v>130.91422810089199</v>
      </c>
      <c r="Y139">
        <v>149.43599730070599</v>
      </c>
      <c r="Z139">
        <v>110.75218603844201</v>
      </c>
      <c r="AA139">
        <v>122.880388791939</v>
      </c>
      <c r="AB139">
        <v>125.397028136906</v>
      </c>
      <c r="AC139">
        <v>112.788804963662</v>
      </c>
      <c r="AD139">
        <v>112.462545254688</v>
      </c>
      <c r="AE139">
        <v>121.438601509119</v>
      </c>
      <c r="AF139">
        <v>133.79885198548399</v>
      </c>
      <c r="AG139">
        <v>132.42411750680401</v>
      </c>
      <c r="AI139">
        <f t="shared" si="5"/>
        <v>121.85817777717064</v>
      </c>
      <c r="AJ139">
        <f t="shared" si="4"/>
        <v>117.61367989451767</v>
      </c>
      <c r="AK139">
        <v>99.743614065003101</v>
      </c>
    </row>
    <row r="140" spans="1:37" x14ac:dyDescent="0.35">
      <c r="A140">
        <v>138</v>
      </c>
      <c r="B140" s="1">
        <v>40474</v>
      </c>
      <c r="C140" t="s">
        <v>281</v>
      </c>
      <c r="H140">
        <v>96.727337916904304</v>
      </c>
      <c r="I140">
        <v>86.130512912250595</v>
      </c>
      <c r="J140">
        <v>105.784912023994</v>
      </c>
      <c r="K140">
        <v>97.125791312439404</v>
      </c>
      <c r="L140">
        <v>105.926302216308</v>
      </c>
      <c r="M140">
        <v>103.169323046268</v>
      </c>
      <c r="N140">
        <v>111.118009702583</v>
      </c>
      <c r="O140">
        <v>105.230987057959</v>
      </c>
      <c r="P140">
        <v>131.500783563819</v>
      </c>
      <c r="Q140">
        <v>97.907870232287706</v>
      </c>
      <c r="Z140">
        <v>80.903725898249803</v>
      </c>
      <c r="AA140">
        <v>94.843779788262793</v>
      </c>
      <c r="AB140">
        <v>96.917578990979493</v>
      </c>
      <c r="AC140">
        <v>86.329814449734798</v>
      </c>
      <c r="AD140">
        <v>93.945586754893895</v>
      </c>
      <c r="AE140">
        <v>102.865248376878</v>
      </c>
      <c r="AF140">
        <v>105.00043119410699</v>
      </c>
      <c r="AG140">
        <v>107.705199022717</v>
      </c>
      <c r="AI140">
        <f t="shared" si="5"/>
        <v>100.50739969225755</v>
      </c>
      <c r="AJ140">
        <f t="shared" si="4"/>
        <v>96.262901809604585</v>
      </c>
      <c r="AK140">
        <v>100.01561112827901</v>
      </c>
    </row>
    <row r="141" spans="1:37" x14ac:dyDescent="0.35">
      <c r="A141">
        <v>139</v>
      </c>
      <c r="B141" s="1">
        <v>40482</v>
      </c>
      <c r="C141" t="s">
        <v>223</v>
      </c>
      <c r="D141">
        <v>120.922807235826</v>
      </c>
      <c r="E141">
        <v>113.18066129721601</v>
      </c>
      <c r="F141">
        <v>109.462787857284</v>
      </c>
      <c r="G141">
        <v>113.314254011744</v>
      </c>
      <c r="H141">
        <v>103.186948688672</v>
      </c>
      <c r="I141">
        <v>87.539377835421405</v>
      </c>
      <c r="J141">
        <v>115.572374888139</v>
      </c>
      <c r="K141">
        <v>110.3502522828</v>
      </c>
      <c r="L141">
        <v>128.42291482966601</v>
      </c>
      <c r="M141">
        <v>112.9483270536</v>
      </c>
      <c r="N141">
        <v>112.66473433346199</v>
      </c>
      <c r="O141">
        <v>110.81253417652999</v>
      </c>
      <c r="P141">
        <v>145.85221080251199</v>
      </c>
      <c r="Q141">
        <v>107.032279176717</v>
      </c>
      <c r="R141">
        <v>124.344341268535</v>
      </c>
      <c r="S141">
        <v>132.333069632975</v>
      </c>
      <c r="T141">
        <v>116.606202828786</v>
      </c>
      <c r="U141">
        <v>125.948386168243</v>
      </c>
      <c r="V141">
        <v>130.47567809465201</v>
      </c>
      <c r="W141">
        <v>106.18908363400899</v>
      </c>
      <c r="X141">
        <v>116.058898570946</v>
      </c>
      <c r="Y141">
        <v>117.424206772283</v>
      </c>
      <c r="Z141">
        <v>89.103157166930799</v>
      </c>
      <c r="AA141">
        <v>100.989922742418</v>
      </c>
      <c r="AB141">
        <v>104.639780241918</v>
      </c>
      <c r="AC141">
        <v>102.82269678307</v>
      </c>
      <c r="AD141">
        <v>113.998063415315</v>
      </c>
      <c r="AE141">
        <v>123.689150482484</v>
      </c>
      <c r="AF141">
        <v>136.633819251695</v>
      </c>
      <c r="AG141">
        <v>127.11535489802699</v>
      </c>
      <c r="AI141">
        <f t="shared" si="5"/>
        <v>115.32114254739587</v>
      </c>
      <c r="AJ141">
        <f t="shared" si="4"/>
        <v>111.0766446647429</v>
      </c>
      <c r="AK141">
        <v>99.542603330080098</v>
      </c>
    </row>
    <row r="142" spans="1:37" x14ac:dyDescent="0.35">
      <c r="A142">
        <v>140</v>
      </c>
      <c r="B142" s="1">
        <v>40483</v>
      </c>
      <c r="C142" t="s">
        <v>282</v>
      </c>
      <c r="D142">
        <v>123.93799205272499</v>
      </c>
      <c r="E142">
        <v>110.620032475448</v>
      </c>
      <c r="F142">
        <v>108.146984827616</v>
      </c>
      <c r="G142">
        <v>120.986290030088</v>
      </c>
      <c r="H142">
        <v>102.773278613195</v>
      </c>
      <c r="I142">
        <v>84.236369448525394</v>
      </c>
      <c r="J142">
        <v>118.556565251168</v>
      </c>
      <c r="K142">
        <v>101.976167242776</v>
      </c>
      <c r="L142">
        <v>113.928614636559</v>
      </c>
      <c r="M142">
        <v>107.38027680524699</v>
      </c>
      <c r="N142">
        <v>105.43104773389599</v>
      </c>
      <c r="U142">
        <v>124.72342051634401</v>
      </c>
      <c r="V142">
        <v>124.703725496169</v>
      </c>
      <c r="W142">
        <v>94.676623630357994</v>
      </c>
      <c r="X142">
        <v>107.132240624731</v>
      </c>
      <c r="Y142">
        <v>119.178276421427</v>
      </c>
      <c r="Z142">
        <v>82.387655124792204</v>
      </c>
      <c r="AA142">
        <v>92.387737936302997</v>
      </c>
      <c r="AB142">
        <v>98.844093193853794</v>
      </c>
      <c r="AC142">
        <v>99.430723099797603</v>
      </c>
      <c r="AD142">
        <v>101.381686493103</v>
      </c>
      <c r="AE142">
        <v>109.473425640472</v>
      </c>
      <c r="AF142">
        <v>134.212491101545</v>
      </c>
      <c r="AG142">
        <v>112.014317215942</v>
      </c>
      <c r="AI142">
        <f t="shared" si="5"/>
        <v>108.27166815050337</v>
      </c>
      <c r="AJ142">
        <f t="shared" si="4"/>
        <v>104.02717026785041</v>
      </c>
      <c r="AK142">
        <v>99.8100213462493</v>
      </c>
    </row>
    <row r="143" spans="1:37" x14ac:dyDescent="0.35">
      <c r="A143">
        <v>141</v>
      </c>
      <c r="B143" s="1">
        <v>40491</v>
      </c>
      <c r="C143" t="s">
        <v>253</v>
      </c>
      <c r="D143">
        <v>110.16545884133301</v>
      </c>
      <c r="E143">
        <v>103.55221266285</v>
      </c>
      <c r="F143">
        <v>96.401495677730196</v>
      </c>
      <c r="G143">
        <v>99.910211488533207</v>
      </c>
      <c r="H143">
        <v>99.128332086520302</v>
      </c>
      <c r="I143">
        <v>87.411906734472495</v>
      </c>
      <c r="J143">
        <v>119.037139929273</v>
      </c>
      <c r="K143">
        <v>94.468400279473798</v>
      </c>
      <c r="L143">
        <v>99.6584901843475</v>
      </c>
      <c r="M143">
        <v>87.848881418683305</v>
      </c>
      <c r="N143">
        <v>98.677642938815396</v>
      </c>
      <c r="O143">
        <v>98.872001433505901</v>
      </c>
      <c r="P143">
        <v>123.280401538467</v>
      </c>
      <c r="Q143">
        <v>92.603334541427003</v>
      </c>
      <c r="R143">
        <v>108.98028748153</v>
      </c>
      <c r="S143">
        <v>114.308172021733</v>
      </c>
      <c r="T143">
        <v>96.035456359990206</v>
      </c>
      <c r="U143">
        <v>107.705892731777</v>
      </c>
      <c r="V143">
        <v>112.289727150408</v>
      </c>
      <c r="W143">
        <v>91.281463248496905</v>
      </c>
      <c r="X143">
        <v>102.96207839599801</v>
      </c>
      <c r="Y143">
        <v>110.822859521366</v>
      </c>
      <c r="Z143">
        <v>93.570630112224407</v>
      </c>
      <c r="AA143">
        <v>101.580720208337</v>
      </c>
      <c r="AB143">
        <v>100.515578100149</v>
      </c>
      <c r="AC143">
        <v>97.174910750654405</v>
      </c>
      <c r="AD143">
        <v>108.65875940921801</v>
      </c>
      <c r="AE143">
        <v>112.561729658646</v>
      </c>
      <c r="AF143">
        <v>121.806080465452</v>
      </c>
      <c r="AG143">
        <v>116.551533226236</v>
      </c>
      <c r="AI143">
        <f t="shared" si="5"/>
        <v>103.59405961992161</v>
      </c>
      <c r="AJ143">
        <f t="shared" si="4"/>
        <v>99.349561737268644</v>
      </c>
      <c r="AK143">
        <v>100.346893168451</v>
      </c>
    </row>
    <row r="144" spans="1:37" x14ac:dyDescent="0.35">
      <c r="A144">
        <v>142</v>
      </c>
      <c r="B144" s="1">
        <v>40499</v>
      </c>
      <c r="C144" t="s">
        <v>283</v>
      </c>
      <c r="D144">
        <v>117.488058833314</v>
      </c>
      <c r="E144">
        <v>120.257158137844</v>
      </c>
      <c r="F144">
        <v>115.957999595003</v>
      </c>
      <c r="G144">
        <v>110.77693575297801</v>
      </c>
      <c r="H144">
        <v>97.423021362212396</v>
      </c>
      <c r="I144">
        <v>102.81022797806</v>
      </c>
      <c r="J144">
        <v>100.671908172019</v>
      </c>
      <c r="K144">
        <v>84.755441849686093</v>
      </c>
      <c r="L144">
        <v>97.186778925080802</v>
      </c>
      <c r="M144">
        <v>90.431236484594095</v>
      </c>
      <c r="S144">
        <v>104.06426826936701</v>
      </c>
      <c r="T144">
        <v>86.314905039422797</v>
      </c>
      <c r="U144">
        <v>101.764307459017</v>
      </c>
      <c r="V144">
        <v>107.76610498692899</v>
      </c>
      <c r="W144">
        <v>96.163829036362998</v>
      </c>
      <c r="X144">
        <v>105.650483736382</v>
      </c>
      <c r="Y144">
        <v>110.54502801680199</v>
      </c>
      <c r="Z144">
        <v>89.104594320937906</v>
      </c>
      <c r="AA144">
        <v>99.929855854940499</v>
      </c>
      <c r="AB144">
        <v>97.449124888436401</v>
      </c>
      <c r="AC144">
        <v>81.828932458199304</v>
      </c>
      <c r="AD144">
        <v>83.438866993089405</v>
      </c>
      <c r="AE144">
        <v>98.536898735418006</v>
      </c>
      <c r="AF144">
        <v>100.334119608408</v>
      </c>
      <c r="AI144">
        <f t="shared" si="5"/>
        <v>100.02708693727099</v>
      </c>
      <c r="AJ144">
        <f t="shared" si="4"/>
        <v>95.782589054618029</v>
      </c>
      <c r="AK144">
        <v>100.619610100911</v>
      </c>
    </row>
    <row r="145" spans="1:37" x14ac:dyDescent="0.35">
      <c r="A145">
        <v>143</v>
      </c>
      <c r="B145" s="1">
        <v>40506</v>
      </c>
      <c r="C145" t="s">
        <v>284</v>
      </c>
      <c r="D145">
        <v>117.23011309336199</v>
      </c>
      <c r="E145">
        <v>107.54220038207799</v>
      </c>
      <c r="F145">
        <v>99.998749839168894</v>
      </c>
      <c r="G145">
        <v>105.50812941644701</v>
      </c>
      <c r="H145">
        <v>91.201640050130706</v>
      </c>
      <c r="I145">
        <v>93.875950885239504</v>
      </c>
      <c r="J145">
        <v>105.633345176464</v>
      </c>
      <c r="K145">
        <v>95.576262480772797</v>
      </c>
      <c r="L145">
        <v>105.19618157063201</v>
      </c>
      <c r="M145">
        <v>104.89085473217401</v>
      </c>
      <c r="U145">
        <v>101.837532297154</v>
      </c>
      <c r="V145">
        <v>105.974345630145</v>
      </c>
      <c r="W145">
        <v>89.009926665906804</v>
      </c>
      <c r="X145">
        <v>106.76649801124501</v>
      </c>
      <c r="Y145">
        <v>117.315865194037</v>
      </c>
      <c r="Z145">
        <v>91.887208645569899</v>
      </c>
      <c r="AA145">
        <v>103.859132215839</v>
      </c>
      <c r="AB145">
        <v>98.969600799294994</v>
      </c>
      <c r="AC145">
        <v>86.588791017633298</v>
      </c>
      <c r="AD145">
        <v>97.522921072143603</v>
      </c>
      <c r="AE145">
        <v>91.858372311680597</v>
      </c>
      <c r="AF145">
        <v>102.986167410609</v>
      </c>
      <c r="AI145">
        <f t="shared" si="5"/>
        <v>100.96499040444215</v>
      </c>
      <c r="AJ145">
        <f t="shared" si="4"/>
        <v>96.720492521789183</v>
      </c>
      <c r="AK145">
        <v>100.443824777747</v>
      </c>
    </row>
    <row r="146" spans="1:37" x14ac:dyDescent="0.35">
      <c r="A146">
        <v>144</v>
      </c>
      <c r="B146" s="1">
        <v>40514</v>
      </c>
      <c r="C146" t="s">
        <v>285</v>
      </c>
      <c r="D146">
        <v>133.18766726390899</v>
      </c>
      <c r="E146">
        <v>128.67632039477499</v>
      </c>
      <c r="F146">
        <v>117.163623799871</v>
      </c>
      <c r="G146">
        <v>119.771438016772</v>
      </c>
      <c r="H146">
        <v>102.03754163706699</v>
      </c>
      <c r="I146">
        <v>108.342067637374</v>
      </c>
      <c r="J146">
        <v>117.954486924436</v>
      </c>
      <c r="K146">
        <v>102.955430920243</v>
      </c>
      <c r="L146">
        <v>117.56501280479399</v>
      </c>
      <c r="M146">
        <v>112.031336387701</v>
      </c>
      <c r="N146">
        <v>121.399766643737</v>
      </c>
      <c r="O146">
        <v>109.814859631934</v>
      </c>
      <c r="P146">
        <v>124.582302378853</v>
      </c>
      <c r="Q146">
        <v>112.72283025967</v>
      </c>
      <c r="R146">
        <v>129.922528289101</v>
      </c>
      <c r="S146">
        <v>120.570918975884</v>
      </c>
      <c r="T146">
        <v>103.364396628954</v>
      </c>
      <c r="U146">
        <v>120.610222745613</v>
      </c>
      <c r="V146">
        <v>125.160331267427</v>
      </c>
      <c r="W146">
        <v>113.625081874245</v>
      </c>
      <c r="X146">
        <v>124.35724961029101</v>
      </c>
      <c r="Y146">
        <v>137.33122042291799</v>
      </c>
      <c r="Z146">
        <v>110.09428333912599</v>
      </c>
      <c r="AA146">
        <v>114.038084652249</v>
      </c>
      <c r="AB146">
        <v>109.645482546686</v>
      </c>
      <c r="AC146">
        <v>98.655646970830006</v>
      </c>
      <c r="AD146">
        <v>105.64389674668401</v>
      </c>
      <c r="AE146">
        <v>117.442011012583</v>
      </c>
      <c r="AF146">
        <v>133.337794666039</v>
      </c>
      <c r="AG146">
        <v>129.97950867577501</v>
      </c>
      <c r="AI146">
        <f t="shared" si="5"/>
        <v>117.39944477085132</v>
      </c>
      <c r="AJ146">
        <f t="shared" si="4"/>
        <v>113.15494688819835</v>
      </c>
      <c r="AK146">
        <v>99.943334763607197</v>
      </c>
    </row>
    <row r="147" spans="1:37" x14ac:dyDescent="0.35">
      <c r="A147">
        <v>145</v>
      </c>
      <c r="B147" s="1">
        <v>40563</v>
      </c>
      <c r="C147" t="s">
        <v>286</v>
      </c>
      <c r="D147">
        <v>104.298554687597</v>
      </c>
      <c r="E147">
        <v>94.067933063313703</v>
      </c>
      <c r="F147">
        <v>92.162321718893196</v>
      </c>
      <c r="G147">
        <v>93.011631017608494</v>
      </c>
      <c r="H147">
        <v>79.888811109612405</v>
      </c>
      <c r="I147">
        <v>72.147988348692607</v>
      </c>
      <c r="J147">
        <v>88.879927858818206</v>
      </c>
      <c r="K147">
        <v>75.605601913328499</v>
      </c>
      <c r="L147">
        <v>79.182531886041602</v>
      </c>
      <c r="M147">
        <v>62.348729768733598</v>
      </c>
      <c r="N147">
        <v>69.104926540796797</v>
      </c>
      <c r="T147">
        <v>75.045754180630993</v>
      </c>
      <c r="U147">
        <v>86.560088450850202</v>
      </c>
      <c r="V147">
        <v>87.025280581119404</v>
      </c>
      <c r="W147">
        <v>73.034540095210104</v>
      </c>
      <c r="X147">
        <v>83.637179256035196</v>
      </c>
      <c r="Y147">
        <v>101.97926186194</v>
      </c>
      <c r="Z147">
        <v>70.355845797343207</v>
      </c>
      <c r="AA147">
        <v>73.548495245509898</v>
      </c>
      <c r="AB147">
        <v>70.769783145819503</v>
      </c>
      <c r="AC147">
        <v>61.7837520937262</v>
      </c>
      <c r="AD147">
        <v>66.213269425907598</v>
      </c>
      <c r="AE147">
        <v>63.973416662329598</v>
      </c>
      <c r="AF147">
        <v>79.237728662753</v>
      </c>
      <c r="AG147">
        <v>86.947483056051794</v>
      </c>
      <c r="AI147">
        <f t="shared" si="5"/>
        <v>79.632433457146504</v>
      </c>
      <c r="AJ147">
        <f t="shared" si="4"/>
        <v>75.38793557449354</v>
      </c>
      <c r="AK147">
        <v>99.448432317295996</v>
      </c>
    </row>
    <row r="148" spans="1:37" x14ac:dyDescent="0.35">
      <c r="A148">
        <v>146</v>
      </c>
      <c r="B148" s="1">
        <v>40586</v>
      </c>
      <c r="C148" t="s">
        <v>111</v>
      </c>
      <c r="I148">
        <v>71.554078654006204</v>
      </c>
      <c r="J148">
        <v>87.648140169832999</v>
      </c>
      <c r="K148">
        <v>67.956076168477907</v>
      </c>
      <c r="L148">
        <v>85.380031404285802</v>
      </c>
      <c r="M148">
        <v>68.392091803600195</v>
      </c>
      <c r="N148">
        <v>92.066225288319899</v>
      </c>
      <c r="O148">
        <v>94.629910494551098</v>
      </c>
      <c r="P148">
        <v>111.466064372091</v>
      </c>
      <c r="Q148">
        <v>86.819197628635607</v>
      </c>
      <c r="Z148">
        <v>74.580181849709604</v>
      </c>
      <c r="AA148">
        <v>79.108214069297304</v>
      </c>
      <c r="AB148">
        <v>74.827652740315898</v>
      </c>
      <c r="AC148">
        <v>75.432554250199303</v>
      </c>
      <c r="AD148">
        <v>90.816319746334202</v>
      </c>
      <c r="AE148">
        <v>82.2090651123264</v>
      </c>
      <c r="AF148">
        <v>97.127699701628003</v>
      </c>
      <c r="AG148">
        <v>87.115225099071907</v>
      </c>
      <c r="AI148">
        <f t="shared" si="5"/>
        <v>83.948748738393135</v>
      </c>
      <c r="AJ148">
        <f t="shared" si="4"/>
        <v>79.70425085574017</v>
      </c>
      <c r="AK148">
        <v>99.829596291428999</v>
      </c>
    </row>
    <row r="149" spans="1:37" x14ac:dyDescent="0.35">
      <c r="A149">
        <v>147</v>
      </c>
      <c r="B149" s="1">
        <v>40594</v>
      </c>
      <c r="C149" t="s">
        <v>287</v>
      </c>
      <c r="D149">
        <v>120.82310626730499</v>
      </c>
      <c r="E149">
        <v>110.193466677326</v>
      </c>
      <c r="F149">
        <v>108.855825238093</v>
      </c>
      <c r="G149">
        <v>121.342921317606</v>
      </c>
      <c r="H149">
        <v>108.40062957793801</v>
      </c>
      <c r="I149">
        <v>105.136690670673</v>
      </c>
      <c r="J149">
        <v>115.71800851508701</v>
      </c>
      <c r="K149">
        <v>96.893479904024403</v>
      </c>
      <c r="L149">
        <v>106.63256962395501</v>
      </c>
      <c r="M149">
        <v>100.18693764976101</v>
      </c>
      <c r="N149">
        <v>109.366243716749</v>
      </c>
      <c r="O149">
        <v>107.45333716471499</v>
      </c>
      <c r="P149">
        <v>135.06778457559199</v>
      </c>
      <c r="Q149">
        <v>95.825817133105403</v>
      </c>
      <c r="R149">
        <v>107.529140214354</v>
      </c>
      <c r="S149">
        <v>112.862549682826</v>
      </c>
      <c r="T149">
        <v>104.647029444944</v>
      </c>
      <c r="U149">
        <v>117.3950371395</v>
      </c>
      <c r="V149">
        <v>118.307360590172</v>
      </c>
      <c r="W149">
        <v>103.917565752201</v>
      </c>
      <c r="X149">
        <v>119.814169041331</v>
      </c>
      <c r="Y149">
        <v>133.64614389611</v>
      </c>
      <c r="Z149">
        <v>109.941590568585</v>
      </c>
      <c r="AA149">
        <v>104.919663943175</v>
      </c>
      <c r="AB149">
        <v>103.159821283865</v>
      </c>
      <c r="AC149">
        <v>100.995847842991</v>
      </c>
      <c r="AD149">
        <v>108.538315626364</v>
      </c>
      <c r="AE149">
        <v>113.173172425476</v>
      </c>
      <c r="AF149">
        <v>116.01607065929301</v>
      </c>
      <c r="AG149">
        <v>114.390152278705</v>
      </c>
      <c r="AI149">
        <f t="shared" si="5"/>
        <v>111.03834828072736</v>
      </c>
      <c r="AJ149">
        <f t="shared" si="4"/>
        <v>106.7938503980744</v>
      </c>
      <c r="AK149">
        <v>99.908438377570306</v>
      </c>
    </row>
    <row r="150" spans="1:37" x14ac:dyDescent="0.35">
      <c r="A150">
        <v>148</v>
      </c>
      <c r="B150" s="1">
        <v>40603</v>
      </c>
      <c r="C150" t="s">
        <v>288</v>
      </c>
      <c r="D150">
        <v>138.69293135187999</v>
      </c>
      <c r="E150">
        <v>138.96307766188201</v>
      </c>
      <c r="F150">
        <v>135.14177243087701</v>
      </c>
      <c r="G150">
        <v>136.09914523389301</v>
      </c>
      <c r="H150">
        <v>121.72317607262001</v>
      </c>
      <c r="I150">
        <v>114.96801904039501</v>
      </c>
      <c r="J150">
        <v>129.10179508692099</v>
      </c>
      <c r="K150">
        <v>110.585083887832</v>
      </c>
      <c r="L150">
        <v>124.125981588776</v>
      </c>
      <c r="M150">
        <v>110.64759131002801</v>
      </c>
      <c r="N150">
        <v>114.624602939913</v>
      </c>
      <c r="O150">
        <v>116.434119881405</v>
      </c>
      <c r="P150">
        <v>148.19660748530299</v>
      </c>
      <c r="Q150">
        <v>120.98931388504801</v>
      </c>
      <c r="R150">
        <v>131.23428885059801</v>
      </c>
      <c r="S150">
        <v>132.615296444146</v>
      </c>
      <c r="T150">
        <v>116.74820934883</v>
      </c>
      <c r="U150">
        <v>125.53376510366699</v>
      </c>
      <c r="V150">
        <v>131.946535271333</v>
      </c>
      <c r="W150">
        <v>116.70222940424701</v>
      </c>
      <c r="X150">
        <v>129.003794518234</v>
      </c>
      <c r="Y150">
        <v>147.343286103613</v>
      </c>
      <c r="Z150">
        <v>119.535934725281</v>
      </c>
      <c r="AA150">
        <v>126.307405970359</v>
      </c>
      <c r="AB150">
        <v>122.416662329861</v>
      </c>
      <c r="AC150">
        <v>113.81042165577099</v>
      </c>
      <c r="AD150">
        <v>119.54537712528899</v>
      </c>
      <c r="AE150">
        <v>131.49937601988699</v>
      </c>
      <c r="AF150">
        <v>135.37898671235499</v>
      </c>
      <c r="AG150">
        <v>137.39638833657</v>
      </c>
      <c r="AI150">
        <f t="shared" si="5"/>
        <v>126.57703919256048</v>
      </c>
      <c r="AJ150">
        <f t="shared" si="4"/>
        <v>122.33254130990751</v>
      </c>
      <c r="AK150">
        <v>99.645522766954699</v>
      </c>
    </row>
    <row r="151" spans="1:37" x14ac:dyDescent="0.35">
      <c r="A151">
        <v>149</v>
      </c>
      <c r="B151" s="1">
        <v>40610</v>
      </c>
      <c r="C151" t="s">
        <v>42</v>
      </c>
      <c r="D151">
        <v>106.234942022089</v>
      </c>
      <c r="E151">
        <v>105.216190397593</v>
      </c>
      <c r="F151">
        <v>103.12998747953201</v>
      </c>
      <c r="G151">
        <v>100.895189815232</v>
      </c>
      <c r="H151">
        <v>96.170661058403098</v>
      </c>
      <c r="I151">
        <v>83.748098627440996</v>
      </c>
      <c r="J151">
        <v>95.013321784437807</v>
      </c>
      <c r="K151">
        <v>77.504368188433901</v>
      </c>
      <c r="L151">
        <v>91.713578516792396</v>
      </c>
      <c r="M151">
        <v>79.873853934252494</v>
      </c>
      <c r="N151">
        <v>91.757403885464498</v>
      </c>
      <c r="O151">
        <v>92.040894008714304</v>
      </c>
      <c r="P151">
        <v>116.135996758997</v>
      </c>
      <c r="Q151">
        <v>95.4443960952878</v>
      </c>
      <c r="R151">
        <v>104.25866654651099</v>
      </c>
      <c r="S151">
        <v>103.88793770293699</v>
      </c>
      <c r="T151">
        <v>84.831096281378294</v>
      </c>
      <c r="U151">
        <v>104.333651645106</v>
      </c>
      <c r="V151">
        <v>103.996435442947</v>
      </c>
      <c r="W151">
        <v>84.268787082306304</v>
      </c>
      <c r="X151">
        <v>99.217646355308602</v>
      </c>
      <c r="Y151">
        <v>114.687930383595</v>
      </c>
      <c r="Z151">
        <v>96.326939086831402</v>
      </c>
      <c r="AA151">
        <v>92.108368608814402</v>
      </c>
      <c r="AB151">
        <v>92.167233797859495</v>
      </c>
      <c r="AC151">
        <v>82.910611663578507</v>
      </c>
      <c r="AD151">
        <v>95.195080387854702</v>
      </c>
      <c r="AE151">
        <v>106.463581046763</v>
      </c>
      <c r="AF151">
        <v>117.376761306795</v>
      </c>
      <c r="AG151">
        <v>111.11683263543701</v>
      </c>
      <c r="AI151">
        <f t="shared" si="5"/>
        <v>97.600881418223082</v>
      </c>
      <c r="AJ151">
        <f t="shared" si="4"/>
        <v>93.356383535570117</v>
      </c>
      <c r="AK151">
        <v>99.373727311070795</v>
      </c>
    </row>
    <row r="152" spans="1:37" x14ac:dyDescent="0.35">
      <c r="A152">
        <v>150</v>
      </c>
      <c r="B152" s="1">
        <v>40619</v>
      </c>
      <c r="C152" t="s">
        <v>222</v>
      </c>
      <c r="D152">
        <v>139.995193520649</v>
      </c>
      <c r="E152">
        <v>134.12780438535</v>
      </c>
      <c r="F152">
        <v>126.376145200328</v>
      </c>
      <c r="G152">
        <v>131.79066926588101</v>
      </c>
      <c r="H152">
        <v>112.942561828847</v>
      </c>
      <c r="I152">
        <v>116.13267322478799</v>
      </c>
      <c r="J152">
        <v>120.71373254133201</v>
      </c>
      <c r="K152">
        <v>96.806112893473895</v>
      </c>
      <c r="L152">
        <v>109.87306087229101</v>
      </c>
      <c r="M152">
        <v>108.570359701846</v>
      </c>
      <c r="N152">
        <v>123.351279356934</v>
      </c>
      <c r="O152">
        <v>113.634293901878</v>
      </c>
      <c r="P152">
        <v>139.999612173505</v>
      </c>
      <c r="Q152">
        <v>117.917658722491</v>
      </c>
      <c r="R152">
        <v>121.015710216153</v>
      </c>
      <c r="S152">
        <v>118.507030439006</v>
      </c>
      <c r="T152">
        <v>117.97239683050699</v>
      </c>
      <c r="U152">
        <v>140.28982093394501</v>
      </c>
      <c r="V152">
        <v>132.683641252049</v>
      </c>
      <c r="W152">
        <v>112.430272487962</v>
      </c>
      <c r="X152">
        <v>130.812944677422</v>
      </c>
      <c r="Y152">
        <v>147.341131578746</v>
      </c>
      <c r="Z152">
        <v>113.364146026485</v>
      </c>
      <c r="AA152">
        <v>115.206075288059</v>
      </c>
      <c r="AB152">
        <v>111.307085411353</v>
      </c>
      <c r="AC152">
        <v>103.321646647428</v>
      </c>
      <c r="AD152">
        <v>112.48439245491601</v>
      </c>
      <c r="AE152">
        <v>130.043654039096</v>
      </c>
      <c r="AF152">
        <v>134.348308423991</v>
      </c>
      <c r="AG152">
        <v>131.854521469525</v>
      </c>
      <c r="AI152">
        <f t="shared" si="5"/>
        <v>122.17379785887455</v>
      </c>
      <c r="AJ152">
        <f t="shared" si="4"/>
        <v>117.92929997622159</v>
      </c>
      <c r="AK152">
        <v>99.195544082259403</v>
      </c>
    </row>
    <row r="153" spans="1:37" x14ac:dyDescent="0.35">
      <c r="A153">
        <v>151</v>
      </c>
      <c r="B153" s="1">
        <v>40627</v>
      </c>
      <c r="C153" t="s">
        <v>289</v>
      </c>
      <c r="D153">
        <v>98.1172578278223</v>
      </c>
      <c r="E153">
        <v>93.176349153650705</v>
      </c>
      <c r="F153">
        <v>83.439908040467401</v>
      </c>
      <c r="G153">
        <v>86.795144138918005</v>
      </c>
      <c r="H153">
        <v>78.613660397287802</v>
      </c>
      <c r="I153">
        <v>73.888247489402602</v>
      </c>
      <c r="J153">
        <v>82.302142561049706</v>
      </c>
      <c r="K153">
        <v>59.8625272866282</v>
      </c>
      <c r="L153">
        <v>63.676330905077698</v>
      </c>
      <c r="M153">
        <v>59.877690481510001</v>
      </c>
      <c r="N153">
        <v>74.324406538995703</v>
      </c>
      <c r="O153">
        <v>66.023303678815907</v>
      </c>
      <c r="P153">
        <v>84.908486638725194</v>
      </c>
      <c r="V153">
        <v>80.841446260419801</v>
      </c>
      <c r="W153">
        <v>68.639162237853895</v>
      </c>
      <c r="X153">
        <v>84.843861114089606</v>
      </c>
      <c r="Y153">
        <v>93.313207804444701</v>
      </c>
      <c r="Z153">
        <v>73.513341115656203</v>
      </c>
      <c r="AA153">
        <v>76.543055549398701</v>
      </c>
      <c r="AB153">
        <v>75.287170010002797</v>
      </c>
      <c r="AC153">
        <v>59.560232568514301</v>
      </c>
      <c r="AD153">
        <v>70.854112471871403</v>
      </c>
      <c r="AE153">
        <v>80.603071839081196</v>
      </c>
      <c r="AF153">
        <v>84.742953684943899</v>
      </c>
      <c r="AG153">
        <v>80.904622794009001</v>
      </c>
      <c r="AI153">
        <f t="shared" si="5"/>
        <v>77.386067703545464</v>
      </c>
      <c r="AJ153">
        <f t="shared" si="4"/>
        <v>73.141569820892499</v>
      </c>
      <c r="AK153">
        <v>98.967169420285202</v>
      </c>
    </row>
    <row r="154" spans="1:37" x14ac:dyDescent="0.35">
      <c r="A154">
        <v>152</v>
      </c>
      <c r="B154" s="1">
        <v>40642</v>
      </c>
      <c r="C154" t="s">
        <v>226</v>
      </c>
      <c r="D154">
        <v>109.510730382719</v>
      </c>
      <c r="E154">
        <v>104.172297819756</v>
      </c>
      <c r="F154">
        <v>98.539358931215702</v>
      </c>
      <c r="G154">
        <v>96.489568703720394</v>
      </c>
      <c r="H154">
        <v>86.629094705856701</v>
      </c>
      <c r="I154">
        <v>81.551580683324104</v>
      </c>
      <c r="J154">
        <v>94.298600866159603</v>
      </c>
      <c r="K154">
        <v>68.765887902689798</v>
      </c>
      <c r="L154">
        <v>80.617499539935295</v>
      </c>
      <c r="M154">
        <v>77.571889492262898</v>
      </c>
      <c r="N154">
        <v>80.753100005703303</v>
      </c>
      <c r="O154">
        <v>84.272266466747197</v>
      </c>
      <c r="P154">
        <v>105.754538896791</v>
      </c>
      <c r="Q154">
        <v>88.526951480364801</v>
      </c>
      <c r="R154">
        <v>101.263538876262</v>
      </c>
      <c r="S154">
        <v>103.42288786559</v>
      </c>
      <c r="T154">
        <v>92.944412379869803</v>
      </c>
      <c r="U154">
        <v>107.496451156714</v>
      </c>
      <c r="V154">
        <v>106.423190238057</v>
      </c>
      <c r="W154">
        <v>85.317536112892299</v>
      </c>
      <c r="X154">
        <v>102.41722620597599</v>
      </c>
      <c r="Y154">
        <v>113.794956791177</v>
      </c>
      <c r="Z154">
        <v>90.038655221860694</v>
      </c>
      <c r="AA154">
        <v>98.704155228028299</v>
      </c>
      <c r="AB154">
        <v>93.270844053469105</v>
      </c>
      <c r="AC154">
        <v>81.734651371173399</v>
      </c>
      <c r="AD154">
        <v>89.449883463705504</v>
      </c>
      <c r="AE154">
        <v>100.569102929479</v>
      </c>
      <c r="AF154">
        <v>117.439525872735</v>
      </c>
      <c r="AG154">
        <v>114.00357961655401</v>
      </c>
      <c r="AI154">
        <f t="shared" si="5"/>
        <v>95.191465442026299</v>
      </c>
      <c r="AJ154">
        <f t="shared" si="4"/>
        <v>90.946967559373334</v>
      </c>
      <c r="AK154">
        <v>98.901473638137801</v>
      </c>
    </row>
    <row r="155" spans="1:37" x14ac:dyDescent="0.35">
      <c r="A155">
        <v>153</v>
      </c>
      <c r="B155" s="1">
        <v>40651</v>
      </c>
      <c r="C155" t="s">
        <v>290</v>
      </c>
      <c r="J155">
        <v>115.480179628182</v>
      </c>
      <c r="K155">
        <v>93.980288347705795</v>
      </c>
      <c r="L155">
        <v>102.731477347585</v>
      </c>
      <c r="M155">
        <v>92.453040246842903</v>
      </c>
      <c r="N155">
        <v>106.270067486408</v>
      </c>
      <c r="O155">
        <v>108.56323421837899</v>
      </c>
      <c r="P155">
        <v>123.30186023986801</v>
      </c>
      <c r="Q155">
        <v>99.568695596584504</v>
      </c>
      <c r="R155">
        <v>113.43056509551</v>
      </c>
      <c r="S155">
        <v>116.134338598189</v>
      </c>
      <c r="T155">
        <v>101.011842548366</v>
      </c>
      <c r="U155">
        <v>118.288472523319</v>
      </c>
      <c r="V155">
        <v>121.586650142639</v>
      </c>
      <c r="W155">
        <v>102.333026047232</v>
      </c>
      <c r="X155">
        <v>111.887184788615</v>
      </c>
      <c r="Y155">
        <v>126.188496698885</v>
      </c>
      <c r="Z155">
        <v>100.59487606607399</v>
      </c>
      <c r="AA155">
        <v>106.280781435362</v>
      </c>
      <c r="AB155">
        <v>112.495204499767</v>
      </c>
      <c r="AC155">
        <v>108.887410829234</v>
      </c>
      <c r="AD155">
        <v>105.21163190570201</v>
      </c>
      <c r="AE155">
        <v>117.788106855476</v>
      </c>
      <c r="AF155">
        <v>136.45897572008201</v>
      </c>
      <c r="AG155">
        <v>135.73044380485899</v>
      </c>
      <c r="AI155">
        <f t="shared" si="5"/>
        <v>111.52736877795279</v>
      </c>
      <c r="AJ155">
        <f t="shared" si="4"/>
        <v>107.28287089529982</v>
      </c>
      <c r="AK155">
        <v>98.117717945941607</v>
      </c>
    </row>
    <row r="156" spans="1:37" x14ac:dyDescent="0.35">
      <c r="A156">
        <v>154</v>
      </c>
      <c r="B156" s="1">
        <v>40675</v>
      </c>
      <c r="C156" t="s">
        <v>291</v>
      </c>
      <c r="D156">
        <v>106.759645416601</v>
      </c>
      <c r="E156">
        <v>105.137366796877</v>
      </c>
      <c r="F156">
        <v>90.862319155508501</v>
      </c>
      <c r="G156">
        <v>87.416081911624701</v>
      </c>
      <c r="H156">
        <v>78.024397368658001</v>
      </c>
      <c r="I156">
        <v>71.415145796736596</v>
      </c>
      <c r="J156">
        <v>94.782369281071894</v>
      </c>
      <c r="P156">
        <v>108.980896532375</v>
      </c>
      <c r="Q156">
        <v>75.811312004192601</v>
      </c>
      <c r="R156">
        <v>79.749814227064505</v>
      </c>
      <c r="S156">
        <v>84.062293674862801</v>
      </c>
      <c r="T156">
        <v>75.373034565479799</v>
      </c>
      <c r="U156">
        <v>90.689558525337304</v>
      </c>
      <c r="V156">
        <v>86.933703174729999</v>
      </c>
      <c r="W156">
        <v>77.114429252514398</v>
      </c>
      <c r="X156">
        <v>84.564618119627596</v>
      </c>
      <c r="Y156">
        <v>91.433017117402201</v>
      </c>
      <c r="Z156">
        <v>70.009868512305601</v>
      </c>
      <c r="AA156">
        <v>82.653796026734895</v>
      </c>
      <c r="AB156">
        <v>88.566374062611999</v>
      </c>
      <c r="AC156">
        <v>79.152332150680195</v>
      </c>
      <c r="AD156">
        <v>80.035222646917902</v>
      </c>
      <c r="AI156">
        <f t="shared" si="5"/>
        <v>85.887618014541559</v>
      </c>
      <c r="AJ156">
        <f t="shared" si="4"/>
        <v>81.643120131888594</v>
      </c>
      <c r="AK156">
        <v>98.296299741537993</v>
      </c>
    </row>
    <row r="157" spans="1:37" x14ac:dyDescent="0.35">
      <c r="A157">
        <v>155</v>
      </c>
      <c r="B157" s="1">
        <v>40690</v>
      </c>
      <c r="C157" t="s">
        <v>292</v>
      </c>
      <c r="D157">
        <v>121.993641257815</v>
      </c>
      <c r="E157">
        <v>113.367522265953</v>
      </c>
      <c r="F157">
        <v>110.23188515896</v>
      </c>
      <c r="G157">
        <v>108.964041426251</v>
      </c>
      <c r="H157">
        <v>99.528113875015706</v>
      </c>
      <c r="I157">
        <v>100.22563475847301</v>
      </c>
      <c r="J157">
        <v>111.228917658265</v>
      </c>
      <c r="K157">
        <v>95.313230953510597</v>
      </c>
      <c r="L157">
        <v>104.909664334955</v>
      </c>
      <c r="M157">
        <v>91.702508271759697</v>
      </c>
      <c r="N157">
        <v>92.923582402080797</v>
      </c>
      <c r="O157">
        <v>93.531216737274093</v>
      </c>
      <c r="P157">
        <v>124.051627966269</v>
      </c>
      <c r="Q157">
        <v>95.976709636004003</v>
      </c>
      <c r="R157">
        <v>110.24897065027599</v>
      </c>
      <c r="S157">
        <v>111.595967655991</v>
      </c>
      <c r="T157">
        <v>105.147502571053</v>
      </c>
      <c r="U157">
        <v>114.28679436868499</v>
      </c>
      <c r="V157">
        <v>111.114588971205</v>
      </c>
      <c r="W157">
        <v>100.081045595807</v>
      </c>
      <c r="X157">
        <v>110.974975033205</v>
      </c>
      <c r="Y157">
        <v>123.23167189274</v>
      </c>
      <c r="Z157">
        <v>103.799401306786</v>
      </c>
      <c r="AA157">
        <v>113.097346562846</v>
      </c>
      <c r="AB157">
        <v>109.71665194817299</v>
      </c>
      <c r="AC157">
        <v>101.431526909091</v>
      </c>
      <c r="AD157">
        <v>104.73287476084001</v>
      </c>
      <c r="AE157">
        <v>113.386296534238</v>
      </c>
      <c r="AF157">
        <v>123.40536860326399</v>
      </c>
      <c r="AG157">
        <v>119.651444638887</v>
      </c>
      <c r="AI157">
        <f t="shared" si="5"/>
        <v>107.99502415685573</v>
      </c>
      <c r="AJ157">
        <f t="shared" si="4"/>
        <v>103.75052627420277</v>
      </c>
      <c r="AK157">
        <v>98.673733098579305</v>
      </c>
    </row>
    <row r="158" spans="1:37" x14ac:dyDescent="0.35">
      <c r="A158">
        <v>156</v>
      </c>
      <c r="B158" s="1">
        <v>40691</v>
      </c>
      <c r="C158" t="s">
        <v>293</v>
      </c>
      <c r="T158">
        <v>93.298183101399204</v>
      </c>
      <c r="U158">
        <v>104.014453189683</v>
      </c>
      <c r="V158">
        <v>106.99759891247299</v>
      </c>
      <c r="W158">
        <v>90.005272907194893</v>
      </c>
      <c r="X158">
        <v>100.70718245202499</v>
      </c>
      <c r="AE158">
        <v>106.775073070266</v>
      </c>
      <c r="AF158">
        <v>116.64628472504801</v>
      </c>
      <c r="AG158">
        <v>113.469355236518</v>
      </c>
      <c r="AI158">
        <f t="shared" si="5"/>
        <v>103.98917544932588</v>
      </c>
      <c r="AJ158">
        <f t="shared" si="4"/>
        <v>99.74467756667292</v>
      </c>
      <c r="AK158">
        <v>98.540939118462305</v>
      </c>
    </row>
    <row r="159" spans="1:37" x14ac:dyDescent="0.35">
      <c r="A159">
        <v>157</v>
      </c>
      <c r="B159" s="1">
        <v>40699</v>
      </c>
      <c r="C159" t="s">
        <v>74</v>
      </c>
      <c r="R159">
        <v>104.31714564116299</v>
      </c>
      <c r="S159">
        <v>111.96340794932701</v>
      </c>
      <c r="T159">
        <v>105.036188263715</v>
      </c>
      <c r="U159">
        <v>115.873920833724</v>
      </c>
      <c r="V159">
        <v>108.31210860099</v>
      </c>
      <c r="W159">
        <v>92.627316145145699</v>
      </c>
      <c r="X159">
        <v>111.274985990952</v>
      </c>
      <c r="Y159">
        <v>127.65812603286599</v>
      </c>
      <c r="Z159">
        <v>99.654274008356694</v>
      </c>
      <c r="AA159">
        <v>111.097576066767</v>
      </c>
      <c r="AB159">
        <v>117.946386933052</v>
      </c>
      <c r="AC159">
        <v>110.725956239694</v>
      </c>
      <c r="AD159">
        <v>112.626396958705</v>
      </c>
      <c r="AE159">
        <v>116.35239936852599</v>
      </c>
      <c r="AF159">
        <v>131.369238932613</v>
      </c>
      <c r="AG159">
        <v>126.228313233576</v>
      </c>
      <c r="AI159">
        <f t="shared" si="5"/>
        <v>112.69148382494828</v>
      </c>
      <c r="AJ159">
        <f t="shared" si="4"/>
        <v>108.44698594229531</v>
      </c>
      <c r="AK159">
        <v>98.189510804811803</v>
      </c>
    </row>
    <row r="160" spans="1:37" x14ac:dyDescent="0.35">
      <c r="A160">
        <v>158</v>
      </c>
      <c r="B160" s="1">
        <v>40722</v>
      </c>
      <c r="C160" t="s">
        <v>75</v>
      </c>
      <c r="D160">
        <v>122.63467170777101</v>
      </c>
      <c r="E160">
        <v>112.726606550067</v>
      </c>
      <c r="F160">
        <v>110.09956149165799</v>
      </c>
      <c r="G160">
        <v>121.181598067519</v>
      </c>
      <c r="H160">
        <v>113.21829053822201</v>
      </c>
      <c r="I160">
        <v>93.097867942233293</v>
      </c>
      <c r="J160">
        <v>118.094775709312</v>
      </c>
      <c r="K160">
        <v>102.037618071556</v>
      </c>
      <c r="L160">
        <v>108.558486642196</v>
      </c>
      <c r="M160">
        <v>103.907373758441</v>
      </c>
      <c r="N160">
        <v>107.649138961945</v>
      </c>
      <c r="O160">
        <v>104.44969659687401</v>
      </c>
      <c r="P160">
        <v>129.35504044859499</v>
      </c>
      <c r="Q160">
        <v>97.004463292076807</v>
      </c>
      <c r="R160">
        <v>107.803013267336</v>
      </c>
      <c r="S160">
        <v>107.00169237894799</v>
      </c>
      <c r="T160">
        <v>100.685989865474</v>
      </c>
      <c r="U160">
        <v>112.308212068844</v>
      </c>
      <c r="V160">
        <v>111.87387312037499</v>
      </c>
      <c r="W160">
        <v>98.246433077364202</v>
      </c>
      <c r="X160">
        <v>110.27310083212301</v>
      </c>
      <c r="Y160">
        <v>125.825497104482</v>
      </c>
      <c r="Z160">
        <v>99.385173008430996</v>
      </c>
      <c r="AA160">
        <v>103.339861170604</v>
      </c>
      <c r="AB160">
        <v>105.21543368324301</v>
      </c>
      <c r="AD160">
        <v>109.548991054534</v>
      </c>
      <c r="AE160">
        <v>112.85638595890801</v>
      </c>
      <c r="AF160">
        <v>125.575803223126</v>
      </c>
      <c r="AG160">
        <v>125.10345779422001</v>
      </c>
      <c r="AI160">
        <f t="shared" si="5"/>
        <v>110.31234853056822</v>
      </c>
      <c r="AJ160">
        <f t="shared" si="4"/>
        <v>106.06785064791525</v>
      </c>
      <c r="AK160">
        <v>98.426325050569304</v>
      </c>
    </row>
    <row r="161" spans="1:37" x14ac:dyDescent="0.35">
      <c r="A161">
        <v>159</v>
      </c>
      <c r="B161" s="1">
        <v>40723</v>
      </c>
      <c r="C161" t="s">
        <v>76</v>
      </c>
      <c r="G161">
        <v>122.054379824262</v>
      </c>
      <c r="H161">
        <v>118.342111885848</v>
      </c>
      <c r="I161">
        <v>99.244425119723402</v>
      </c>
      <c r="J161">
        <v>122.296603713667</v>
      </c>
      <c r="K161">
        <v>105.44209978895699</v>
      </c>
      <c r="L161">
        <v>112.858398109186</v>
      </c>
      <c r="M161">
        <v>103.312410209893</v>
      </c>
      <c r="N161">
        <v>101.772999776766</v>
      </c>
      <c r="O161">
        <v>92.677397342846405</v>
      </c>
      <c r="P161">
        <v>122.76429995201499</v>
      </c>
      <c r="Q161">
        <v>88.895328639916301</v>
      </c>
      <c r="Z161">
        <v>90.664002760591401</v>
      </c>
      <c r="AA161">
        <v>99.225533680768194</v>
      </c>
      <c r="AB161">
        <v>103.178358976806</v>
      </c>
      <c r="AC161">
        <v>100.646981495437</v>
      </c>
      <c r="AD161">
        <v>102.232236309592</v>
      </c>
      <c r="AE161">
        <v>98.735008168589601</v>
      </c>
      <c r="AF161">
        <v>111.89163664095901</v>
      </c>
      <c r="AG161">
        <v>111.319665365406</v>
      </c>
      <c r="AI161">
        <f t="shared" si="5"/>
        <v>105.66073040848575</v>
      </c>
      <c r="AJ161">
        <f t="shared" si="4"/>
        <v>101.41623252583278</v>
      </c>
      <c r="AK161">
        <v>98.689480193493296</v>
      </c>
    </row>
    <row r="162" spans="1:37" x14ac:dyDescent="0.35">
      <c r="A162">
        <v>160</v>
      </c>
      <c r="B162" s="1">
        <v>40731</v>
      </c>
      <c r="C162" t="s">
        <v>77</v>
      </c>
      <c r="D162">
        <v>131.378024591968</v>
      </c>
      <c r="E162">
        <v>122.352296499491</v>
      </c>
      <c r="F162">
        <v>127.564428193941</v>
      </c>
      <c r="G162">
        <v>132.161515526828</v>
      </c>
      <c r="H162">
        <v>119.790264663035</v>
      </c>
      <c r="I162">
        <v>97.644919788872002</v>
      </c>
      <c r="J162">
        <v>123.236276211571</v>
      </c>
      <c r="K162">
        <v>118.90968298518</v>
      </c>
      <c r="L162">
        <v>128.69589210952</v>
      </c>
      <c r="M162">
        <v>119.566403060309</v>
      </c>
      <c r="N162">
        <v>119.906986397606</v>
      </c>
      <c r="O162">
        <v>110.09835947492699</v>
      </c>
      <c r="P162">
        <v>130.76661638942201</v>
      </c>
      <c r="Q162">
        <v>110.086826555333</v>
      </c>
      <c r="R162">
        <v>119.900710405561</v>
      </c>
      <c r="S162">
        <v>115.95916519885</v>
      </c>
      <c r="T162">
        <v>109.458074482494</v>
      </c>
      <c r="U162">
        <v>125.124816687194</v>
      </c>
      <c r="V162">
        <v>126.70326181137401</v>
      </c>
      <c r="W162">
        <v>106.690896979214</v>
      </c>
      <c r="X162">
        <v>117.660090128742</v>
      </c>
      <c r="Y162">
        <v>133.30216157386599</v>
      </c>
      <c r="Z162">
        <v>104.131256435297</v>
      </c>
      <c r="AA162">
        <v>110.891652443255</v>
      </c>
      <c r="AB162">
        <v>124.904484587206</v>
      </c>
      <c r="AC162">
        <v>116.26578055485901</v>
      </c>
      <c r="AD162">
        <v>121.881148939306</v>
      </c>
      <c r="AE162">
        <v>131.23627347417499</v>
      </c>
      <c r="AF162">
        <v>138.771745918253</v>
      </c>
      <c r="AG162">
        <v>136.46426046293999</v>
      </c>
      <c r="AI162">
        <f t="shared" si="5"/>
        <v>121.05014241768632</v>
      </c>
      <c r="AJ162">
        <f t="shared" si="4"/>
        <v>116.80564453503335</v>
      </c>
      <c r="AK162">
        <v>98.231444029760894</v>
      </c>
    </row>
    <row r="163" spans="1:37" x14ac:dyDescent="0.35">
      <c r="A163">
        <v>161</v>
      </c>
      <c r="B163" s="1">
        <v>40738</v>
      </c>
      <c r="C163" t="s">
        <v>78</v>
      </c>
      <c r="D163">
        <v>124.950816568714</v>
      </c>
      <c r="E163">
        <v>117.072375911222</v>
      </c>
      <c r="F163">
        <v>124.564720542084</v>
      </c>
      <c r="G163">
        <v>135.686399628646</v>
      </c>
      <c r="H163">
        <v>134.41224098702401</v>
      </c>
      <c r="I163">
        <v>91.430734421134005</v>
      </c>
      <c r="J163">
        <v>120.687872763459</v>
      </c>
      <c r="K163">
        <v>106.05432657239901</v>
      </c>
      <c r="L163">
        <v>129.057722622814</v>
      </c>
      <c r="M163">
        <v>118.758669456418</v>
      </c>
      <c r="N163">
        <v>119.09389117212601</v>
      </c>
      <c r="O163">
        <v>115.876436833612</v>
      </c>
      <c r="P163">
        <v>131.382324253478</v>
      </c>
      <c r="Q163">
        <v>100.78288087225999</v>
      </c>
      <c r="R163">
        <v>115.25411428709999</v>
      </c>
      <c r="S163">
        <v>115.29782268436399</v>
      </c>
      <c r="T163">
        <v>106.761476128293</v>
      </c>
      <c r="U163">
        <v>120.322226760589</v>
      </c>
      <c r="V163">
        <v>124.885875064595</v>
      </c>
      <c r="W163">
        <v>105.869641510515</v>
      </c>
      <c r="X163">
        <v>123.278631863161</v>
      </c>
      <c r="Y163">
        <v>138.13807737322901</v>
      </c>
      <c r="Z163">
        <v>102.356641648636</v>
      </c>
      <c r="AA163">
        <v>118.04934236452701</v>
      </c>
      <c r="AB163">
        <v>119.584229408852</v>
      </c>
      <c r="AC163">
        <v>108.962018359353</v>
      </c>
      <c r="AD163">
        <v>122.47337198256</v>
      </c>
      <c r="AE163">
        <v>132.06432927693899</v>
      </c>
      <c r="AF163">
        <v>153.66985689818901</v>
      </c>
      <c r="AG163">
        <v>147.68647707289799</v>
      </c>
      <c r="AI163">
        <f t="shared" si="5"/>
        <v>120.81551817630634</v>
      </c>
      <c r="AJ163">
        <f t="shared" si="4"/>
        <v>116.57102029365338</v>
      </c>
      <c r="AK163">
        <v>98.262935030804996</v>
      </c>
    </row>
    <row r="164" spans="1:37" x14ac:dyDescent="0.35">
      <c r="A164">
        <v>162</v>
      </c>
      <c r="B164" s="1">
        <v>40739</v>
      </c>
      <c r="C164" t="s">
        <v>76</v>
      </c>
      <c r="D164">
        <v>123.31428896562799</v>
      </c>
      <c r="E164">
        <v>117.87926177440001</v>
      </c>
      <c r="F164">
        <v>110.921593279582</v>
      </c>
      <c r="G164">
        <v>121.21389807740201</v>
      </c>
      <c r="H164">
        <v>117.823129354244</v>
      </c>
      <c r="I164">
        <v>88.414539247453902</v>
      </c>
      <c r="J164">
        <v>107.513071291354</v>
      </c>
      <c r="K164">
        <v>96.031879318515493</v>
      </c>
      <c r="L164">
        <v>111.20117215837899</v>
      </c>
      <c r="M164">
        <v>101.16846479913499</v>
      </c>
      <c r="N164">
        <v>100.84380571541099</v>
      </c>
      <c r="O164">
        <v>100.279091463147</v>
      </c>
      <c r="P164">
        <v>117.585685658457</v>
      </c>
      <c r="V164">
        <v>111.905728419859</v>
      </c>
      <c r="W164">
        <v>89.560241333024294</v>
      </c>
      <c r="X164">
        <v>106.656024184565</v>
      </c>
      <c r="Y164">
        <v>119.770006713141</v>
      </c>
      <c r="Z164">
        <v>83.873268843048805</v>
      </c>
      <c r="AA164">
        <v>87.432614958210806</v>
      </c>
      <c r="AB164">
        <v>97.346345284528297</v>
      </c>
      <c r="AC164">
        <v>88.352697990116596</v>
      </c>
      <c r="AD164">
        <v>102.874014396287</v>
      </c>
      <c r="AE164">
        <v>115.695320181667</v>
      </c>
      <c r="AF164">
        <v>116.41739225624301</v>
      </c>
      <c r="AG164">
        <v>119.861238463604</v>
      </c>
      <c r="AI164">
        <f t="shared" si="5"/>
        <v>106.15739096509613</v>
      </c>
      <c r="AJ164">
        <f t="shared" si="4"/>
        <v>101.91289308244316</v>
      </c>
      <c r="AK164">
        <v>97.854134704042707</v>
      </c>
    </row>
    <row r="165" spans="1:37" x14ac:dyDescent="0.35">
      <c r="A165">
        <v>163</v>
      </c>
      <c r="B165" s="1">
        <v>40746</v>
      </c>
      <c r="C165" t="s">
        <v>79</v>
      </c>
      <c r="D165">
        <v>111.629744739606</v>
      </c>
      <c r="E165">
        <v>104.06847640465701</v>
      </c>
      <c r="F165">
        <v>98.387787861708802</v>
      </c>
      <c r="G165">
        <v>117.094964379375</v>
      </c>
      <c r="H165">
        <v>111.290146930123</v>
      </c>
      <c r="I165">
        <v>88.532061572106301</v>
      </c>
      <c r="J165">
        <v>99.220953228561697</v>
      </c>
      <c r="K165">
        <v>91.483701634256903</v>
      </c>
      <c r="L165">
        <v>95.831848390541296</v>
      </c>
      <c r="S165">
        <v>93.087285621123897</v>
      </c>
      <c r="T165">
        <v>84.373470532322003</v>
      </c>
      <c r="U165">
        <v>96.716373944027595</v>
      </c>
      <c r="V165">
        <v>98.410472926835197</v>
      </c>
      <c r="W165">
        <v>85.705565694841894</v>
      </c>
      <c r="X165">
        <v>98.938247689595599</v>
      </c>
      <c r="Y165">
        <v>108.120597407166</v>
      </c>
      <c r="Z165">
        <v>75.779773844900703</v>
      </c>
      <c r="AA165">
        <v>83.526588316762201</v>
      </c>
      <c r="AB165">
        <v>92.482430366345994</v>
      </c>
      <c r="AC165">
        <v>83.066699402027297</v>
      </c>
      <c r="AD165">
        <v>96.716715284403804</v>
      </c>
      <c r="AE165">
        <v>106.67821335999599</v>
      </c>
      <c r="AI165">
        <f t="shared" si="5"/>
        <v>96.415550887785642</v>
      </c>
      <c r="AJ165">
        <f t="shared" si="4"/>
        <v>92.171053005132677</v>
      </c>
      <c r="AK165">
        <v>97.317920422693007</v>
      </c>
    </row>
    <row r="166" spans="1:37" x14ac:dyDescent="0.35">
      <c r="A166">
        <v>164</v>
      </c>
      <c r="B166" s="1">
        <v>40755</v>
      </c>
      <c r="C166" t="s">
        <v>80</v>
      </c>
      <c r="D166">
        <v>127.880791344042</v>
      </c>
      <c r="E166">
        <v>119.701578550047</v>
      </c>
      <c r="F166">
        <v>125.893853844031</v>
      </c>
      <c r="G166">
        <v>127.937130844883</v>
      </c>
      <c r="H166">
        <v>130.14570082793099</v>
      </c>
      <c r="I166">
        <v>83.1407754870188</v>
      </c>
      <c r="J166">
        <v>118.48789428428201</v>
      </c>
      <c r="K166">
        <v>102.366023927935</v>
      </c>
      <c r="L166">
        <v>115.93616251796399</v>
      </c>
      <c r="Q166">
        <v>94.134932322229801</v>
      </c>
      <c r="R166">
        <v>106.23278246581</v>
      </c>
      <c r="S166">
        <v>112.859124658562</v>
      </c>
      <c r="T166">
        <v>104.469909273027</v>
      </c>
      <c r="U166">
        <v>121.60164281816699</v>
      </c>
      <c r="V166">
        <v>119.365886687997</v>
      </c>
      <c r="W166">
        <v>107.043197566968</v>
      </c>
      <c r="X166">
        <v>124.26565157125199</v>
      </c>
      <c r="Y166">
        <v>123.794632102629</v>
      </c>
      <c r="Z166">
        <v>85.273194661290702</v>
      </c>
      <c r="AA166">
        <v>90.674636005984993</v>
      </c>
      <c r="AB166">
        <v>102.029847477568</v>
      </c>
      <c r="AC166">
        <v>101.87825882995</v>
      </c>
      <c r="AD166">
        <v>105.81355473841499</v>
      </c>
      <c r="AE166">
        <v>120.148878716601</v>
      </c>
      <c r="AI166">
        <f t="shared" si="5"/>
        <v>111.29483506352439</v>
      </c>
      <c r="AJ166">
        <f t="shared" si="4"/>
        <v>107.05033718087142</v>
      </c>
      <c r="AK166">
        <v>97.823059301968399</v>
      </c>
    </row>
    <row r="167" spans="1:37" x14ac:dyDescent="0.35">
      <c r="A167">
        <v>165</v>
      </c>
      <c r="B167" s="1">
        <v>40762</v>
      </c>
      <c r="C167" t="s">
        <v>81</v>
      </c>
      <c r="D167">
        <v>116.121327423303</v>
      </c>
      <c r="E167">
        <v>105.291045334503</v>
      </c>
      <c r="F167">
        <v>96.897768792803205</v>
      </c>
      <c r="G167">
        <v>103.16576657694399</v>
      </c>
      <c r="H167">
        <v>99.628200161839302</v>
      </c>
      <c r="P167">
        <v>116.971288996252</v>
      </c>
      <c r="Q167">
        <v>77.917330453668299</v>
      </c>
      <c r="R167">
        <v>93.221401578629298</v>
      </c>
      <c r="S167">
        <v>94.055736468080596</v>
      </c>
      <c r="T167">
        <v>81.775164963503599</v>
      </c>
      <c r="U167">
        <v>101.05280991097899</v>
      </c>
      <c r="V167">
        <v>106.252572587267</v>
      </c>
      <c r="W167">
        <v>90.635772902048103</v>
      </c>
      <c r="X167">
        <v>107.118431237946</v>
      </c>
      <c r="Y167">
        <v>118.328406620359</v>
      </c>
      <c r="Z167">
        <v>79.866513795743003</v>
      </c>
      <c r="AI167">
        <f t="shared" si="5"/>
        <v>99.268721112741773</v>
      </c>
      <c r="AJ167">
        <f t="shared" si="4"/>
        <v>95.024223230088808</v>
      </c>
      <c r="AK167">
        <v>97.938672507460396</v>
      </c>
    </row>
    <row r="168" spans="1:37" x14ac:dyDescent="0.35">
      <c r="A168">
        <v>166</v>
      </c>
      <c r="B168" s="1">
        <v>40778</v>
      </c>
      <c r="C168" t="s">
        <v>82</v>
      </c>
      <c r="D168">
        <v>123.973309600805</v>
      </c>
      <c r="E168">
        <v>119.88496665944299</v>
      </c>
      <c r="F168">
        <v>127.41538784942</v>
      </c>
      <c r="G168">
        <v>128.58362549710799</v>
      </c>
      <c r="H168">
        <v>131.014394475156</v>
      </c>
      <c r="I168">
        <v>90.7412236266034</v>
      </c>
      <c r="J168">
        <v>119.81423690238999</v>
      </c>
      <c r="K168">
        <v>102.267622393743</v>
      </c>
      <c r="L168">
        <v>119.166343180119</v>
      </c>
      <c r="T168">
        <v>100.576502541938</v>
      </c>
      <c r="U168">
        <v>113.647581651031</v>
      </c>
      <c r="V168">
        <v>119.105395630798</v>
      </c>
      <c r="W168">
        <v>104.985368222464</v>
      </c>
      <c r="X168">
        <v>123.874414012472</v>
      </c>
      <c r="Y168">
        <v>128.20150075432801</v>
      </c>
      <c r="Z168">
        <v>83.232807154969194</v>
      </c>
      <c r="AA168">
        <v>103.23160109830501</v>
      </c>
      <c r="AB168">
        <v>99.849962540685297</v>
      </c>
      <c r="AC168">
        <v>93.149194496295394</v>
      </c>
      <c r="AD168">
        <v>112.726706650125</v>
      </c>
      <c r="AE168">
        <v>119.23391392338699</v>
      </c>
      <c r="AF168">
        <v>136.855337385805</v>
      </c>
      <c r="AI168">
        <f t="shared" si="5"/>
        <v>113.70597255669954</v>
      </c>
      <c r="AJ168">
        <f t="shared" si="4"/>
        <v>109.46147467404657</v>
      </c>
      <c r="AK168">
        <v>97.955029479811998</v>
      </c>
    </row>
    <row r="169" spans="1:37" x14ac:dyDescent="0.35">
      <c r="A169">
        <v>167</v>
      </c>
      <c r="B169" s="1">
        <v>40786</v>
      </c>
      <c r="C169" t="s">
        <v>83</v>
      </c>
      <c r="D169">
        <v>96.654891483001904</v>
      </c>
      <c r="E169">
        <v>92.778018409251004</v>
      </c>
      <c r="F169">
        <v>85.524860326605904</v>
      </c>
      <c r="G169">
        <v>84.551822011370106</v>
      </c>
      <c r="H169">
        <v>76.206626649038597</v>
      </c>
      <c r="I169">
        <v>61.227675412425398</v>
      </c>
      <c r="J169">
        <v>85.965967121702505</v>
      </c>
      <c r="K169">
        <v>66.754073831828293</v>
      </c>
      <c r="L169">
        <v>76.074943113748503</v>
      </c>
      <c r="M169">
        <v>71.943731545324894</v>
      </c>
      <c r="N169">
        <v>77.933401900282007</v>
      </c>
      <c r="O169">
        <v>76.155566217421807</v>
      </c>
      <c r="P169">
        <v>93.104438595236104</v>
      </c>
      <c r="Q169">
        <v>69.160416414592405</v>
      </c>
      <c r="R169">
        <v>84.681385483102403</v>
      </c>
      <c r="S169">
        <v>86.204780778855806</v>
      </c>
      <c r="T169">
        <v>72.474484306253899</v>
      </c>
      <c r="U169">
        <v>83.900211830857401</v>
      </c>
      <c r="V169">
        <v>89.858359621832093</v>
      </c>
      <c r="W169">
        <v>70.801739376622706</v>
      </c>
      <c r="X169">
        <v>78.815432250948703</v>
      </c>
      <c r="Y169">
        <v>93.327929331789505</v>
      </c>
      <c r="Z169">
        <v>68.0372781710618</v>
      </c>
      <c r="AA169">
        <v>81.267209364350407</v>
      </c>
      <c r="AB169">
        <v>81.471374840769101</v>
      </c>
      <c r="AC169">
        <v>69.506586045918596</v>
      </c>
      <c r="AD169">
        <v>77.491137116993102</v>
      </c>
      <c r="AE169">
        <v>78.553952974193805</v>
      </c>
      <c r="AF169">
        <v>99.737987807616605</v>
      </c>
      <c r="AG169">
        <v>105.06271282541201</v>
      </c>
      <c r="AI169">
        <f t="shared" si="5"/>
        <v>81.174299838613578</v>
      </c>
      <c r="AJ169">
        <f t="shared" si="4"/>
        <v>76.929801955960613</v>
      </c>
      <c r="AK169">
        <v>97.856859539459506</v>
      </c>
    </row>
    <row r="170" spans="1:37" x14ac:dyDescent="0.35">
      <c r="A170">
        <v>168</v>
      </c>
      <c r="B170" s="1">
        <v>40802</v>
      </c>
      <c r="C170" t="s">
        <v>294</v>
      </c>
      <c r="D170">
        <v>102.310246896607</v>
      </c>
      <c r="E170">
        <v>95.141685080586598</v>
      </c>
      <c r="F170">
        <v>88.431416309442696</v>
      </c>
      <c r="G170">
        <v>83.334034191414204</v>
      </c>
      <c r="H170">
        <v>71.238002521868793</v>
      </c>
      <c r="I170">
        <v>74.655559051770894</v>
      </c>
      <c r="J170">
        <v>91.587950927985901</v>
      </c>
      <c r="K170">
        <v>77.713505842276305</v>
      </c>
      <c r="L170">
        <v>89.255119848292793</v>
      </c>
      <c r="M170">
        <v>72.7643274136923</v>
      </c>
      <c r="N170">
        <v>74.963927167163106</v>
      </c>
      <c r="O170">
        <v>78.220589854472706</v>
      </c>
      <c r="P170">
        <v>98.384779207780497</v>
      </c>
      <c r="Q170">
        <v>75.526102078106504</v>
      </c>
      <c r="R170">
        <v>83.530820135846398</v>
      </c>
      <c r="S170">
        <v>76.766952594922003</v>
      </c>
      <c r="T170">
        <v>58.2925801420146</v>
      </c>
      <c r="U170">
        <v>71.1145487778915</v>
      </c>
      <c r="V170">
        <v>82.193904753922695</v>
      </c>
      <c r="W170">
        <v>72.9035528613568</v>
      </c>
      <c r="X170">
        <v>83.814925536704806</v>
      </c>
      <c r="Y170">
        <v>94.465364206058695</v>
      </c>
      <c r="Z170">
        <v>76.636503676388301</v>
      </c>
      <c r="AA170">
        <v>87.387528506794894</v>
      </c>
      <c r="AB170">
        <v>91.076143675748497</v>
      </c>
      <c r="AC170">
        <v>85.592650532798501</v>
      </c>
      <c r="AD170">
        <v>94.042672056892698</v>
      </c>
      <c r="AE170">
        <v>97.2888599787575</v>
      </c>
      <c r="AF170">
        <v>114.26556218867</v>
      </c>
      <c r="AG170">
        <v>110.89307348541</v>
      </c>
      <c r="AI170">
        <f t="shared" si="5"/>
        <v>85.126429650054604</v>
      </c>
      <c r="AJ170">
        <f t="shared" si="4"/>
        <v>80.881931767401639</v>
      </c>
      <c r="AK170">
        <v>97.708815836504897</v>
      </c>
    </row>
    <row r="171" spans="1:37" x14ac:dyDescent="0.35">
      <c r="A171">
        <v>169</v>
      </c>
      <c r="B171" s="1">
        <v>40826</v>
      </c>
      <c r="C171" t="s">
        <v>295</v>
      </c>
      <c r="J171">
        <v>103.276003520938</v>
      </c>
      <c r="K171">
        <v>85.194315750923096</v>
      </c>
      <c r="L171">
        <v>88.672711542182597</v>
      </c>
      <c r="M171">
        <v>73.343282149802306</v>
      </c>
      <c r="N171">
        <v>93.904698254100495</v>
      </c>
      <c r="O171">
        <v>92.027766956126996</v>
      </c>
      <c r="P171">
        <v>107.288482965006</v>
      </c>
      <c r="Q171">
        <v>86.6995431258986</v>
      </c>
      <c r="R171">
        <v>94.870434544608898</v>
      </c>
      <c r="S171">
        <v>94.881159739653995</v>
      </c>
      <c r="T171">
        <v>82.849742376914605</v>
      </c>
      <c r="AD171">
        <v>74.711564001995299</v>
      </c>
      <c r="AE171">
        <v>84.055530194186403</v>
      </c>
      <c r="AF171">
        <v>81.286461129979003</v>
      </c>
      <c r="AG171">
        <v>94.873509824686707</v>
      </c>
      <c r="AI171">
        <f t="shared" si="5"/>
        <v>89.195680405133515</v>
      </c>
      <c r="AJ171">
        <f t="shared" si="4"/>
        <v>84.951182522480551</v>
      </c>
      <c r="AK171">
        <v>97.927902954443496</v>
      </c>
    </row>
    <row r="172" spans="1:37" x14ac:dyDescent="0.35">
      <c r="A172">
        <v>170</v>
      </c>
      <c r="B172" s="1">
        <v>40827</v>
      </c>
      <c r="C172" t="s">
        <v>296</v>
      </c>
      <c r="D172">
        <v>153.52498787673699</v>
      </c>
      <c r="E172">
        <v>143.95881179524301</v>
      </c>
      <c r="F172">
        <v>129.87315687647899</v>
      </c>
      <c r="G172">
        <v>123.71229774527799</v>
      </c>
      <c r="H172">
        <v>117.53324120547801</v>
      </c>
      <c r="I172">
        <v>107.032858847919</v>
      </c>
      <c r="J172">
        <v>132.96841852018599</v>
      </c>
      <c r="K172">
        <v>110.573440175968</v>
      </c>
      <c r="L172">
        <v>112.92465666554899</v>
      </c>
      <c r="M172">
        <v>111.297185664921</v>
      </c>
      <c r="N172">
        <v>121.962795194641</v>
      </c>
      <c r="O172">
        <v>124.298554872949</v>
      </c>
      <c r="P172">
        <v>137.115766311371</v>
      </c>
      <c r="Q172">
        <v>114.24302827659599</v>
      </c>
      <c r="R172">
        <v>131.87201236201599</v>
      </c>
      <c r="S172">
        <v>134.43528325910901</v>
      </c>
      <c r="T172">
        <v>106.29843172162199</v>
      </c>
      <c r="U172">
        <v>125.350896143528</v>
      </c>
      <c r="V172">
        <v>132.17211501792201</v>
      </c>
      <c r="W172">
        <v>112.159231476787</v>
      </c>
      <c r="X172">
        <v>129.19170390554299</v>
      </c>
      <c r="Y172">
        <v>141.85755954426099</v>
      </c>
      <c r="Z172">
        <v>115.06440398332199</v>
      </c>
      <c r="AA172">
        <v>129.56677360646501</v>
      </c>
      <c r="AB172">
        <v>129.619062273564</v>
      </c>
      <c r="AC172">
        <v>121.83480799453299</v>
      </c>
      <c r="AD172">
        <v>126.05669849828401</v>
      </c>
      <c r="AE172">
        <v>132.601995783494</v>
      </c>
      <c r="AF172">
        <v>147.90227284705199</v>
      </c>
      <c r="AG172">
        <v>157.07786042959401</v>
      </c>
      <c r="AI172">
        <f t="shared" si="5"/>
        <v>127.13601029588038</v>
      </c>
      <c r="AJ172">
        <f t="shared" si="4"/>
        <v>122.89151241322742</v>
      </c>
      <c r="AK172">
        <v>97.736516319710702</v>
      </c>
    </row>
    <row r="173" spans="1:37" x14ac:dyDescent="0.35">
      <c r="A173">
        <v>171</v>
      </c>
      <c r="B173" s="1">
        <v>40834</v>
      </c>
      <c r="C173" t="s">
        <v>297</v>
      </c>
      <c r="D173">
        <v>126.972651606209</v>
      </c>
      <c r="E173">
        <v>114.238909899381</v>
      </c>
      <c r="F173">
        <v>102.968138548813</v>
      </c>
      <c r="G173">
        <v>102.942258857315</v>
      </c>
      <c r="H173">
        <v>98.385021274305203</v>
      </c>
      <c r="I173">
        <v>85.050541194216805</v>
      </c>
      <c r="J173">
        <v>105.707715544563</v>
      </c>
      <c r="K173">
        <v>88.535284301649099</v>
      </c>
      <c r="L173">
        <v>98.054902919556994</v>
      </c>
      <c r="M173">
        <v>84.354368591786198</v>
      </c>
      <c r="N173">
        <v>94.050032707212793</v>
      </c>
      <c r="O173">
        <v>89.420650362281506</v>
      </c>
      <c r="P173">
        <v>107.735476799339</v>
      </c>
      <c r="Q173">
        <v>80.969378580041294</v>
      </c>
      <c r="R173">
        <v>95.270372255106693</v>
      </c>
      <c r="S173">
        <v>98.424043322555306</v>
      </c>
      <c r="T173">
        <v>85.065725771392707</v>
      </c>
      <c r="U173">
        <v>102.422257932238</v>
      </c>
      <c r="V173">
        <v>105.277136516711</v>
      </c>
      <c r="W173">
        <v>89.013295402563799</v>
      </c>
      <c r="X173">
        <v>98.344076853478697</v>
      </c>
      <c r="Y173">
        <v>115.084312705144</v>
      </c>
      <c r="Z173">
        <v>87.430381937649699</v>
      </c>
      <c r="AA173">
        <v>99.476126004998406</v>
      </c>
      <c r="AB173">
        <v>108.813921094851</v>
      </c>
      <c r="AC173">
        <v>96.936988014185999</v>
      </c>
      <c r="AD173">
        <v>98.326853507054196</v>
      </c>
      <c r="AE173">
        <v>104.09960746531399</v>
      </c>
      <c r="AF173">
        <v>116.967744314339</v>
      </c>
      <c r="AG173">
        <v>115.780426650301</v>
      </c>
      <c r="AI173">
        <f t="shared" si="5"/>
        <v>99.870620031151773</v>
      </c>
      <c r="AJ173">
        <f t="shared" si="4"/>
        <v>95.626122148498808</v>
      </c>
      <c r="AK173">
        <v>97.955943727387407</v>
      </c>
    </row>
    <row r="174" spans="1:37" x14ac:dyDescent="0.35">
      <c r="A174">
        <v>172</v>
      </c>
      <c r="B174" s="1">
        <v>40850</v>
      </c>
      <c r="C174" t="s">
        <v>298</v>
      </c>
      <c r="D174">
        <v>128.74282935146999</v>
      </c>
      <c r="E174">
        <v>119.76105736779</v>
      </c>
      <c r="F174">
        <v>111.603639893745</v>
      </c>
      <c r="G174">
        <v>117.78777145860001</v>
      </c>
      <c r="H174">
        <v>105.51281106834401</v>
      </c>
      <c r="I174">
        <v>93.029951062011094</v>
      </c>
      <c r="J174">
        <v>116.374730517743</v>
      </c>
      <c r="K174">
        <v>104.248117953546</v>
      </c>
      <c r="L174">
        <v>109.69162276062001</v>
      </c>
      <c r="M174">
        <v>94.803715363649701</v>
      </c>
      <c r="N174">
        <v>104.84323257479301</v>
      </c>
      <c r="O174">
        <v>105.122984039862</v>
      </c>
      <c r="P174">
        <v>131.236441746743</v>
      </c>
      <c r="Q174">
        <v>101.948133485619</v>
      </c>
      <c r="R174">
        <v>118.16740159690499</v>
      </c>
      <c r="S174">
        <v>117.46068622284901</v>
      </c>
      <c r="T174">
        <v>97.808751159415195</v>
      </c>
      <c r="U174">
        <v>111.369180795467</v>
      </c>
      <c r="V174">
        <v>111.446270214145</v>
      </c>
      <c r="W174">
        <v>99.272872873242804</v>
      </c>
      <c r="X174">
        <v>116.575521886877</v>
      </c>
      <c r="Y174">
        <v>124.83186472029401</v>
      </c>
      <c r="Z174">
        <v>105.182103835424</v>
      </c>
      <c r="AA174">
        <v>110.665749700295</v>
      </c>
      <c r="AB174">
        <v>112.053065041663</v>
      </c>
      <c r="AC174">
        <v>105.172691107399</v>
      </c>
      <c r="AD174">
        <v>104.260899709407</v>
      </c>
      <c r="AE174">
        <v>113.314680061885</v>
      </c>
      <c r="AF174">
        <v>121.056719431091</v>
      </c>
      <c r="AG174">
        <v>120.400921571065</v>
      </c>
      <c r="AI174">
        <f t="shared" si="5"/>
        <v>111.12488061906534</v>
      </c>
      <c r="AJ174">
        <f t="shared" si="4"/>
        <v>106.88038273641237</v>
      </c>
      <c r="AK174">
        <v>97.916794232682307</v>
      </c>
    </row>
    <row r="175" spans="1:37" x14ac:dyDescent="0.35">
      <c r="A175">
        <v>173</v>
      </c>
      <c r="B175" s="1">
        <v>40858</v>
      </c>
      <c r="C175" t="s">
        <v>121</v>
      </c>
      <c r="D175">
        <v>112.027802646778</v>
      </c>
      <c r="E175">
        <v>105.266722337776</v>
      </c>
      <c r="F175">
        <v>95.2464406208897</v>
      </c>
      <c r="G175">
        <v>92.760273417172897</v>
      </c>
      <c r="H175">
        <v>86.861291494501103</v>
      </c>
      <c r="P175">
        <v>104.826613480513</v>
      </c>
      <c r="Q175">
        <v>68.454737686776696</v>
      </c>
      <c r="R175">
        <v>86.518311765032095</v>
      </c>
      <c r="S175">
        <v>88.020982829406094</v>
      </c>
      <c r="T175">
        <v>63.511932657298402</v>
      </c>
      <c r="U175">
        <v>79.507273859276296</v>
      </c>
      <c r="V175">
        <v>91.453136170800704</v>
      </c>
      <c r="W175">
        <v>75.147644942757793</v>
      </c>
      <c r="X175">
        <v>83.719013499279995</v>
      </c>
      <c r="Y175">
        <v>88.6519207288556</v>
      </c>
      <c r="Z175">
        <v>76.103955984703106</v>
      </c>
      <c r="AI175">
        <f t="shared" si="5"/>
        <v>87.379878382613597</v>
      </c>
      <c r="AJ175">
        <f t="shared" si="4"/>
        <v>83.135380499960633</v>
      </c>
      <c r="AK175">
        <v>97.672663183980902</v>
      </c>
    </row>
    <row r="176" spans="1:37" x14ac:dyDescent="0.35">
      <c r="A176">
        <v>174</v>
      </c>
      <c r="B176" s="1">
        <v>40859</v>
      </c>
      <c r="C176" t="s">
        <v>299</v>
      </c>
      <c r="D176">
        <v>134.24841350027799</v>
      </c>
      <c r="E176">
        <v>132.28996377632501</v>
      </c>
      <c r="F176">
        <v>123.908452542866</v>
      </c>
      <c r="G176">
        <v>120.634391502741</v>
      </c>
      <c r="H176">
        <v>112.66377770976</v>
      </c>
      <c r="I176">
        <v>112.27952235858299</v>
      </c>
      <c r="J176">
        <v>127.17453417229601</v>
      </c>
      <c r="K176">
        <v>110.729531814106</v>
      </c>
      <c r="L176">
        <v>113.64773337214299</v>
      </c>
      <c r="M176">
        <v>104.337985152047</v>
      </c>
      <c r="N176">
        <v>125.493085804834</v>
      </c>
      <c r="O176">
        <v>115.372740817185</v>
      </c>
      <c r="P176">
        <v>128.60376168350101</v>
      </c>
      <c r="Q176">
        <v>106.978131769803</v>
      </c>
      <c r="R176">
        <v>116.408808435415</v>
      </c>
      <c r="S176">
        <v>112.857697409902</v>
      </c>
      <c r="T176">
        <v>99.997157433765395</v>
      </c>
      <c r="U176">
        <v>117.841810907425</v>
      </c>
      <c r="V176">
        <v>123.14493788011001</v>
      </c>
      <c r="W176">
        <v>104.96350940877799</v>
      </c>
      <c r="X176">
        <v>115.278453210473</v>
      </c>
      <c r="Y176">
        <v>130.69159667353799</v>
      </c>
      <c r="Z176">
        <v>105.184988312868</v>
      </c>
      <c r="AA176">
        <v>110.34972485379799</v>
      </c>
      <c r="AB176">
        <v>109.58023765933901</v>
      </c>
      <c r="AC176">
        <v>109.175442692582</v>
      </c>
      <c r="AD176">
        <v>115.59107650454401</v>
      </c>
      <c r="AE176">
        <v>117.643198486027</v>
      </c>
      <c r="AF176">
        <v>118.650965509961</v>
      </c>
      <c r="AG176">
        <v>127.59232808191101</v>
      </c>
      <c r="AI176">
        <f t="shared" si="5"/>
        <v>116.77713198123011</v>
      </c>
      <c r="AJ176">
        <f t="shared" si="4"/>
        <v>112.53263409857715</v>
      </c>
      <c r="AK176">
        <v>96.974091662891695</v>
      </c>
    </row>
    <row r="177" spans="1:37" x14ac:dyDescent="0.35">
      <c r="A177">
        <v>175</v>
      </c>
      <c r="B177" s="1">
        <v>40874</v>
      </c>
      <c r="C177" t="s">
        <v>123</v>
      </c>
      <c r="I177">
        <v>58.340405550556802</v>
      </c>
      <c r="J177">
        <v>77.749290330381299</v>
      </c>
      <c r="K177">
        <v>61.032031648648797</v>
      </c>
      <c r="AI177">
        <f t="shared" si="5"/>
        <v>65.707242509862297</v>
      </c>
      <c r="AJ177">
        <f t="shared" si="4"/>
        <v>61.462744627209332</v>
      </c>
      <c r="AK177">
        <v>96.901387805015304</v>
      </c>
    </row>
    <row r="178" spans="1:37" x14ac:dyDescent="0.35">
      <c r="A178">
        <v>176</v>
      </c>
      <c r="B178" s="1">
        <v>40890</v>
      </c>
      <c r="C178" t="s">
        <v>35</v>
      </c>
      <c r="D178">
        <v>106.62574118521199</v>
      </c>
      <c r="E178">
        <v>102.48709066359601</v>
      </c>
      <c r="F178">
        <v>94.531238162346497</v>
      </c>
      <c r="G178">
        <v>102.686466704471</v>
      </c>
      <c r="H178">
        <v>89.840617548025506</v>
      </c>
      <c r="I178">
        <v>90.5192109352312</v>
      </c>
      <c r="J178">
        <v>113.120081123218</v>
      </c>
      <c r="K178">
        <v>93.758535020758401</v>
      </c>
      <c r="L178">
        <v>107.02997723282</v>
      </c>
      <c r="M178">
        <v>97.516403485512697</v>
      </c>
      <c r="V178">
        <v>95.8000675680846</v>
      </c>
      <c r="W178">
        <v>83.470001574461605</v>
      </c>
      <c r="X178">
        <v>94.903611024171596</v>
      </c>
      <c r="Y178">
        <v>101.705829890347</v>
      </c>
      <c r="Z178">
        <v>76.097583503844504</v>
      </c>
      <c r="AA178">
        <v>85.188637705628693</v>
      </c>
      <c r="AB178">
        <v>95.022364845740995</v>
      </c>
      <c r="AC178">
        <v>94.025389722246601</v>
      </c>
      <c r="AD178">
        <v>96.911878989321494</v>
      </c>
      <c r="AE178">
        <v>95.682160706507105</v>
      </c>
      <c r="AF178">
        <v>105.069866664616</v>
      </c>
      <c r="AI178">
        <f t="shared" si="5"/>
        <v>96.285369250293414</v>
      </c>
      <c r="AJ178">
        <f t="shared" si="4"/>
        <v>92.040871367640449</v>
      </c>
      <c r="AK178">
        <v>95.942189058756497</v>
      </c>
    </row>
    <row r="179" spans="1:37" x14ac:dyDescent="0.35">
      <c r="A179">
        <v>177</v>
      </c>
      <c r="B179" s="1">
        <v>40906</v>
      </c>
      <c r="C179" t="s">
        <v>300</v>
      </c>
      <c r="D179">
        <v>117.21957004634601</v>
      </c>
      <c r="E179">
        <v>102.57416988579099</v>
      </c>
      <c r="F179">
        <v>88.9309179688711</v>
      </c>
      <c r="G179">
        <v>91.057721851226006</v>
      </c>
      <c r="H179">
        <v>81.8604473630634</v>
      </c>
      <c r="I179">
        <v>85.748066394136004</v>
      </c>
      <c r="Q179">
        <v>85.904259670646695</v>
      </c>
      <c r="R179">
        <v>97.795527770783707</v>
      </c>
      <c r="S179">
        <v>95.701682632288197</v>
      </c>
      <c r="T179">
        <v>83.699647012992102</v>
      </c>
      <c r="U179">
        <v>100.19278080362901</v>
      </c>
      <c r="V179">
        <v>100.726630969223</v>
      </c>
      <c r="W179">
        <v>80.764292198719303</v>
      </c>
      <c r="X179">
        <v>86.188349632961803</v>
      </c>
      <c r="Y179">
        <v>98.358149165958196</v>
      </c>
      <c r="Z179">
        <v>74.495683137873499</v>
      </c>
      <c r="AA179">
        <v>83.343017004219206</v>
      </c>
      <c r="AB179">
        <v>86.059172643253405</v>
      </c>
      <c r="AC179">
        <v>77.286028916950997</v>
      </c>
      <c r="AI179">
        <f t="shared" si="5"/>
        <v>90.416111319417482</v>
      </c>
      <c r="AJ179">
        <f t="shared" si="4"/>
        <v>86.171613436764517</v>
      </c>
      <c r="AK179">
        <v>95.613375495316106</v>
      </c>
    </row>
    <row r="180" spans="1:37" x14ac:dyDescent="0.35">
      <c r="A180">
        <v>178</v>
      </c>
      <c r="B180" s="1">
        <v>40915</v>
      </c>
      <c r="C180" t="s">
        <v>301</v>
      </c>
      <c r="D180">
        <v>130.563073717393</v>
      </c>
      <c r="E180">
        <v>116.96459122017301</v>
      </c>
      <c r="F180">
        <v>109.684931970712</v>
      </c>
      <c r="G180">
        <v>113.398384607686</v>
      </c>
      <c r="H180">
        <v>103.398685681432</v>
      </c>
      <c r="M180">
        <v>108.411283224383</v>
      </c>
      <c r="N180">
        <v>119.08743297815801</v>
      </c>
      <c r="O180">
        <v>108.54460570633201</v>
      </c>
      <c r="P180">
        <v>125.624590286</v>
      </c>
      <c r="Q180">
        <v>98.960610187193097</v>
      </c>
      <c r="R180">
        <v>110.689182285377</v>
      </c>
      <c r="S180">
        <v>104.26243832151501</v>
      </c>
      <c r="T180">
        <v>94.128133111847305</v>
      </c>
      <c r="U180">
        <v>105.63736468606599</v>
      </c>
      <c r="V180">
        <v>111.628388167222</v>
      </c>
      <c r="W180">
        <v>96.420876206661504</v>
      </c>
      <c r="X180">
        <v>114.332109669773</v>
      </c>
      <c r="Y180">
        <v>128.73407438180499</v>
      </c>
      <c r="Z180">
        <v>87.055541037714505</v>
      </c>
      <c r="AI180">
        <f t="shared" si="5"/>
        <v>109.86980512881281</v>
      </c>
      <c r="AJ180">
        <f t="shared" si="4"/>
        <v>105.62530724615985</v>
      </c>
      <c r="AK180">
        <v>95.157202034357098</v>
      </c>
    </row>
    <row r="181" spans="1:37" x14ac:dyDescent="0.35">
      <c r="A181">
        <v>179</v>
      </c>
      <c r="B181" s="1">
        <v>40938</v>
      </c>
      <c r="C181" t="s">
        <v>302</v>
      </c>
      <c r="I181">
        <v>96.843211963728294</v>
      </c>
      <c r="J181">
        <v>122.908299545357</v>
      </c>
      <c r="K181">
        <v>106.918249467065</v>
      </c>
      <c r="L181">
        <v>118.299883605422</v>
      </c>
      <c r="M181">
        <v>103.78503634366101</v>
      </c>
      <c r="N181">
        <v>101.39205921555499</v>
      </c>
      <c r="O181">
        <v>98.825759621178904</v>
      </c>
      <c r="P181">
        <v>115.92308357974299</v>
      </c>
      <c r="Q181">
        <v>90.091409084968404</v>
      </c>
      <c r="AA181">
        <v>103.514791522064</v>
      </c>
      <c r="AB181">
        <v>97.538683786495298</v>
      </c>
      <c r="AC181">
        <v>88.782602067401797</v>
      </c>
      <c r="AD181">
        <v>102.840940225067</v>
      </c>
      <c r="AE181">
        <v>113.93076808813299</v>
      </c>
      <c r="AF181">
        <v>115.142197102379</v>
      </c>
      <c r="AG181">
        <v>115.729107288587</v>
      </c>
      <c r="AI181">
        <f t="shared" si="5"/>
        <v>105.77913015667536</v>
      </c>
      <c r="AJ181">
        <f t="shared" si="4"/>
        <v>101.5346322740224</v>
      </c>
      <c r="AK181">
        <v>94.8406084457161</v>
      </c>
    </row>
    <row r="182" spans="1:37" x14ac:dyDescent="0.35">
      <c r="A182">
        <v>180</v>
      </c>
      <c r="B182" s="1">
        <v>40979</v>
      </c>
      <c r="C182" t="s">
        <v>303</v>
      </c>
      <c r="D182">
        <v>111.76303800184201</v>
      </c>
      <c r="E182">
        <v>103.727775574053</v>
      </c>
      <c r="F182">
        <v>94.433755152336104</v>
      </c>
      <c r="G182">
        <v>100.252789505824</v>
      </c>
      <c r="H182">
        <v>95.194594692184097</v>
      </c>
      <c r="I182">
        <v>75.261146773101103</v>
      </c>
      <c r="J182">
        <v>94.638696426765506</v>
      </c>
      <c r="K182">
        <v>96.0104447002835</v>
      </c>
      <c r="L182">
        <v>111.269426023549</v>
      </c>
      <c r="M182">
        <v>96.916176927924695</v>
      </c>
      <c r="N182">
        <v>96.560709011519407</v>
      </c>
      <c r="O182">
        <v>93.411969128411599</v>
      </c>
      <c r="P182">
        <v>111.631150983636</v>
      </c>
      <c r="V182">
        <v>96.308720439520698</v>
      </c>
      <c r="W182">
        <v>83.572594149494506</v>
      </c>
      <c r="X182">
        <v>93.5606865514455</v>
      </c>
      <c r="Y182">
        <v>107.451212756275</v>
      </c>
      <c r="Z182">
        <v>76.068906674644197</v>
      </c>
      <c r="AA182">
        <v>80.722328173747798</v>
      </c>
      <c r="AB182">
        <v>87.485031333570106</v>
      </c>
      <c r="AC182">
        <v>77.639609028774601</v>
      </c>
      <c r="AD182">
        <v>85.749010304020103</v>
      </c>
      <c r="AE182">
        <v>92.876274136909203</v>
      </c>
      <c r="AF182">
        <v>101.34553981385</v>
      </c>
      <c r="AG182">
        <v>98.455171205726003</v>
      </c>
      <c r="AI182">
        <f t="shared" si="5"/>
        <v>94.492270298776305</v>
      </c>
      <c r="AJ182">
        <f t="shared" si="4"/>
        <v>90.24777241612334</v>
      </c>
      <c r="AK182">
        <v>94.872338888347898</v>
      </c>
    </row>
    <row r="183" spans="1:37" x14ac:dyDescent="0.35">
      <c r="A183">
        <v>181</v>
      </c>
      <c r="B183" s="1">
        <v>40986</v>
      </c>
      <c r="C183" t="s">
        <v>304</v>
      </c>
      <c r="M183">
        <v>106.919014275075</v>
      </c>
      <c r="N183">
        <v>112.878206147846</v>
      </c>
      <c r="O183">
        <v>107.9024236147</v>
      </c>
      <c r="P183">
        <v>141.54982777412999</v>
      </c>
      <c r="Q183">
        <v>97.053717136505298</v>
      </c>
      <c r="R183">
        <v>107.934969042479</v>
      </c>
      <c r="S183">
        <v>102.312682612047</v>
      </c>
      <c r="T183">
        <v>91.240664456765401</v>
      </c>
      <c r="U183">
        <v>107.77884659553401</v>
      </c>
      <c r="V183">
        <v>116.051262607879</v>
      </c>
      <c r="W183">
        <v>97.760208278792902</v>
      </c>
      <c r="X183">
        <v>116.084442451318</v>
      </c>
      <c r="AI183">
        <f t="shared" si="5"/>
        <v>108.78885541608929</v>
      </c>
      <c r="AJ183">
        <f t="shared" si="4"/>
        <v>104.54435753343633</v>
      </c>
      <c r="AK183">
        <v>94.765900451208296</v>
      </c>
    </row>
    <row r="184" spans="1:37" x14ac:dyDescent="0.35">
      <c r="A184">
        <v>182</v>
      </c>
      <c r="B184" s="1">
        <v>41002</v>
      </c>
      <c r="C184" t="s">
        <v>305</v>
      </c>
      <c r="H184">
        <v>96.819317325631999</v>
      </c>
      <c r="I184">
        <v>89.382150210485094</v>
      </c>
      <c r="J184">
        <v>106.577709629917</v>
      </c>
      <c r="K184">
        <v>97.143303668105005</v>
      </c>
      <c r="L184">
        <v>110.575086791771</v>
      </c>
      <c r="M184">
        <v>97.636631414966502</v>
      </c>
      <c r="N184">
        <v>107.950260427213</v>
      </c>
      <c r="O184">
        <v>105.498182654354</v>
      </c>
      <c r="P184">
        <v>135.10652155334699</v>
      </c>
      <c r="Z184">
        <v>83.162903219966495</v>
      </c>
      <c r="AA184">
        <v>89.429101147067996</v>
      </c>
      <c r="AB184">
        <v>88.979322770293905</v>
      </c>
      <c r="AC184">
        <v>81.594548780576801</v>
      </c>
      <c r="AD184">
        <v>91.388989153776294</v>
      </c>
      <c r="AE184">
        <v>99.035117889067607</v>
      </c>
      <c r="AF184">
        <v>115.84876434812701</v>
      </c>
      <c r="AG184">
        <v>117.866760128477</v>
      </c>
      <c r="AI184">
        <f t="shared" si="5"/>
        <v>100.82321594783195</v>
      </c>
      <c r="AJ184">
        <f t="shared" si="4"/>
        <v>96.57871806517899</v>
      </c>
      <c r="AK184">
        <v>94.864563172248197</v>
      </c>
    </row>
    <row r="185" spans="1:37" x14ac:dyDescent="0.35">
      <c r="A185">
        <v>183</v>
      </c>
      <c r="B185" s="1">
        <v>41011</v>
      </c>
      <c r="C185" t="s">
        <v>306</v>
      </c>
      <c r="D185">
        <v>118.668109422315</v>
      </c>
      <c r="E185">
        <v>106.88223385604</v>
      </c>
      <c r="F185">
        <v>101.874056533453</v>
      </c>
      <c r="G185">
        <v>102.698973724729</v>
      </c>
      <c r="H185">
        <v>98.396792615147305</v>
      </c>
      <c r="I185">
        <v>81.6674124918042</v>
      </c>
      <c r="AI185">
        <f t="shared" si="5"/>
        <v>101.69792977391474</v>
      </c>
      <c r="AJ185">
        <f t="shared" si="4"/>
        <v>97.453431891261772</v>
      </c>
      <c r="AK185">
        <v>94.683748686599003</v>
      </c>
    </row>
    <row r="186" spans="1:37" x14ac:dyDescent="0.35">
      <c r="A186">
        <v>184</v>
      </c>
      <c r="B186" s="1">
        <v>41018</v>
      </c>
      <c r="C186" t="s">
        <v>304</v>
      </c>
      <c r="I186">
        <v>84.046958773420101</v>
      </c>
      <c r="J186">
        <v>102.063709984978</v>
      </c>
      <c r="K186">
        <v>93.369760971026906</v>
      </c>
      <c r="L186">
        <v>97.215163101422604</v>
      </c>
      <c r="M186">
        <v>87.529954844169694</v>
      </c>
      <c r="N186">
        <v>96.981646943452105</v>
      </c>
      <c r="O186">
        <v>97.914645623185805</v>
      </c>
      <c r="P186">
        <v>129.979374015297</v>
      </c>
      <c r="Q186">
        <v>91.770093905391704</v>
      </c>
      <c r="R186">
        <v>102.97716824267501</v>
      </c>
      <c r="S186">
        <v>106.50562711424701</v>
      </c>
      <c r="AB186">
        <v>92.8806341664027</v>
      </c>
      <c r="AC186">
        <v>87.309666983944894</v>
      </c>
      <c r="AD186">
        <v>93.9295830877208</v>
      </c>
      <c r="AE186">
        <v>94.954256984804204</v>
      </c>
      <c r="AF186">
        <v>103.98916319589399</v>
      </c>
      <c r="AG186">
        <v>109.603987374502</v>
      </c>
      <c r="AI186">
        <f t="shared" si="5"/>
        <v>98.413023253678503</v>
      </c>
      <c r="AJ186">
        <f t="shared" si="4"/>
        <v>94.168525371025538</v>
      </c>
      <c r="AK186">
        <v>94.465290626198495</v>
      </c>
    </row>
    <row r="187" spans="1:37" x14ac:dyDescent="0.35">
      <c r="A187">
        <v>185</v>
      </c>
      <c r="B187" s="1">
        <v>41027</v>
      </c>
      <c r="C187" t="s">
        <v>220</v>
      </c>
      <c r="AD187">
        <v>95.4811224855859</v>
      </c>
      <c r="AE187">
        <v>92.643683849937602</v>
      </c>
      <c r="AF187">
        <v>94.500701482836604</v>
      </c>
      <c r="AG187">
        <v>105.773302958306</v>
      </c>
      <c r="AI187">
        <f t="shared" si="5"/>
        <v>97.099702694166524</v>
      </c>
      <c r="AJ187">
        <f t="shared" si="4"/>
        <v>92.855204811513559</v>
      </c>
      <c r="AK187">
        <v>94.331928028720299</v>
      </c>
    </row>
    <row r="188" spans="1:37" x14ac:dyDescent="0.35">
      <c r="A188">
        <v>186</v>
      </c>
      <c r="B188" s="1">
        <v>41066</v>
      </c>
      <c r="C188" t="s">
        <v>84</v>
      </c>
      <c r="D188">
        <v>84.190067992531297</v>
      </c>
      <c r="E188">
        <v>80.6921730670351</v>
      </c>
      <c r="F188">
        <v>71.389651243600198</v>
      </c>
      <c r="G188">
        <v>67.489456989648303</v>
      </c>
      <c r="H188">
        <v>63.094408551035798</v>
      </c>
      <c r="I188">
        <v>63.935087479219</v>
      </c>
      <c r="J188">
        <v>83.204975862119497</v>
      </c>
      <c r="K188">
        <v>64.384866603514595</v>
      </c>
      <c r="L188">
        <v>80.210009080916393</v>
      </c>
      <c r="M188">
        <v>73.084274961060999</v>
      </c>
      <c r="U188">
        <v>64.716695241766601</v>
      </c>
      <c r="V188">
        <v>68.504699798092801</v>
      </c>
      <c r="W188">
        <v>52.388905543983</v>
      </c>
      <c r="X188">
        <v>66.800486137233506</v>
      </c>
      <c r="Y188">
        <v>78.541497558196895</v>
      </c>
      <c r="Z188">
        <v>49.363189604587603</v>
      </c>
      <c r="AA188">
        <v>69.580280574601602</v>
      </c>
      <c r="AB188">
        <v>68.988807639204794</v>
      </c>
      <c r="AC188">
        <v>61.900095822172503</v>
      </c>
      <c r="AD188">
        <v>65.6427484266097</v>
      </c>
      <c r="AE188">
        <v>68.849937881827799</v>
      </c>
      <c r="AF188">
        <v>82.254704990201006</v>
      </c>
      <c r="AI188">
        <f t="shared" si="5"/>
        <v>69.509410047689045</v>
      </c>
      <c r="AJ188">
        <f t="shared" si="4"/>
        <v>65.26491216503608</v>
      </c>
      <c r="AK188">
        <v>94.092418122064103</v>
      </c>
    </row>
    <row r="189" spans="1:37" x14ac:dyDescent="0.35">
      <c r="A189">
        <v>187</v>
      </c>
      <c r="B189" s="1">
        <v>41075</v>
      </c>
      <c r="C189" t="s">
        <v>85</v>
      </c>
      <c r="J189">
        <v>109.35717876512101</v>
      </c>
      <c r="K189">
        <v>94.265811946000795</v>
      </c>
      <c r="L189">
        <v>104.10421451353101</v>
      </c>
      <c r="M189">
        <v>92.633852639516803</v>
      </c>
      <c r="N189">
        <v>99.940085155932707</v>
      </c>
      <c r="O189">
        <v>98.851315923776298</v>
      </c>
      <c r="P189">
        <v>111.795893810397</v>
      </c>
      <c r="Q189">
        <v>76.284497132856202</v>
      </c>
      <c r="R189">
        <v>90.210165167570906</v>
      </c>
      <c r="S189">
        <v>92.870029904724205</v>
      </c>
      <c r="T189">
        <v>78.563721862605405</v>
      </c>
      <c r="U189">
        <v>89.601147222545507</v>
      </c>
      <c r="V189">
        <v>91.406894754750596</v>
      </c>
      <c r="W189">
        <v>78.224503051892597</v>
      </c>
      <c r="AD189">
        <v>91.595130736110804</v>
      </c>
      <c r="AE189">
        <v>95.1708334680457</v>
      </c>
      <c r="AF189">
        <v>104.377977028117</v>
      </c>
      <c r="AG189">
        <v>111.60109369090399</v>
      </c>
      <c r="AI189">
        <f t="shared" si="5"/>
        <v>95.047463709688799</v>
      </c>
      <c r="AJ189">
        <f t="shared" si="4"/>
        <v>90.802965827035834</v>
      </c>
      <c r="AK189">
        <v>93.644657570345302</v>
      </c>
    </row>
    <row r="190" spans="1:37" x14ac:dyDescent="0.35">
      <c r="A190">
        <v>188</v>
      </c>
      <c r="B190" s="1">
        <v>41091</v>
      </c>
      <c r="C190" t="s">
        <v>86</v>
      </c>
      <c r="D190">
        <v>145.88635817395499</v>
      </c>
      <c r="E190">
        <v>135.23782111730799</v>
      </c>
      <c r="F190">
        <v>128.13377707691899</v>
      </c>
      <c r="G190">
        <v>138.72192537010599</v>
      </c>
      <c r="H190">
        <v>129.307269565426</v>
      </c>
      <c r="O190">
        <v>131.09336480652999</v>
      </c>
      <c r="P190">
        <v>157.312983463329</v>
      </c>
      <c r="Q190">
        <v>109.618882372161</v>
      </c>
      <c r="R190">
        <v>120.968976623348</v>
      </c>
      <c r="S190">
        <v>122.92477966346701</v>
      </c>
      <c r="T190">
        <v>109.275972470019</v>
      </c>
      <c r="U190">
        <v>124.504941913556</v>
      </c>
      <c r="V190">
        <v>127.659044264375</v>
      </c>
      <c r="W190">
        <v>115.45609240277</v>
      </c>
      <c r="X190">
        <v>130.16551347228</v>
      </c>
      <c r="Y190">
        <v>143.209246590037</v>
      </c>
      <c r="Z190">
        <v>92.336922683950903</v>
      </c>
      <c r="AA190">
        <v>101.94431377900401</v>
      </c>
      <c r="AI190">
        <f t="shared" si="5"/>
        <v>125.76434365603005</v>
      </c>
      <c r="AJ190">
        <f t="shared" si="4"/>
        <v>121.51984577337709</v>
      </c>
      <c r="AK190">
        <v>93.568334410401206</v>
      </c>
    </row>
    <row r="191" spans="1:37" x14ac:dyDescent="0.35">
      <c r="A191">
        <v>189</v>
      </c>
      <c r="B191" s="1">
        <v>41107</v>
      </c>
      <c r="C191" t="s">
        <v>87</v>
      </c>
      <c r="H191">
        <v>134.74178331065701</v>
      </c>
      <c r="I191">
        <v>108.77447028943</v>
      </c>
      <c r="J191">
        <v>128.93793379240299</v>
      </c>
      <c r="K191">
        <v>120.98903978198901</v>
      </c>
      <c r="L191">
        <v>133.74672724749601</v>
      </c>
      <c r="M191">
        <v>119.62130605933</v>
      </c>
      <c r="N191">
        <v>123.214192331379</v>
      </c>
      <c r="O191">
        <v>126.196423455304</v>
      </c>
      <c r="P191">
        <v>148.236073841657</v>
      </c>
      <c r="Q191">
        <v>105.955876633898</v>
      </c>
      <c r="R191">
        <v>118.719668719872</v>
      </c>
      <c r="S191">
        <v>120.280382311837</v>
      </c>
      <c r="Z191">
        <v>99.977208978875396</v>
      </c>
      <c r="AA191">
        <v>110.254950674968</v>
      </c>
      <c r="AB191">
        <v>109.800362172033</v>
      </c>
      <c r="AC191">
        <v>112.193255014573</v>
      </c>
      <c r="AD191">
        <v>111.98556051688</v>
      </c>
      <c r="AE191">
        <v>124.522944349456</v>
      </c>
      <c r="AF191">
        <v>135.16423739221199</v>
      </c>
      <c r="AG191">
        <v>128.72365956565901</v>
      </c>
      <c r="AI191">
        <f t="shared" si="5"/>
        <v>121.10180282199542</v>
      </c>
      <c r="AJ191">
        <f t="shared" si="4"/>
        <v>116.85730493934246</v>
      </c>
      <c r="AK191">
        <v>93.776004458825298</v>
      </c>
    </row>
    <row r="192" spans="1:37" x14ac:dyDescent="0.35">
      <c r="A192">
        <v>190</v>
      </c>
      <c r="B192" s="1">
        <v>41130</v>
      </c>
      <c r="C192" t="s">
        <v>88</v>
      </c>
      <c r="D192">
        <v>135.732199696999</v>
      </c>
      <c r="E192">
        <v>127.254680002283</v>
      </c>
      <c r="F192">
        <v>116.802850605215</v>
      </c>
      <c r="G192">
        <v>122.43899552598501</v>
      </c>
      <c r="H192">
        <v>114.475997959436</v>
      </c>
      <c r="O192">
        <v>101.46199485097399</v>
      </c>
      <c r="P192">
        <v>110.623608982899</v>
      </c>
      <c r="Q192">
        <v>89.459967217755405</v>
      </c>
      <c r="R192">
        <v>98.723573811192907</v>
      </c>
      <c r="S192">
        <v>95.663762044352794</v>
      </c>
      <c r="T192">
        <v>97.767568488211694</v>
      </c>
      <c r="U192">
        <v>116.314857509544</v>
      </c>
      <c r="V192">
        <v>116.336978351699</v>
      </c>
      <c r="W192">
        <v>92.418112785135605</v>
      </c>
      <c r="X192">
        <v>112.591597853506</v>
      </c>
      <c r="Y192">
        <v>121.05947521884001</v>
      </c>
      <c r="Z192">
        <v>85.395564153369406</v>
      </c>
      <c r="AI192">
        <f t="shared" si="5"/>
        <v>109.08951676808222</v>
      </c>
      <c r="AJ192">
        <f t="shared" si="4"/>
        <v>104.84501888542925</v>
      </c>
      <c r="AK192">
        <v>93.478682938149404</v>
      </c>
    </row>
    <row r="193" spans="1:37" x14ac:dyDescent="0.35">
      <c r="A193">
        <v>191</v>
      </c>
      <c r="B193" s="1">
        <v>41162</v>
      </c>
      <c r="C193" t="s">
        <v>307</v>
      </c>
      <c r="J193">
        <v>101.124481601338</v>
      </c>
      <c r="K193">
        <v>93.338635491408198</v>
      </c>
      <c r="L193">
        <v>103.528896406116</v>
      </c>
      <c r="M193">
        <v>95.544462033024004</v>
      </c>
      <c r="N193">
        <v>98.151940268177597</v>
      </c>
      <c r="O193">
        <v>101.333644412517</v>
      </c>
      <c r="P193">
        <v>120.038062205602</v>
      </c>
      <c r="Q193">
        <v>89.854610880159896</v>
      </c>
      <c r="R193">
        <v>101.416470233016</v>
      </c>
      <c r="S193">
        <v>112.09693650604601</v>
      </c>
      <c r="T193">
        <v>92.599848053943703</v>
      </c>
      <c r="AD193">
        <v>83.900419924295505</v>
      </c>
      <c r="AE193">
        <v>87.098889004199293</v>
      </c>
      <c r="AF193">
        <v>97.786096342150202</v>
      </c>
      <c r="AG193">
        <v>102.47004567245</v>
      </c>
      <c r="AI193">
        <f t="shared" si="5"/>
        <v>98.685562602296216</v>
      </c>
      <c r="AJ193">
        <f t="shared" si="4"/>
        <v>94.441064719643251</v>
      </c>
      <c r="AK193">
        <v>93.512699483552396</v>
      </c>
    </row>
    <row r="194" spans="1:37" x14ac:dyDescent="0.35">
      <c r="A194">
        <v>192</v>
      </c>
      <c r="B194" s="1">
        <v>41171</v>
      </c>
      <c r="C194" t="s">
        <v>308</v>
      </c>
      <c r="O194">
        <v>106.703493752105</v>
      </c>
      <c r="P194">
        <v>117.444263482765</v>
      </c>
      <c r="Q194">
        <v>88.977016500283099</v>
      </c>
      <c r="R194">
        <v>94.497191781090805</v>
      </c>
      <c r="S194">
        <v>93.846320400987295</v>
      </c>
      <c r="T194">
        <v>83.836264155686706</v>
      </c>
      <c r="U194">
        <v>97.240553291319401</v>
      </c>
      <c r="V194">
        <v>100.05465935655801</v>
      </c>
      <c r="W194">
        <v>87.259283435068099</v>
      </c>
      <c r="X194">
        <v>98.140991317490602</v>
      </c>
      <c r="Y194">
        <v>108.105346355405</v>
      </c>
      <c r="Z194">
        <v>74.491440457405005</v>
      </c>
      <c r="AA194">
        <v>81.055403451245098</v>
      </c>
      <c r="AB194">
        <v>81.067987403418002</v>
      </c>
      <c r="AC194">
        <v>76.653311702246498</v>
      </c>
      <c r="AI194">
        <f t="shared" si="5"/>
        <v>92.624901789538242</v>
      </c>
      <c r="AJ194">
        <f t="shared" ref="AJ194:AJ257" si="6">AI194-($AI$605-$AR$605)</f>
        <v>88.380403906885277</v>
      </c>
      <c r="AK194">
        <v>93.056227193964503</v>
      </c>
    </row>
    <row r="195" spans="1:37" x14ac:dyDescent="0.35">
      <c r="A195">
        <v>193</v>
      </c>
      <c r="B195" s="1">
        <v>41178</v>
      </c>
      <c r="C195" t="s">
        <v>309</v>
      </c>
      <c r="K195">
        <v>101.989256686891</v>
      </c>
      <c r="L195">
        <v>117.168483705222</v>
      </c>
      <c r="M195">
        <v>108.610288328661</v>
      </c>
      <c r="N195">
        <v>113.02222841261199</v>
      </c>
      <c r="O195">
        <v>112.181403309337</v>
      </c>
      <c r="P195">
        <v>136.08299697668599</v>
      </c>
      <c r="AD195">
        <v>95.366554219317706</v>
      </c>
      <c r="AE195">
        <v>98.175552106919895</v>
      </c>
      <c r="AF195">
        <v>113.438852345141</v>
      </c>
      <c r="AG195">
        <v>123.157846922982</v>
      </c>
      <c r="AI195">
        <f t="shared" ref="AI195:AI258" si="7">AVERAGE(D195:AG195)</f>
        <v>111.91934630137693</v>
      </c>
      <c r="AJ195">
        <f t="shared" si="6"/>
        <v>107.67484841872397</v>
      </c>
      <c r="AK195">
        <v>93.715561255958605</v>
      </c>
    </row>
    <row r="196" spans="1:37" x14ac:dyDescent="0.35">
      <c r="A196">
        <v>194</v>
      </c>
      <c r="B196" s="1">
        <v>41187</v>
      </c>
      <c r="C196" t="s">
        <v>310</v>
      </c>
      <c r="G196">
        <v>138.96105173162999</v>
      </c>
      <c r="H196">
        <v>126.96370870111799</v>
      </c>
      <c r="I196">
        <v>102.651971112903</v>
      </c>
      <c r="J196">
        <v>120.437918460731</v>
      </c>
      <c r="K196">
        <v>98.622892521290197</v>
      </c>
      <c r="L196">
        <v>110.446471402727</v>
      </c>
      <c r="M196">
        <v>105.490684333152</v>
      </c>
      <c r="N196">
        <v>105.629266548621</v>
      </c>
      <c r="O196">
        <v>108.52235438276399</v>
      </c>
      <c r="P196">
        <v>132.79696039200499</v>
      </c>
      <c r="Q196">
        <v>89.002655050575399</v>
      </c>
      <c r="Y196">
        <v>125.744134848944</v>
      </c>
      <c r="Z196">
        <v>83.539445522055502</v>
      </c>
      <c r="AA196">
        <v>89.456075760362296</v>
      </c>
      <c r="AB196">
        <v>99.324903923666199</v>
      </c>
      <c r="AC196">
        <v>93.889989554709103</v>
      </c>
      <c r="AD196">
        <v>100.78399270901799</v>
      </c>
      <c r="AE196">
        <v>108.132368807124</v>
      </c>
      <c r="AF196">
        <v>110.013424008391</v>
      </c>
      <c r="AG196">
        <v>106.191990912425</v>
      </c>
      <c r="AI196">
        <f t="shared" si="7"/>
        <v>107.83011303421058</v>
      </c>
      <c r="AJ196">
        <f t="shared" si="6"/>
        <v>103.58561515155762</v>
      </c>
      <c r="AK196">
        <v>94.296420730119607</v>
      </c>
    </row>
    <row r="197" spans="1:37" x14ac:dyDescent="0.35">
      <c r="A197">
        <v>195</v>
      </c>
      <c r="B197" s="1">
        <v>41203</v>
      </c>
      <c r="C197" t="s">
        <v>311</v>
      </c>
      <c r="D197">
        <v>117.45608457175599</v>
      </c>
      <c r="E197">
        <v>110.36708157547299</v>
      </c>
      <c r="F197">
        <v>99.653082376149598</v>
      </c>
      <c r="G197">
        <v>106.6823804973</v>
      </c>
      <c r="H197">
        <v>96.252858152204197</v>
      </c>
      <c r="I197">
        <v>75.431656040330694</v>
      </c>
      <c r="J197">
        <v>94.841596285559604</v>
      </c>
      <c r="K197">
        <v>77.566091537264498</v>
      </c>
      <c r="L197">
        <v>89.266954461908099</v>
      </c>
      <c r="M197">
        <v>83.540913528480502</v>
      </c>
      <c r="S197">
        <v>97.400564228629705</v>
      </c>
      <c r="T197">
        <v>83.430063135235798</v>
      </c>
      <c r="U197">
        <v>95.795909902976106</v>
      </c>
      <c r="V197">
        <v>99.7969005391097</v>
      </c>
      <c r="W197">
        <v>84.553515718739703</v>
      </c>
      <c r="X197">
        <v>93.214388896005104</v>
      </c>
      <c r="Y197">
        <v>105.837737163505</v>
      </c>
      <c r="Z197">
        <v>77.3763942748067</v>
      </c>
      <c r="AA197">
        <v>75.270232121000305</v>
      </c>
      <c r="AB197">
        <v>73.745397876594197</v>
      </c>
      <c r="AC197">
        <v>70.514321653772598</v>
      </c>
      <c r="AD197">
        <v>73.989782041522503</v>
      </c>
      <c r="AE197">
        <v>84.244343485849399</v>
      </c>
      <c r="AF197">
        <v>96.443383936290601</v>
      </c>
      <c r="AG197">
        <v>102.423462024096</v>
      </c>
      <c r="AI197">
        <f t="shared" si="7"/>
        <v>90.603803840982351</v>
      </c>
      <c r="AJ197">
        <f t="shared" si="6"/>
        <v>86.359305958329386</v>
      </c>
      <c r="AK197">
        <v>94.329405815126506</v>
      </c>
    </row>
    <row r="198" spans="1:37" x14ac:dyDescent="0.35">
      <c r="A198">
        <v>196</v>
      </c>
      <c r="B198" s="1">
        <v>41322</v>
      </c>
      <c r="C198" t="s">
        <v>312</v>
      </c>
      <c r="I198">
        <v>60.068169275501198</v>
      </c>
      <c r="J198">
        <v>80.7110540770733</v>
      </c>
      <c r="K198">
        <v>71.791086206115907</v>
      </c>
      <c r="L198">
        <v>86.541190323175698</v>
      </c>
      <c r="M198">
        <v>82.043366815759995</v>
      </c>
      <c r="N198">
        <v>85.473569721241503</v>
      </c>
      <c r="O198">
        <v>72.075011169713406</v>
      </c>
      <c r="P198">
        <v>111.599202807544</v>
      </c>
      <c r="Q198">
        <v>75.448108927491901</v>
      </c>
      <c r="AA198">
        <v>75.157477040164594</v>
      </c>
      <c r="AB198">
        <v>75.028305803174106</v>
      </c>
      <c r="AC198">
        <v>76.229107381757004</v>
      </c>
      <c r="AD198">
        <v>73.700872302521105</v>
      </c>
      <c r="AE198">
        <v>79.179256847267794</v>
      </c>
      <c r="AF198">
        <v>100.715986726517</v>
      </c>
      <c r="AG198">
        <v>106.09861862516701</v>
      </c>
      <c r="AI198">
        <f t="shared" si="7"/>
        <v>81.99127400313661</v>
      </c>
      <c r="AJ198">
        <f t="shared" si="6"/>
        <v>77.746776120483645</v>
      </c>
      <c r="AK198">
        <v>94.168407087970607</v>
      </c>
    </row>
    <row r="199" spans="1:37" x14ac:dyDescent="0.35">
      <c r="A199">
        <v>197</v>
      </c>
      <c r="B199" s="1">
        <v>41338</v>
      </c>
      <c r="C199" t="s">
        <v>313</v>
      </c>
      <c r="K199">
        <v>87.113146743356694</v>
      </c>
      <c r="L199">
        <v>93.818120132451597</v>
      </c>
      <c r="M199">
        <v>84.125658843389004</v>
      </c>
      <c r="N199">
        <v>90.906158393577101</v>
      </c>
      <c r="O199">
        <v>85.448758411346702</v>
      </c>
      <c r="P199">
        <v>126.42201055095001</v>
      </c>
      <c r="Q199">
        <v>94.204086292651297</v>
      </c>
      <c r="R199">
        <v>107.40830036521101</v>
      </c>
      <c r="S199">
        <v>111.900721441976</v>
      </c>
      <c r="T199">
        <v>96.700865416920294</v>
      </c>
      <c r="U199">
        <v>107.09502308558901</v>
      </c>
      <c r="AD199">
        <v>93.499840172055301</v>
      </c>
      <c r="AE199">
        <v>85.179230629910293</v>
      </c>
      <c r="AF199">
        <v>98.936963483834802</v>
      </c>
      <c r="AG199">
        <v>119.718053721611</v>
      </c>
      <c r="AI199">
        <f t="shared" si="7"/>
        <v>98.831795845655321</v>
      </c>
      <c r="AJ199">
        <f t="shared" si="6"/>
        <v>94.587297963002356</v>
      </c>
      <c r="AK199">
        <v>93.952771203949197</v>
      </c>
    </row>
    <row r="200" spans="1:37" x14ac:dyDescent="0.35">
      <c r="A200">
        <v>198</v>
      </c>
      <c r="B200" s="1">
        <v>41353</v>
      </c>
      <c r="C200" t="s">
        <v>314</v>
      </c>
      <c r="D200">
        <v>120.18587945949599</v>
      </c>
      <c r="E200">
        <v>108.930078311987</v>
      </c>
      <c r="F200">
        <v>100.343256573549</v>
      </c>
      <c r="G200">
        <v>91.694762027640706</v>
      </c>
      <c r="H200">
        <v>74.205321347006702</v>
      </c>
      <c r="I200">
        <v>72.601428377139996</v>
      </c>
      <c r="J200">
        <v>100.20787106133901</v>
      </c>
      <c r="K200">
        <v>96.707874360098103</v>
      </c>
      <c r="L200">
        <v>109.221793584959</v>
      </c>
      <c r="M200">
        <v>102.00651911210799</v>
      </c>
      <c r="N200">
        <v>97.2259548318236</v>
      </c>
      <c r="O200">
        <v>81.722524013946597</v>
      </c>
      <c r="P200">
        <v>96.726253578664796</v>
      </c>
      <c r="Q200">
        <v>67.656950896391805</v>
      </c>
      <c r="R200">
        <v>71.791710914887602</v>
      </c>
      <c r="S200">
        <v>91.595644817291898</v>
      </c>
      <c r="T200">
        <v>95.234805250469705</v>
      </c>
      <c r="U200">
        <v>102.407288575095</v>
      </c>
      <c r="V200">
        <v>100.087104903407</v>
      </c>
      <c r="W200">
        <v>80.683846131962994</v>
      </c>
      <c r="X200">
        <v>87.619989093455501</v>
      </c>
      <c r="Y200">
        <v>98.677009691338498</v>
      </c>
      <c r="Z200">
        <v>72.091580467424393</v>
      </c>
      <c r="AA200">
        <v>83.602843522834206</v>
      </c>
      <c r="AB200">
        <v>96.621304767373204</v>
      </c>
      <c r="AC200">
        <v>82.941660562868506</v>
      </c>
      <c r="AD200">
        <v>94.476937184874103</v>
      </c>
      <c r="AE200">
        <v>81.670126930021297</v>
      </c>
      <c r="AF200">
        <v>87.712393034490603</v>
      </c>
      <c r="AG200">
        <v>102.80318075912901</v>
      </c>
      <c r="AI200">
        <f t="shared" si="7"/>
        <v>91.648463138102471</v>
      </c>
      <c r="AJ200">
        <f t="shared" si="6"/>
        <v>87.403965255449506</v>
      </c>
      <c r="AK200">
        <v>94.160056247383693</v>
      </c>
    </row>
    <row r="201" spans="1:37" x14ac:dyDescent="0.35">
      <c r="A201">
        <v>199</v>
      </c>
      <c r="B201" s="1">
        <v>41370</v>
      </c>
      <c r="C201" t="s">
        <v>315</v>
      </c>
      <c r="I201">
        <v>67.378895967856096</v>
      </c>
      <c r="J201">
        <v>98.836211256474598</v>
      </c>
      <c r="K201">
        <v>93.057896718986896</v>
      </c>
      <c r="L201">
        <v>102.76197025090801</v>
      </c>
      <c r="M201">
        <v>102.199989425179</v>
      </c>
      <c r="N201">
        <v>103.464525052754</v>
      </c>
      <c r="O201">
        <v>91.597144214559904</v>
      </c>
      <c r="P201">
        <v>112.311421759406</v>
      </c>
      <c r="Q201">
        <v>80.882017293106003</v>
      </c>
      <c r="R201">
        <v>99.092053155172195</v>
      </c>
      <c r="AA201">
        <v>91.977359929970902</v>
      </c>
      <c r="AB201">
        <v>96.220501046242205</v>
      </c>
      <c r="AC201">
        <v>82.894009392131196</v>
      </c>
      <c r="AD201">
        <v>93.259532607408701</v>
      </c>
      <c r="AE201">
        <v>82.567141369950903</v>
      </c>
      <c r="AF201">
        <v>91.103519913956404</v>
      </c>
      <c r="AG201">
        <v>107.81251556074101</v>
      </c>
      <c r="AI201">
        <f t="shared" si="7"/>
        <v>93.965688524400235</v>
      </c>
      <c r="AJ201">
        <f t="shared" si="6"/>
        <v>89.72119064174727</v>
      </c>
      <c r="AK201">
        <v>94.762286261666702</v>
      </c>
    </row>
    <row r="202" spans="1:37" x14ac:dyDescent="0.35">
      <c r="A202">
        <v>200</v>
      </c>
      <c r="B202" s="1">
        <v>41378</v>
      </c>
      <c r="C202" t="s">
        <v>316</v>
      </c>
      <c r="D202">
        <v>88.292721145652095</v>
      </c>
      <c r="E202">
        <v>82.615157172039204</v>
      </c>
      <c r="F202">
        <v>86.690134851607098</v>
      </c>
      <c r="G202">
        <v>79.193373499212797</v>
      </c>
      <c r="H202">
        <v>58.910156809820101</v>
      </c>
      <c r="I202">
        <v>56.974429988407699</v>
      </c>
      <c r="J202">
        <v>83.975199932728799</v>
      </c>
      <c r="K202">
        <v>75.997409521949393</v>
      </c>
      <c r="L202">
        <v>90.570926704145293</v>
      </c>
      <c r="M202">
        <v>75.573916977512098</v>
      </c>
      <c r="N202">
        <v>84.224835430522205</v>
      </c>
      <c r="O202">
        <v>67.076336781040695</v>
      </c>
      <c r="P202">
        <v>76.8694939141551</v>
      </c>
      <c r="Q202">
        <v>55.532666836032803</v>
      </c>
      <c r="R202">
        <v>66.679027990624803</v>
      </c>
      <c r="S202">
        <v>75.858650691614002</v>
      </c>
      <c r="T202">
        <v>71.601444071415301</v>
      </c>
      <c r="U202">
        <v>86.598854652214499</v>
      </c>
      <c r="V202">
        <v>80.494418642106396</v>
      </c>
      <c r="W202">
        <v>54.017381337574101</v>
      </c>
      <c r="X202">
        <v>62.648827125410101</v>
      </c>
      <c r="Y202">
        <v>82.972786806004706</v>
      </c>
      <c r="Z202">
        <v>51.016100998799601</v>
      </c>
      <c r="AA202">
        <v>74.771422287781206</v>
      </c>
      <c r="AB202">
        <v>74.410479378095104</v>
      </c>
      <c r="AC202">
        <v>68.038469109207</v>
      </c>
      <c r="AD202">
        <v>75.849988482929902</v>
      </c>
      <c r="AE202">
        <v>71.376617763018501</v>
      </c>
      <c r="AF202">
        <v>78.370372291444795</v>
      </c>
      <c r="AG202">
        <v>89.214215185004306</v>
      </c>
      <c r="AI202">
        <f t="shared" si="7"/>
        <v>74.213860545935646</v>
      </c>
      <c r="AJ202">
        <f t="shared" si="6"/>
        <v>69.969362663282681</v>
      </c>
      <c r="AK202">
        <v>94.224967190551993</v>
      </c>
    </row>
    <row r="203" spans="1:37" x14ac:dyDescent="0.35">
      <c r="A203">
        <v>201</v>
      </c>
      <c r="B203" s="1">
        <v>41394</v>
      </c>
      <c r="C203" t="s">
        <v>317</v>
      </c>
      <c r="O203">
        <v>59.846244435854103</v>
      </c>
      <c r="P203">
        <v>76.431319577216598</v>
      </c>
      <c r="Q203">
        <v>49.120643346251001</v>
      </c>
      <c r="R203">
        <v>59.886509123536001</v>
      </c>
      <c r="S203">
        <v>61.347390689028401</v>
      </c>
      <c r="T203">
        <v>62.835688171078402</v>
      </c>
      <c r="U203">
        <v>73.860376855349401</v>
      </c>
      <c r="V203">
        <v>67.535054813277895</v>
      </c>
      <c r="W203">
        <v>46.514159175227597</v>
      </c>
      <c r="X203">
        <v>52.031913613208602</v>
      </c>
      <c r="Y203">
        <v>66.315336182845101</v>
      </c>
      <c r="Z203">
        <v>50.343703865672602</v>
      </c>
      <c r="AA203">
        <v>66.221724061300804</v>
      </c>
      <c r="AI203">
        <f t="shared" si="7"/>
        <v>60.945389531526672</v>
      </c>
      <c r="AJ203">
        <f t="shared" si="6"/>
        <v>56.700891648873707</v>
      </c>
      <c r="AK203">
        <v>95.230906944376002</v>
      </c>
    </row>
    <row r="204" spans="1:37" x14ac:dyDescent="0.35">
      <c r="A204">
        <v>202</v>
      </c>
      <c r="B204" s="1">
        <v>41395</v>
      </c>
      <c r="C204" t="s">
        <v>318</v>
      </c>
      <c r="J204">
        <v>85.099711611230205</v>
      </c>
      <c r="K204">
        <v>66.190653718056495</v>
      </c>
      <c r="L204">
        <v>77.6809071902927</v>
      </c>
      <c r="M204">
        <v>73.4103470225146</v>
      </c>
      <c r="N204">
        <v>80.078984034791006</v>
      </c>
      <c r="O204">
        <v>61.707308543377003</v>
      </c>
      <c r="P204">
        <v>75.001586136622606</v>
      </c>
      <c r="Q204">
        <v>59.892840895718003</v>
      </c>
      <c r="AI204">
        <f t="shared" si="7"/>
        <v>72.382792394075324</v>
      </c>
      <c r="AJ204">
        <f t="shared" si="6"/>
        <v>68.138294511422359</v>
      </c>
      <c r="AK204">
        <v>95.7583380810172</v>
      </c>
    </row>
    <row r="205" spans="1:37" x14ac:dyDescent="0.35">
      <c r="A205">
        <v>203</v>
      </c>
      <c r="B205" s="1">
        <v>41427</v>
      </c>
      <c r="C205" t="s">
        <v>89</v>
      </c>
      <c r="E205">
        <v>110.938185909274</v>
      </c>
      <c r="F205">
        <v>111.709896643181</v>
      </c>
      <c r="G205">
        <v>92.965587776863998</v>
      </c>
      <c r="H205">
        <v>77.508720107075007</v>
      </c>
      <c r="I205">
        <v>95.293326253250697</v>
      </c>
      <c r="J205">
        <v>110.74640901042299</v>
      </c>
      <c r="K205">
        <v>96.155518957224999</v>
      </c>
      <c r="L205">
        <v>110.966190420815</v>
      </c>
      <c r="W205">
        <v>71.742281858818103</v>
      </c>
      <c r="X205">
        <v>79.637208763240693</v>
      </c>
      <c r="Y205">
        <v>91.416250391877398</v>
      </c>
      <c r="Z205">
        <v>82.524793453508593</v>
      </c>
      <c r="AA205">
        <v>102.935792372931</v>
      </c>
      <c r="AB205">
        <v>101.82372624647201</v>
      </c>
      <c r="AC205">
        <v>92.400515766588299</v>
      </c>
      <c r="AD205">
        <v>98.287679464682199</v>
      </c>
      <c r="AE205">
        <v>88.4908469356387</v>
      </c>
      <c r="AF205">
        <v>102.962002921907</v>
      </c>
      <c r="AG205">
        <v>99.751164318354299</v>
      </c>
      <c r="AI205">
        <f t="shared" si="7"/>
        <v>95.697689345901381</v>
      </c>
      <c r="AJ205">
        <f t="shared" si="6"/>
        <v>91.453191463248416</v>
      </c>
      <c r="AK205">
        <v>96.180598103974901</v>
      </c>
    </row>
    <row r="206" spans="1:37" x14ac:dyDescent="0.35">
      <c r="A206">
        <v>204</v>
      </c>
      <c r="B206" s="1">
        <v>41450</v>
      </c>
      <c r="C206" t="s">
        <v>90</v>
      </c>
      <c r="L206">
        <v>93.969341258989601</v>
      </c>
      <c r="M206">
        <v>84.441913176646295</v>
      </c>
      <c r="N206">
        <v>90.035297646109697</v>
      </c>
      <c r="O206">
        <v>87.305219168174801</v>
      </c>
      <c r="P206">
        <v>102.41441357268501</v>
      </c>
      <c r="Q206">
        <v>64.882410342222201</v>
      </c>
      <c r="R206">
        <v>83.425162712371502</v>
      </c>
      <c r="S206">
        <v>91.821655966974106</v>
      </c>
      <c r="T206">
        <v>81.964394828035694</v>
      </c>
      <c r="U206">
        <v>91.060371018223194</v>
      </c>
      <c r="V206">
        <v>93.161318726883906</v>
      </c>
      <c r="W206">
        <v>85.208183336280598</v>
      </c>
      <c r="AI206">
        <f t="shared" si="7"/>
        <v>87.474140146133053</v>
      </c>
      <c r="AJ206">
        <f t="shared" si="6"/>
        <v>83.229642263480088</v>
      </c>
      <c r="AK206">
        <v>96.141508291569096</v>
      </c>
    </row>
    <row r="207" spans="1:37" x14ac:dyDescent="0.35">
      <c r="A207">
        <v>205</v>
      </c>
      <c r="B207" s="1">
        <v>41474</v>
      </c>
      <c r="C207" t="s">
        <v>91</v>
      </c>
      <c r="D207">
        <v>116.786833584692</v>
      </c>
      <c r="E207">
        <v>98.573842105795507</v>
      </c>
      <c r="F207">
        <v>93.369967999421604</v>
      </c>
      <c r="G207">
        <v>91.324636900925697</v>
      </c>
      <c r="H207">
        <v>83.971566475242696</v>
      </c>
      <c r="I207">
        <v>76.379713289392697</v>
      </c>
      <c r="J207">
        <v>106.099330252812</v>
      </c>
      <c r="K207">
        <v>94.906894300150398</v>
      </c>
      <c r="L207">
        <v>111.876795474671</v>
      </c>
      <c r="M207">
        <v>100.385967807646</v>
      </c>
      <c r="N207">
        <v>112.946775239484</v>
      </c>
      <c r="O207">
        <v>114.572366468083</v>
      </c>
      <c r="P207">
        <v>135.31919091629101</v>
      </c>
      <c r="Q207">
        <v>83.838422398253698</v>
      </c>
      <c r="R207">
        <v>93.581907090982696</v>
      </c>
      <c r="S207">
        <v>96.689730960134</v>
      </c>
      <c r="T207">
        <v>90.668407414559894</v>
      </c>
      <c r="U207">
        <v>102.190771378032</v>
      </c>
      <c r="V207">
        <v>113.87645992590799</v>
      </c>
      <c r="W207">
        <v>95.6311499045527</v>
      </c>
      <c r="X207">
        <v>112.546840821986</v>
      </c>
      <c r="Y207">
        <v>119.83260556057201</v>
      </c>
      <c r="Z207">
        <v>78.983519380960701</v>
      </c>
      <c r="AA207">
        <v>93.466066578604099</v>
      </c>
      <c r="AB207">
        <v>98.447592149506704</v>
      </c>
      <c r="AC207">
        <v>87.085267338293903</v>
      </c>
      <c r="AD207">
        <v>105.616080063027</v>
      </c>
      <c r="AE207">
        <v>116.373925506704</v>
      </c>
      <c r="AF207">
        <v>134.84718057161001</v>
      </c>
      <c r="AG207">
        <v>120.003261137961</v>
      </c>
      <c r="AI207">
        <f t="shared" si="7"/>
        <v>102.6731022998752</v>
      </c>
      <c r="AJ207">
        <f t="shared" si="6"/>
        <v>98.428604417222232</v>
      </c>
      <c r="AK207">
        <v>96.270643624167704</v>
      </c>
    </row>
    <row r="208" spans="1:37" x14ac:dyDescent="0.35">
      <c r="A208">
        <v>206</v>
      </c>
      <c r="B208" s="1">
        <v>41491</v>
      </c>
      <c r="C208" t="s">
        <v>92</v>
      </c>
      <c r="D208">
        <v>124.160967788192</v>
      </c>
      <c r="E208">
        <v>107.171969519942</v>
      </c>
      <c r="F208">
        <v>94.470782609865097</v>
      </c>
      <c r="G208">
        <v>100.11635402213101</v>
      </c>
      <c r="H208">
        <v>98.555253128935803</v>
      </c>
      <c r="I208">
        <v>88.688944359469104</v>
      </c>
      <c r="P208">
        <v>144.18863141112399</v>
      </c>
      <c r="Q208">
        <v>97.203628286123305</v>
      </c>
      <c r="R208">
        <v>110.493238825956</v>
      </c>
      <c r="S208">
        <v>117.781584162005</v>
      </c>
      <c r="T208">
        <v>105.702589591494</v>
      </c>
      <c r="U208">
        <v>118.927507496107</v>
      </c>
      <c r="V208">
        <v>117.44819598529899</v>
      </c>
      <c r="W208">
        <v>101.191084989991</v>
      </c>
      <c r="X208">
        <v>120.26815614173699</v>
      </c>
      <c r="Y208">
        <v>127.078482671175</v>
      </c>
      <c r="Z208">
        <v>91.108855638941904</v>
      </c>
      <c r="AA208">
        <v>109.09228320227</v>
      </c>
      <c r="AB208">
        <v>106.856977549951</v>
      </c>
      <c r="AC208">
        <v>97.940742645758505</v>
      </c>
      <c r="AI208">
        <f t="shared" si="7"/>
        <v>108.92231150132336</v>
      </c>
      <c r="AJ208">
        <f t="shared" si="6"/>
        <v>104.6778136186704</v>
      </c>
      <c r="AK208">
        <v>96.704625933813503</v>
      </c>
    </row>
    <row r="209" spans="1:37" x14ac:dyDescent="0.35">
      <c r="A209">
        <v>207</v>
      </c>
      <c r="B209" s="1">
        <v>41506</v>
      </c>
      <c r="C209" t="s">
        <v>93</v>
      </c>
      <c r="D209">
        <v>118.624038776766</v>
      </c>
      <c r="E209">
        <v>106.061559765374</v>
      </c>
      <c r="F209">
        <v>96.685595154048499</v>
      </c>
      <c r="G209">
        <v>98.657798333308804</v>
      </c>
      <c r="H209">
        <v>87.906218787477997</v>
      </c>
      <c r="I209">
        <v>78.330554593536604</v>
      </c>
      <c r="J209">
        <v>106.56203012407801</v>
      </c>
      <c r="K209">
        <v>94.156300926436799</v>
      </c>
      <c r="L209">
        <v>106.47263411226</v>
      </c>
      <c r="M209">
        <v>105.611234003517</v>
      </c>
      <c r="N209">
        <v>110.065333508078</v>
      </c>
      <c r="O209">
        <v>112.261631139355</v>
      </c>
      <c r="P209">
        <v>134.85569040482801</v>
      </c>
      <c r="Q209">
        <v>92.008110866465401</v>
      </c>
      <c r="R209">
        <v>100.90794252783699</v>
      </c>
      <c r="S209">
        <v>99.264984079985894</v>
      </c>
      <c r="T209">
        <v>93.086193954519601</v>
      </c>
      <c r="U209">
        <v>103.281887308403</v>
      </c>
      <c r="V209">
        <v>110.54278482632699</v>
      </c>
      <c r="W209">
        <v>98.251230976978903</v>
      </c>
      <c r="X209">
        <v>113.816619119603</v>
      </c>
      <c r="Y209">
        <v>122.899828365461</v>
      </c>
      <c r="Z209">
        <v>83.297093001739995</v>
      </c>
      <c r="AA209">
        <v>88.818568395035001</v>
      </c>
      <c r="AB209">
        <v>98.084218721788005</v>
      </c>
      <c r="AC209">
        <v>90.221944739369704</v>
      </c>
      <c r="AD209">
        <v>100.925482987644</v>
      </c>
      <c r="AE209">
        <v>117.064719396567</v>
      </c>
      <c r="AF209">
        <v>118.94281284517101</v>
      </c>
      <c r="AG209">
        <v>121.857744532628</v>
      </c>
      <c r="AI209">
        <f t="shared" si="7"/>
        <v>103.65075954248626</v>
      </c>
      <c r="AJ209">
        <f t="shared" si="6"/>
        <v>99.406261659833291</v>
      </c>
      <c r="AK209">
        <v>96.913597403825193</v>
      </c>
    </row>
    <row r="210" spans="1:37" x14ac:dyDescent="0.35">
      <c r="A210">
        <v>208</v>
      </c>
      <c r="B210" s="1">
        <v>41507</v>
      </c>
      <c r="C210" t="s">
        <v>94</v>
      </c>
      <c r="I210">
        <v>77.466870568434899</v>
      </c>
      <c r="J210">
        <v>103.139750744876</v>
      </c>
      <c r="K210">
        <v>94.472652493964702</v>
      </c>
      <c r="L210">
        <v>109.39140227596501</v>
      </c>
      <c r="M210">
        <v>103.48499611181499</v>
      </c>
      <c r="N210">
        <v>110.272462702502</v>
      </c>
      <c r="O210">
        <v>103.38491376544</v>
      </c>
      <c r="P210">
        <v>124.199695704143</v>
      </c>
      <c r="Q210">
        <v>79.738493287764399</v>
      </c>
      <c r="R210">
        <v>92.987710280609804</v>
      </c>
      <c r="S210">
        <v>94.744952680482697</v>
      </c>
      <c r="AI210">
        <f t="shared" si="7"/>
        <v>99.389445510545229</v>
      </c>
      <c r="AJ210">
        <f t="shared" si="6"/>
        <v>95.144947627892265</v>
      </c>
      <c r="AK210">
        <v>96.792376197826599</v>
      </c>
    </row>
    <row r="211" spans="1:37" x14ac:dyDescent="0.35">
      <c r="A211">
        <v>209</v>
      </c>
      <c r="B211" s="1">
        <v>41523</v>
      </c>
      <c r="C211" t="s">
        <v>319</v>
      </c>
      <c r="D211">
        <v>117.093066409648</v>
      </c>
      <c r="E211">
        <v>102.974005678114</v>
      </c>
      <c r="F211">
        <v>95.223974507341694</v>
      </c>
      <c r="G211">
        <v>93.5030733596315</v>
      </c>
      <c r="H211">
        <v>82.8426970511387</v>
      </c>
      <c r="I211">
        <v>79.370541620226305</v>
      </c>
      <c r="P211">
        <v>130.856446164354</v>
      </c>
      <c r="Q211">
        <v>87.851202841775205</v>
      </c>
      <c r="R211">
        <v>99.605860699271602</v>
      </c>
      <c r="S211">
        <v>97.476461304591396</v>
      </c>
      <c r="T211">
        <v>89.493883323208294</v>
      </c>
      <c r="U211">
        <v>102.836986153704</v>
      </c>
      <c r="V211">
        <v>106.239311516767</v>
      </c>
      <c r="W211">
        <v>94.571951221655397</v>
      </c>
      <c r="X211">
        <v>117.186939160355</v>
      </c>
      <c r="Y211">
        <v>120.587868287107</v>
      </c>
      <c r="Z211">
        <v>86.959827268188405</v>
      </c>
      <c r="AA211">
        <v>95.283906910043399</v>
      </c>
      <c r="AB211">
        <v>94.824038890770197</v>
      </c>
      <c r="AC211">
        <v>85.069968323604499</v>
      </c>
      <c r="AI211">
        <f t="shared" si="7"/>
        <v>98.992600534574791</v>
      </c>
      <c r="AJ211">
        <f t="shared" si="6"/>
        <v>94.748102651921826</v>
      </c>
      <c r="AK211">
        <v>96.927256984731798</v>
      </c>
    </row>
    <row r="212" spans="1:37" x14ac:dyDescent="0.35">
      <c r="A212">
        <v>210</v>
      </c>
      <c r="B212" s="1">
        <v>41531</v>
      </c>
      <c r="C212" t="s">
        <v>320</v>
      </c>
      <c r="D212">
        <v>127.57882203268299</v>
      </c>
      <c r="E212">
        <v>116.907374037919</v>
      </c>
      <c r="F212">
        <v>107.84463690876601</v>
      </c>
      <c r="G212">
        <v>114.08388031498301</v>
      </c>
      <c r="H212">
        <v>102.981436591343</v>
      </c>
      <c r="I212">
        <v>90.739909451953295</v>
      </c>
      <c r="J212">
        <v>109.91018849384</v>
      </c>
      <c r="K212">
        <v>94.595761949070607</v>
      </c>
      <c r="L212">
        <v>109.172019318804</v>
      </c>
      <c r="M212">
        <v>105.38455321499499</v>
      </c>
      <c r="N212">
        <v>116.01816952846499</v>
      </c>
      <c r="O212">
        <v>111.686579586912</v>
      </c>
      <c r="P212">
        <v>136.88148131678699</v>
      </c>
      <c r="Q212">
        <v>94.857739756224504</v>
      </c>
      <c r="R212">
        <v>106.642856117278</v>
      </c>
      <c r="S212">
        <v>111.255883114198</v>
      </c>
      <c r="T212">
        <v>98.522514374412097</v>
      </c>
      <c r="U212">
        <v>109.16654808936499</v>
      </c>
      <c r="V212">
        <v>118.571431526254</v>
      </c>
      <c r="W212">
        <v>109.901419730131</v>
      </c>
      <c r="X212">
        <v>119.942732888696</v>
      </c>
      <c r="Y212">
        <v>129.93145618346099</v>
      </c>
      <c r="Z212">
        <v>85.714297509896596</v>
      </c>
      <c r="AA212">
        <v>92.934488110691802</v>
      </c>
      <c r="AB212">
        <v>97.081191426215398</v>
      </c>
      <c r="AC212">
        <v>90.947258453562597</v>
      </c>
      <c r="AD212">
        <v>102.283861428981</v>
      </c>
      <c r="AE212">
        <v>116.151196415313</v>
      </c>
      <c r="AF212">
        <v>118.903688554152</v>
      </c>
      <c r="AG212">
        <v>125.64603612091</v>
      </c>
      <c r="AI212">
        <f t="shared" si="7"/>
        <v>109.07464708487539</v>
      </c>
      <c r="AJ212">
        <f t="shared" si="6"/>
        <v>104.83014920222243</v>
      </c>
      <c r="AK212">
        <v>97.474659423781802</v>
      </c>
    </row>
    <row r="213" spans="1:37" x14ac:dyDescent="0.35">
      <c r="A213">
        <v>211</v>
      </c>
      <c r="B213" s="1">
        <v>41539</v>
      </c>
      <c r="C213" t="s">
        <v>89</v>
      </c>
      <c r="D213">
        <v>118.556708152173</v>
      </c>
      <c r="E213">
        <v>104.455963982798</v>
      </c>
      <c r="F213">
        <v>96.491478886599097</v>
      </c>
      <c r="G213">
        <v>93.545502239296596</v>
      </c>
      <c r="H213">
        <v>84.842763644348906</v>
      </c>
      <c r="N213">
        <v>101.100975607229</v>
      </c>
      <c r="O213">
        <v>102.29882559104399</v>
      </c>
      <c r="P213">
        <v>115.16817012123499</v>
      </c>
      <c r="Q213">
        <v>93.178642459749597</v>
      </c>
      <c r="R213">
        <v>103.52682759569799</v>
      </c>
      <c r="S213">
        <v>101.134953972137</v>
      </c>
      <c r="T213">
        <v>84.759655980999895</v>
      </c>
      <c r="U213">
        <v>103.65513660155401</v>
      </c>
      <c r="V213">
        <v>101.44171463971701</v>
      </c>
      <c r="W213">
        <v>86.850613245843405</v>
      </c>
      <c r="X213">
        <v>100.06203487847201</v>
      </c>
      <c r="Y213">
        <v>114.02522835822801</v>
      </c>
      <c r="Z213">
        <v>79.993508962582595</v>
      </c>
      <c r="AA213">
        <v>87.623589890066896</v>
      </c>
      <c r="AB213">
        <v>95.837516997608205</v>
      </c>
      <c r="AI213">
        <f t="shared" si="7"/>
        <v>98.427490590369018</v>
      </c>
      <c r="AJ213">
        <f t="shared" si="6"/>
        <v>94.182992707716053</v>
      </c>
      <c r="AK213">
        <v>97.503159231930397</v>
      </c>
    </row>
    <row r="214" spans="1:37" x14ac:dyDescent="0.35">
      <c r="A214">
        <v>212</v>
      </c>
      <c r="B214" s="1">
        <v>41546</v>
      </c>
      <c r="C214" t="s">
        <v>321</v>
      </c>
      <c r="G214">
        <v>101.961190150557</v>
      </c>
      <c r="H214">
        <v>94.927611731261507</v>
      </c>
      <c r="I214">
        <v>91.667295343209801</v>
      </c>
      <c r="J214">
        <v>107.958522648182</v>
      </c>
      <c r="K214">
        <v>91.877260700769398</v>
      </c>
      <c r="L214">
        <v>106.921452726543</v>
      </c>
      <c r="M214">
        <v>102.56020355733099</v>
      </c>
      <c r="N214">
        <v>108.837947907379</v>
      </c>
      <c r="O214">
        <v>105.853229568551</v>
      </c>
      <c r="P214">
        <v>131.701186809814</v>
      </c>
      <c r="Z214">
        <v>85.0716647411341</v>
      </c>
      <c r="AA214">
        <v>92.198613703857305</v>
      </c>
      <c r="AB214">
        <v>95.428776283694006</v>
      </c>
      <c r="AC214">
        <v>84.245237391732402</v>
      </c>
      <c r="AD214">
        <v>94.320526750952496</v>
      </c>
      <c r="AE214">
        <v>107.31243889415801</v>
      </c>
      <c r="AF214">
        <v>117.865609113856</v>
      </c>
      <c r="AG214">
        <v>121.433425399063</v>
      </c>
      <c r="AI214">
        <f t="shared" si="7"/>
        <v>102.34123296789139</v>
      </c>
      <c r="AJ214">
        <f t="shared" si="6"/>
        <v>98.096735085238421</v>
      </c>
      <c r="AK214">
        <v>98.242859416223496</v>
      </c>
    </row>
    <row r="215" spans="1:37" x14ac:dyDescent="0.35">
      <c r="A215">
        <v>213</v>
      </c>
      <c r="B215" s="1">
        <v>41547</v>
      </c>
      <c r="C215" t="s">
        <v>322</v>
      </c>
      <c r="D215">
        <v>124.258362331014</v>
      </c>
      <c r="E215">
        <v>120.60983518772299</v>
      </c>
      <c r="F215">
        <v>114.13903111061001</v>
      </c>
      <c r="G215">
        <v>108.492158477426</v>
      </c>
      <c r="H215">
        <v>101.40650275396</v>
      </c>
      <c r="I215">
        <v>97.971129844127404</v>
      </c>
      <c r="J215">
        <v>114.20245392989101</v>
      </c>
      <c r="K215">
        <v>94.153294228206903</v>
      </c>
      <c r="L215">
        <v>110.498428329207</v>
      </c>
      <c r="M215">
        <v>96.116895200466999</v>
      </c>
      <c r="N215">
        <v>101.17004315214599</v>
      </c>
      <c r="O215">
        <v>105.20203880901801</v>
      </c>
      <c r="P215">
        <v>126.406557722739</v>
      </c>
      <c r="Q215">
        <v>98.554188573169995</v>
      </c>
      <c r="R215">
        <v>105.800304282197</v>
      </c>
      <c r="S215">
        <v>104.376266033541</v>
      </c>
      <c r="T215">
        <v>95.488373224711793</v>
      </c>
      <c r="U215">
        <v>106.824778850592</v>
      </c>
      <c r="V215">
        <v>111.81769149686799</v>
      </c>
      <c r="W215">
        <v>100.51373797965</v>
      </c>
      <c r="X215">
        <v>117.540567110909</v>
      </c>
      <c r="Y215">
        <v>123.519703525377</v>
      </c>
      <c r="Z215">
        <v>94.652190468841596</v>
      </c>
      <c r="AA215">
        <v>102.693295171286</v>
      </c>
      <c r="AB215">
        <v>101.243592118441</v>
      </c>
      <c r="AC215">
        <v>95.510235443717406</v>
      </c>
      <c r="AD215">
        <v>100.447578790858</v>
      </c>
      <c r="AE215">
        <v>109.732270519472</v>
      </c>
      <c r="AF215">
        <v>110.303800682409</v>
      </c>
      <c r="AG215">
        <v>110.32629392105601</v>
      </c>
      <c r="AI215">
        <f t="shared" si="7"/>
        <v>106.79905330898774</v>
      </c>
      <c r="AJ215">
        <f t="shared" si="6"/>
        <v>102.55455542633477</v>
      </c>
      <c r="AK215">
        <v>98.518222360392201</v>
      </c>
    </row>
    <row r="216" spans="1:37" x14ac:dyDescent="0.35">
      <c r="A216">
        <v>214</v>
      </c>
      <c r="B216" s="1">
        <v>41562</v>
      </c>
      <c r="C216" t="s">
        <v>323</v>
      </c>
      <c r="D216">
        <v>107.20051365505699</v>
      </c>
      <c r="E216">
        <v>95.655205690820395</v>
      </c>
      <c r="F216">
        <v>86.796179665314099</v>
      </c>
      <c r="G216">
        <v>89.822664855564796</v>
      </c>
      <c r="H216">
        <v>81.690330864895202</v>
      </c>
      <c r="I216">
        <v>92.492022837468994</v>
      </c>
      <c r="J216">
        <v>112.331371285815</v>
      </c>
      <c r="K216">
        <v>94.015355896080905</v>
      </c>
      <c r="L216">
        <v>98.285162199290397</v>
      </c>
      <c r="M216">
        <v>86.322184135537896</v>
      </c>
      <c r="N216">
        <v>101.710433020461</v>
      </c>
      <c r="V216">
        <v>103.96255908645</v>
      </c>
      <c r="W216">
        <v>88.040957899666196</v>
      </c>
      <c r="X216">
        <v>105.160565164413</v>
      </c>
      <c r="Y216">
        <v>120.302109066828</v>
      </c>
      <c r="Z216">
        <v>77.802213327113407</v>
      </c>
      <c r="AA216">
        <v>91.878499517556904</v>
      </c>
      <c r="AB216">
        <v>100.05851843635701</v>
      </c>
      <c r="AC216">
        <v>89.290117626829996</v>
      </c>
      <c r="AD216">
        <v>90.784766965929293</v>
      </c>
      <c r="AE216">
        <v>92.150007461101495</v>
      </c>
      <c r="AF216">
        <v>102.062255670741</v>
      </c>
      <c r="AG216">
        <v>110.047463354523</v>
      </c>
      <c r="AI216">
        <f t="shared" si="7"/>
        <v>96.428759029731083</v>
      </c>
      <c r="AJ216">
        <f t="shared" si="6"/>
        <v>92.184261147078118</v>
      </c>
      <c r="AK216">
        <v>98.210076228286994</v>
      </c>
    </row>
    <row r="217" spans="1:37" x14ac:dyDescent="0.35">
      <c r="A217">
        <v>215</v>
      </c>
      <c r="B217" s="1">
        <v>41571</v>
      </c>
      <c r="C217" t="s">
        <v>324</v>
      </c>
      <c r="D217">
        <v>118.445965083129</v>
      </c>
      <c r="E217">
        <v>104.479645452989</v>
      </c>
      <c r="F217">
        <v>95.497420990250106</v>
      </c>
      <c r="G217">
        <v>101.760137226442</v>
      </c>
      <c r="H217">
        <v>98.344447992142193</v>
      </c>
      <c r="N217">
        <v>97.183456410084801</v>
      </c>
      <c r="O217">
        <v>89.8825981600842</v>
      </c>
      <c r="P217">
        <v>125.700553455709</v>
      </c>
      <c r="Q217">
        <v>88.738218969137506</v>
      </c>
      <c r="R217">
        <v>102.305897940029</v>
      </c>
      <c r="S217">
        <v>111.247080015385</v>
      </c>
      <c r="T217">
        <v>90.076901359876899</v>
      </c>
      <c r="U217">
        <v>101.169129185055</v>
      </c>
      <c r="V217">
        <v>104.769392450995</v>
      </c>
      <c r="W217">
        <v>86.445561491091098</v>
      </c>
      <c r="X217">
        <v>107.025564775307</v>
      </c>
      <c r="Y217">
        <v>118.58141684054701</v>
      </c>
      <c r="Z217">
        <v>84.243336265654307</v>
      </c>
      <c r="AA217">
        <v>92.524695211035706</v>
      </c>
      <c r="AI217">
        <f t="shared" si="7"/>
        <v>100.96954838289177</v>
      </c>
      <c r="AJ217">
        <f t="shared" si="6"/>
        <v>96.725050500238808</v>
      </c>
      <c r="AK217">
        <v>98.138537991503497</v>
      </c>
    </row>
    <row r="218" spans="1:37" x14ac:dyDescent="0.35">
      <c r="A218">
        <v>216</v>
      </c>
      <c r="B218" s="1">
        <v>41586</v>
      </c>
      <c r="C218" t="s">
        <v>325</v>
      </c>
      <c r="D218">
        <v>116.61201680719</v>
      </c>
      <c r="E218">
        <v>100.653826774618</v>
      </c>
      <c r="F218">
        <v>92.526421918516803</v>
      </c>
      <c r="G218">
        <v>94.503693923015305</v>
      </c>
      <c r="H218">
        <v>87.916566761446006</v>
      </c>
      <c r="I218">
        <v>77.564109770007903</v>
      </c>
      <c r="J218">
        <v>90.934345253362494</v>
      </c>
      <c r="K218">
        <v>78.486956869286104</v>
      </c>
      <c r="L218">
        <v>91.567217978689001</v>
      </c>
      <c r="M218">
        <v>85.251545414445303</v>
      </c>
      <c r="N218">
        <v>91.767104556655696</v>
      </c>
      <c r="O218">
        <v>90.368351397956403</v>
      </c>
      <c r="P218">
        <v>105.304011863539</v>
      </c>
      <c r="Q218">
        <v>80.3686259699722</v>
      </c>
      <c r="R218">
        <v>83.095009878453297</v>
      </c>
      <c r="S218">
        <v>82.921397172871295</v>
      </c>
      <c r="T218">
        <v>79.866153473235997</v>
      </c>
      <c r="U218">
        <v>95.099687910728804</v>
      </c>
      <c r="V218">
        <v>98.589385733944994</v>
      </c>
      <c r="W218">
        <v>84.084825802329604</v>
      </c>
      <c r="X218">
        <v>89.701958545767297</v>
      </c>
      <c r="Y218">
        <v>105.34361068443</v>
      </c>
      <c r="Z218">
        <v>76.270043091029805</v>
      </c>
      <c r="AA218">
        <v>87.950388937889002</v>
      </c>
      <c r="AB218">
        <v>97.917311926357897</v>
      </c>
      <c r="AC218">
        <v>84.511056608353002</v>
      </c>
      <c r="AD218">
        <v>93.311990994995796</v>
      </c>
      <c r="AE218">
        <v>86.530145114218101</v>
      </c>
      <c r="AF218">
        <v>100.712249063871</v>
      </c>
      <c r="AG218">
        <v>96.7407321218882</v>
      </c>
      <c r="AI218">
        <f t="shared" si="7"/>
        <v>90.882358077302143</v>
      </c>
      <c r="AJ218">
        <f t="shared" si="6"/>
        <v>86.637860194649178</v>
      </c>
      <c r="AK218">
        <v>98.294212913494604</v>
      </c>
    </row>
    <row r="219" spans="1:37" x14ac:dyDescent="0.35">
      <c r="A219">
        <v>217</v>
      </c>
      <c r="B219" s="1">
        <v>41602</v>
      </c>
      <c r="C219" t="s">
        <v>326</v>
      </c>
      <c r="D219">
        <v>127.25623668637201</v>
      </c>
      <c r="E219">
        <v>114.710522302971</v>
      </c>
      <c r="F219">
        <v>125.645888699384</v>
      </c>
      <c r="G219">
        <v>122.603163354934</v>
      </c>
      <c r="H219">
        <v>110.956382877531</v>
      </c>
      <c r="I219">
        <v>97.204924432724297</v>
      </c>
      <c r="J219">
        <v>124.087406336727</v>
      </c>
      <c r="K219">
        <v>98.321227348289099</v>
      </c>
      <c r="L219">
        <v>123.237205788534</v>
      </c>
      <c r="M219">
        <v>108.231428912689</v>
      </c>
      <c r="N219">
        <v>113.809714303731</v>
      </c>
      <c r="O219">
        <v>115.112117096777</v>
      </c>
      <c r="P219">
        <v>137.434012535324</v>
      </c>
      <c r="Q219">
        <v>101.92834077106799</v>
      </c>
      <c r="R219">
        <v>109.140556343771</v>
      </c>
      <c r="S219">
        <v>119.520438755185</v>
      </c>
      <c r="T219">
        <v>101.47152883255799</v>
      </c>
      <c r="U219">
        <v>112.3643400759</v>
      </c>
      <c r="V219">
        <v>125.33695142619401</v>
      </c>
      <c r="W219">
        <v>104.10681429009</v>
      </c>
      <c r="X219">
        <v>118.480056719182</v>
      </c>
      <c r="Y219">
        <v>136.672884188571</v>
      </c>
      <c r="Z219">
        <v>88.528930140487503</v>
      </c>
      <c r="AA219">
        <v>109.233732146527</v>
      </c>
      <c r="AB219">
        <v>108.747641793632</v>
      </c>
      <c r="AC219">
        <v>92.127277914662201</v>
      </c>
      <c r="AD219">
        <v>106.418671270997</v>
      </c>
      <c r="AE219">
        <v>117.17668827874201</v>
      </c>
      <c r="AF219">
        <v>125.557432301872</v>
      </c>
      <c r="AG219">
        <v>128.807572224149</v>
      </c>
      <c r="AI219">
        <f t="shared" si="7"/>
        <v>114.14100293831913</v>
      </c>
      <c r="AJ219">
        <f t="shared" si="6"/>
        <v>109.89650505566617</v>
      </c>
      <c r="AK219">
        <v>98.813541588356998</v>
      </c>
    </row>
    <row r="220" spans="1:37" x14ac:dyDescent="0.35">
      <c r="A220">
        <v>218</v>
      </c>
      <c r="B220" s="1">
        <v>41603</v>
      </c>
      <c r="C220" t="s">
        <v>327</v>
      </c>
      <c r="D220">
        <v>144.00009004760599</v>
      </c>
      <c r="E220">
        <v>129.23832010506001</v>
      </c>
      <c r="F220">
        <v>111.377720263597</v>
      </c>
      <c r="G220">
        <v>118.319289791195</v>
      </c>
      <c r="H220">
        <v>101.182364600995</v>
      </c>
      <c r="I220">
        <v>101.932412988096</v>
      </c>
      <c r="J220">
        <v>113.225367266731</v>
      </c>
      <c r="Q220">
        <v>107.339478926872</v>
      </c>
      <c r="R220">
        <v>123.390086469351</v>
      </c>
      <c r="S220">
        <v>121.902058242942</v>
      </c>
      <c r="T220">
        <v>109.78830976031701</v>
      </c>
      <c r="U220">
        <v>126.054611113291</v>
      </c>
      <c r="V220">
        <v>130.361840833099</v>
      </c>
      <c r="W220">
        <v>115.094033280571</v>
      </c>
      <c r="X220">
        <v>115.794555144396</v>
      </c>
      <c r="Y220">
        <v>130.010584818556</v>
      </c>
      <c r="Z220">
        <v>90.224390832282495</v>
      </c>
      <c r="AA220">
        <v>105.55245525682101</v>
      </c>
      <c r="AB220">
        <v>104.037526407299</v>
      </c>
      <c r="AC220">
        <v>96.510951228389501</v>
      </c>
      <c r="AD220">
        <v>102.221023142775</v>
      </c>
      <c r="AI220">
        <f t="shared" si="7"/>
        <v>114.16940335810675</v>
      </c>
      <c r="AJ220">
        <f t="shared" si="6"/>
        <v>109.92490547545378</v>
      </c>
      <c r="AK220">
        <v>99.324568811968405</v>
      </c>
    </row>
    <row r="221" spans="1:37" x14ac:dyDescent="0.35">
      <c r="A221">
        <v>219</v>
      </c>
      <c r="B221" s="1">
        <v>41626</v>
      </c>
      <c r="C221" t="s">
        <v>328</v>
      </c>
      <c r="D221">
        <v>93.833260714546299</v>
      </c>
      <c r="E221">
        <v>84.357170702642605</v>
      </c>
      <c r="F221">
        <v>83.722851735585095</v>
      </c>
      <c r="G221">
        <v>93.689577775083606</v>
      </c>
      <c r="H221">
        <v>89.879563416807002</v>
      </c>
      <c r="I221">
        <v>78.576751566742502</v>
      </c>
      <c r="J221">
        <v>104.152066387818</v>
      </c>
      <c r="K221">
        <v>86.759651160740603</v>
      </c>
      <c r="L221">
        <v>91.550752875153606</v>
      </c>
      <c r="M221">
        <v>82.060808035659093</v>
      </c>
      <c r="V221">
        <v>91.260435602190796</v>
      </c>
      <c r="W221">
        <v>78.609518591230696</v>
      </c>
      <c r="X221">
        <v>96.934046735466296</v>
      </c>
      <c r="Y221">
        <v>107.031279939134</v>
      </c>
      <c r="Z221">
        <v>72.129879115054806</v>
      </c>
      <c r="AA221">
        <v>102.275287276132</v>
      </c>
      <c r="AB221">
        <v>97.138267952010494</v>
      </c>
      <c r="AC221">
        <v>82.533443616764899</v>
      </c>
      <c r="AD221">
        <v>90.689374102322304</v>
      </c>
      <c r="AE221">
        <v>94.748880866068106</v>
      </c>
      <c r="AF221">
        <v>100.888984085636</v>
      </c>
      <c r="AG221">
        <v>95.766710167691798</v>
      </c>
      <c r="AI221">
        <f t="shared" si="7"/>
        <v>90.844934655476393</v>
      </c>
      <c r="AJ221">
        <f t="shared" si="6"/>
        <v>86.600436772823429</v>
      </c>
      <c r="AK221">
        <v>99.169861794954301</v>
      </c>
    </row>
    <row r="222" spans="1:37" x14ac:dyDescent="0.35">
      <c r="A222">
        <v>220</v>
      </c>
      <c r="B222" s="1">
        <v>41635</v>
      </c>
      <c r="C222" t="s">
        <v>57</v>
      </c>
      <c r="L222">
        <v>112.62045161832199</v>
      </c>
      <c r="M222">
        <v>104.33598157007199</v>
      </c>
      <c r="N222">
        <v>119.887142013005</v>
      </c>
      <c r="O222">
        <v>129.49336233349001</v>
      </c>
      <c r="P222">
        <v>146.01990175613099</v>
      </c>
      <c r="Q222">
        <v>95.4152532109795</v>
      </c>
      <c r="R222">
        <v>108.61690908397399</v>
      </c>
      <c r="S222">
        <v>115.380162751735</v>
      </c>
      <c r="T222">
        <v>98.001243614451894</v>
      </c>
      <c r="U222">
        <v>118.119628276293</v>
      </c>
      <c r="V222">
        <v>120.74252484947</v>
      </c>
      <c r="W222">
        <v>111.377362224819</v>
      </c>
      <c r="X222">
        <v>124.853567644721</v>
      </c>
      <c r="Y222">
        <v>140.39449888479601</v>
      </c>
      <c r="AE222">
        <v>123.436102172712</v>
      </c>
      <c r="AF222">
        <v>134.94537022291999</v>
      </c>
      <c r="AG222">
        <v>120.8237947196</v>
      </c>
      <c r="AI222">
        <f t="shared" si="7"/>
        <v>119.08607393808772</v>
      </c>
      <c r="AJ222">
        <f t="shared" si="6"/>
        <v>114.84157605543476</v>
      </c>
      <c r="AK222">
        <v>99.223812664734695</v>
      </c>
    </row>
    <row r="223" spans="1:37" x14ac:dyDescent="0.35">
      <c r="A223">
        <v>221</v>
      </c>
      <c r="B223" s="1">
        <v>41658</v>
      </c>
      <c r="C223" t="s">
        <v>329</v>
      </c>
      <c r="D223">
        <v>110.894820078835</v>
      </c>
      <c r="E223">
        <v>96.646944714135103</v>
      </c>
      <c r="F223">
        <v>91.309423003688906</v>
      </c>
      <c r="G223">
        <v>102.65638794906199</v>
      </c>
      <c r="H223">
        <v>82.578383300961406</v>
      </c>
      <c r="I223">
        <v>65.4897203058146</v>
      </c>
      <c r="J223">
        <v>89.059770509197307</v>
      </c>
      <c r="K223">
        <v>73.862695246620802</v>
      </c>
      <c r="L223">
        <v>88.652765516849001</v>
      </c>
      <c r="U223">
        <v>88.133448904963601</v>
      </c>
      <c r="V223">
        <v>92.063961058049003</v>
      </c>
      <c r="W223">
        <v>84.6316067390798</v>
      </c>
      <c r="X223">
        <v>95.229854191799404</v>
      </c>
      <c r="Y223">
        <v>101.416531852582</v>
      </c>
      <c r="Z223">
        <v>69.210454580926793</v>
      </c>
      <c r="AA223">
        <v>84.352329097141407</v>
      </c>
      <c r="AB223">
        <v>93.165210597308302</v>
      </c>
      <c r="AC223">
        <v>78.628267961791096</v>
      </c>
      <c r="AD223">
        <v>91.0736461496939</v>
      </c>
      <c r="AE223">
        <v>90.942401804464197</v>
      </c>
      <c r="AF223">
        <v>100.866718868742</v>
      </c>
      <c r="AI223">
        <f t="shared" si="7"/>
        <v>89.08882583008122</v>
      </c>
      <c r="AJ223">
        <f t="shared" si="6"/>
        <v>84.844327947428255</v>
      </c>
      <c r="AK223">
        <v>99.859146284674296</v>
      </c>
    </row>
    <row r="224" spans="1:37" x14ac:dyDescent="0.35">
      <c r="A224">
        <v>222</v>
      </c>
      <c r="B224" s="1">
        <v>41698</v>
      </c>
      <c r="C224" t="s">
        <v>330</v>
      </c>
      <c r="D224">
        <v>121.91251950455801</v>
      </c>
      <c r="E224">
        <v>112.315732636078</v>
      </c>
      <c r="F224">
        <v>116.094609246072</v>
      </c>
      <c r="G224">
        <v>127.375795334649</v>
      </c>
      <c r="H224">
        <v>119.28453692574099</v>
      </c>
      <c r="I224">
        <v>87.647750794503494</v>
      </c>
      <c r="J224">
        <v>106.802978979513</v>
      </c>
      <c r="K224">
        <v>93.959954565415103</v>
      </c>
      <c r="L224">
        <v>107.968610670601</v>
      </c>
      <c r="M224">
        <v>106.523778579273</v>
      </c>
      <c r="N224">
        <v>121.67879316831601</v>
      </c>
      <c r="O224">
        <v>124.963233478978</v>
      </c>
      <c r="P224">
        <v>139.05737643258101</v>
      </c>
      <c r="Q224">
        <v>87.7362820011856</v>
      </c>
      <c r="R224">
        <v>128.91139496433999</v>
      </c>
      <c r="S224">
        <v>138.476436771989</v>
      </c>
      <c r="T224">
        <v>128.842167401441</v>
      </c>
      <c r="U224">
        <v>141.30094461646399</v>
      </c>
      <c r="V224">
        <v>152.416554960387</v>
      </c>
      <c r="W224">
        <v>133.578244132126</v>
      </c>
      <c r="X224">
        <v>145.20885742437</v>
      </c>
      <c r="Y224">
        <v>155.56951429238299</v>
      </c>
      <c r="Z224">
        <v>114.73793132450299</v>
      </c>
      <c r="AA224">
        <v>117.576772601017</v>
      </c>
      <c r="AB224">
        <v>116.261725777653</v>
      </c>
      <c r="AC224">
        <v>110.229364786619</v>
      </c>
      <c r="AD224">
        <v>114.025303025062</v>
      </c>
      <c r="AE224">
        <v>114.565474158161</v>
      </c>
      <c r="AF224">
        <v>123.598383004886</v>
      </c>
      <c r="AG224">
        <v>136.052962164821</v>
      </c>
      <c r="AI224">
        <f t="shared" si="7"/>
        <v>121.48913279078953</v>
      </c>
      <c r="AJ224">
        <f t="shared" si="6"/>
        <v>117.24463490813656</v>
      </c>
      <c r="AK224">
        <v>100.67532628772599</v>
      </c>
    </row>
    <row r="225" spans="1:37" x14ac:dyDescent="0.35">
      <c r="A225">
        <v>223</v>
      </c>
      <c r="B225" s="1">
        <v>41699</v>
      </c>
      <c r="C225" t="s">
        <v>331</v>
      </c>
      <c r="D225">
        <v>118.646240171982</v>
      </c>
      <c r="E225">
        <v>108.76398641698999</v>
      </c>
      <c r="F225">
        <v>112.009087354112</v>
      </c>
      <c r="G225">
        <v>118.75971661091501</v>
      </c>
      <c r="H225">
        <v>100.477735140365</v>
      </c>
      <c r="I225">
        <v>78.164933412222496</v>
      </c>
      <c r="J225">
        <v>99.902178162502096</v>
      </c>
      <c r="K225">
        <v>80.713370167673304</v>
      </c>
      <c r="L225">
        <v>91.627865487003703</v>
      </c>
      <c r="M225">
        <v>88.791761029253607</v>
      </c>
      <c r="R225">
        <v>133.95293315546701</v>
      </c>
      <c r="S225">
        <v>148.34498024889501</v>
      </c>
      <c r="T225">
        <v>132.915643116788</v>
      </c>
      <c r="U225">
        <v>145.569227514175</v>
      </c>
      <c r="V225">
        <v>150.42743351185601</v>
      </c>
      <c r="W225">
        <v>128.740424323301</v>
      </c>
      <c r="X225">
        <v>140.476640434535</v>
      </c>
      <c r="Y225">
        <v>155.88238142046899</v>
      </c>
      <c r="Z225">
        <v>112.663795981775</v>
      </c>
      <c r="AA225">
        <v>114.86878197585</v>
      </c>
      <c r="AB225">
        <v>111.037333166455</v>
      </c>
      <c r="AC225">
        <v>111.782819207442</v>
      </c>
      <c r="AD225">
        <v>116.65013571599999</v>
      </c>
      <c r="AE225">
        <v>117.291542237435</v>
      </c>
      <c r="AF225">
        <v>118.823531455687</v>
      </c>
      <c r="AI225">
        <f t="shared" si="7"/>
        <v>117.49137909676598</v>
      </c>
      <c r="AJ225">
        <f t="shared" si="6"/>
        <v>113.24688121411302</v>
      </c>
      <c r="AK225">
        <v>100.650787744328</v>
      </c>
    </row>
    <row r="226" spans="1:37" x14ac:dyDescent="0.35">
      <c r="A226">
        <v>224</v>
      </c>
      <c r="B226" s="1">
        <v>41706</v>
      </c>
      <c r="C226" t="s">
        <v>332</v>
      </c>
      <c r="D226">
        <v>80.132036514412604</v>
      </c>
      <c r="E226">
        <v>83.617458109332802</v>
      </c>
      <c r="F226">
        <v>79.997617930578798</v>
      </c>
      <c r="G226">
        <v>78.549441827396393</v>
      </c>
      <c r="H226">
        <v>66.772927204032698</v>
      </c>
      <c r="N226">
        <v>84.466186538823493</v>
      </c>
      <c r="O226">
        <v>77.189851722555005</v>
      </c>
      <c r="P226">
        <v>99.883461793889893</v>
      </c>
      <c r="Q226">
        <v>79.025292137965906</v>
      </c>
      <c r="R226">
        <v>93.416807233989601</v>
      </c>
      <c r="S226">
        <v>101.25082302726101</v>
      </c>
      <c r="T226">
        <v>91.806803779313299</v>
      </c>
      <c r="U226">
        <v>100.71350859035201</v>
      </c>
      <c r="V226">
        <v>105.82300475888201</v>
      </c>
      <c r="W226">
        <v>92.433919191130599</v>
      </c>
      <c r="X226">
        <v>103.67256628395999</v>
      </c>
      <c r="Y226">
        <v>115.75696668632099</v>
      </c>
      <c r="Z226">
        <v>83.8925383286944</v>
      </c>
      <c r="AI226">
        <f t="shared" si="7"/>
        <v>89.911178425493972</v>
      </c>
      <c r="AJ226">
        <f t="shared" si="6"/>
        <v>85.666680542841007</v>
      </c>
      <c r="AK226">
        <v>100.977981384153</v>
      </c>
    </row>
    <row r="227" spans="1:37" x14ac:dyDescent="0.35">
      <c r="A227">
        <v>225</v>
      </c>
      <c r="B227" s="1">
        <v>41707</v>
      </c>
      <c r="C227" t="s">
        <v>333</v>
      </c>
      <c r="D227">
        <v>113.13824297112301</v>
      </c>
      <c r="E227">
        <v>105.969982725005</v>
      </c>
      <c r="F227">
        <v>97.900642727120896</v>
      </c>
      <c r="G227">
        <v>112.978239038997</v>
      </c>
      <c r="H227">
        <v>102.52842408910401</v>
      </c>
      <c r="I227">
        <v>88.097373996780505</v>
      </c>
      <c r="J227">
        <v>96.708328414185303</v>
      </c>
      <c r="K227">
        <v>78.819142781795705</v>
      </c>
      <c r="L227">
        <v>102.47075182461801</v>
      </c>
      <c r="M227">
        <v>122.088001518863</v>
      </c>
      <c r="N227">
        <v>122.970652349074</v>
      </c>
      <c r="O227">
        <v>112.296351388688</v>
      </c>
      <c r="P227">
        <v>138.03534509824999</v>
      </c>
      <c r="Q227">
        <v>110.414786331914</v>
      </c>
      <c r="R227">
        <v>126.828916709667</v>
      </c>
      <c r="S227">
        <v>133.44156041043399</v>
      </c>
      <c r="T227">
        <v>114.586078550647</v>
      </c>
      <c r="U227">
        <v>128.74629835666599</v>
      </c>
      <c r="V227">
        <v>135.42967176953101</v>
      </c>
      <c r="W227">
        <v>122.23839762832399</v>
      </c>
      <c r="X227">
        <v>132.75557964055901</v>
      </c>
      <c r="Y227">
        <v>143.389618624999</v>
      </c>
      <c r="Z227">
        <v>135.252035924854</v>
      </c>
      <c r="AA227">
        <v>124.93979419169899</v>
      </c>
      <c r="AB227">
        <v>111.62218768295401</v>
      </c>
      <c r="AC227">
        <v>104.367530219344</v>
      </c>
      <c r="AD227">
        <v>110.145153240244</v>
      </c>
      <c r="AE227">
        <v>119.438563848065</v>
      </c>
      <c r="AF227">
        <v>109.547130291759</v>
      </c>
      <c r="AG227">
        <v>122.982123686631</v>
      </c>
      <c r="AI227">
        <f t="shared" si="7"/>
        <v>116.00423020106318</v>
      </c>
      <c r="AJ227">
        <f t="shared" si="6"/>
        <v>111.75973231841022</v>
      </c>
      <c r="AK227">
        <v>101.436988120294</v>
      </c>
    </row>
    <row r="228" spans="1:37" x14ac:dyDescent="0.35">
      <c r="A228">
        <v>226</v>
      </c>
      <c r="B228" s="1">
        <v>41714</v>
      </c>
      <c r="C228" t="s">
        <v>334</v>
      </c>
      <c r="D228">
        <v>116.48056636615399</v>
      </c>
      <c r="E228">
        <v>97.1408836619581</v>
      </c>
      <c r="F228">
        <v>91.869094883721999</v>
      </c>
      <c r="G228">
        <v>132.597172155452</v>
      </c>
      <c r="H228">
        <v>123.55120117435899</v>
      </c>
      <c r="I228">
        <v>111.254640140459</v>
      </c>
      <c r="J228">
        <v>129.50383426008699</v>
      </c>
      <c r="K228">
        <v>122.75411466420201</v>
      </c>
      <c r="L228">
        <v>138.84690487428699</v>
      </c>
      <c r="M228">
        <v>132.60785829753101</v>
      </c>
      <c r="N228">
        <v>134.255918779018</v>
      </c>
      <c r="O228">
        <v>125.632256106029</v>
      </c>
      <c r="P228">
        <v>148.86145991260699</v>
      </c>
      <c r="Q228">
        <v>119.185189177853</v>
      </c>
      <c r="R228">
        <v>134.45077884292201</v>
      </c>
      <c r="S228">
        <v>130.09767337068601</v>
      </c>
      <c r="T228">
        <v>116.03228687639</v>
      </c>
      <c r="U228">
        <v>129.310612323621</v>
      </c>
      <c r="V228">
        <v>128.37001953583601</v>
      </c>
      <c r="W228">
        <v>119.24695042863399</v>
      </c>
      <c r="X228">
        <v>134.49383953755401</v>
      </c>
      <c r="Y228">
        <v>146.98835973405301</v>
      </c>
      <c r="Z228">
        <v>107.275648744139</v>
      </c>
      <c r="AA228">
        <v>111.397792874838</v>
      </c>
      <c r="AB228">
        <v>107.636789845603</v>
      </c>
      <c r="AC228">
        <v>111.871652165984</v>
      </c>
      <c r="AD228">
        <v>111.160358035526</v>
      </c>
      <c r="AE228">
        <v>119.819999254366</v>
      </c>
      <c r="AF228">
        <v>121.56438367662599</v>
      </c>
      <c r="AG228">
        <v>125.449542770058</v>
      </c>
      <c r="AI228">
        <f t="shared" si="7"/>
        <v>122.65692608235182</v>
      </c>
      <c r="AJ228">
        <f t="shared" si="6"/>
        <v>118.41242819969885</v>
      </c>
      <c r="AK228">
        <v>102.22859767128401</v>
      </c>
    </row>
    <row r="229" spans="1:37" x14ac:dyDescent="0.35">
      <c r="A229">
        <v>227</v>
      </c>
      <c r="B229" s="1">
        <v>41722</v>
      </c>
      <c r="C229" t="s">
        <v>335</v>
      </c>
      <c r="H229">
        <v>116.384706899332</v>
      </c>
      <c r="I229">
        <v>105.502487732161</v>
      </c>
      <c r="J229">
        <v>121.183170471564</v>
      </c>
      <c r="K229">
        <v>109.785084879626</v>
      </c>
      <c r="L229">
        <v>121.889153545545</v>
      </c>
      <c r="M229">
        <v>110.357947321241</v>
      </c>
      <c r="N229">
        <v>114.69702162898</v>
      </c>
      <c r="O229">
        <v>112.90568777361599</v>
      </c>
      <c r="P229">
        <v>141.27000940807301</v>
      </c>
      <c r="Z229">
        <v>87.978373798933802</v>
      </c>
      <c r="AA229">
        <v>96.427615012338507</v>
      </c>
      <c r="AB229">
        <v>100.491275545288</v>
      </c>
      <c r="AC229">
        <v>100.863182797665</v>
      </c>
      <c r="AD229">
        <v>103.26901981904101</v>
      </c>
      <c r="AE229">
        <v>116.530572307787</v>
      </c>
      <c r="AF229">
        <v>113.257211204814</v>
      </c>
      <c r="AG229">
        <v>123.202391798151</v>
      </c>
      <c r="AI229">
        <f t="shared" si="7"/>
        <v>111.52911246730332</v>
      </c>
      <c r="AJ229">
        <f t="shared" si="6"/>
        <v>107.28461458465036</v>
      </c>
      <c r="AK229">
        <v>103.097797257002</v>
      </c>
    </row>
    <row r="230" spans="1:37" x14ac:dyDescent="0.35">
      <c r="A230">
        <v>228</v>
      </c>
      <c r="B230" s="1">
        <v>41730</v>
      </c>
      <c r="C230" t="s">
        <v>336</v>
      </c>
      <c r="D230">
        <v>135.57245345486601</v>
      </c>
      <c r="E230">
        <v>130.38987607536799</v>
      </c>
      <c r="F230">
        <v>120.601188273894</v>
      </c>
      <c r="G230">
        <v>120.557093492653</v>
      </c>
      <c r="H230">
        <v>104.688619816824</v>
      </c>
      <c r="I230">
        <v>98.636765158780307</v>
      </c>
      <c r="J230">
        <v>116.303083687019</v>
      </c>
      <c r="K230">
        <v>98.829753243930696</v>
      </c>
      <c r="L230">
        <v>114.590068947909</v>
      </c>
      <c r="M230">
        <v>105.093023901756</v>
      </c>
      <c r="N230">
        <v>105.964773719644</v>
      </c>
      <c r="O230">
        <v>107.81480362443099</v>
      </c>
      <c r="P230">
        <v>124.819874849957</v>
      </c>
      <c r="Q230">
        <v>101.84721537850901</v>
      </c>
      <c r="R230">
        <v>111.47680892786001</v>
      </c>
      <c r="S230">
        <v>114.722550754472</v>
      </c>
      <c r="T230">
        <v>97.072638771662497</v>
      </c>
      <c r="U230">
        <v>106.177962154458</v>
      </c>
      <c r="V230">
        <v>112.08406563272899</v>
      </c>
      <c r="W230">
        <v>98.527010487413804</v>
      </c>
      <c r="X230">
        <v>111.950866379667</v>
      </c>
      <c r="Y230">
        <v>121.472507597903</v>
      </c>
      <c r="Z230">
        <v>88.441149807512303</v>
      </c>
      <c r="AA230">
        <v>98.199063492999699</v>
      </c>
      <c r="AB230">
        <v>98.372619309959106</v>
      </c>
      <c r="AC230">
        <v>84.994489311470502</v>
      </c>
      <c r="AD230">
        <v>96.578628708315094</v>
      </c>
      <c r="AE230">
        <v>97.691259107606101</v>
      </c>
      <c r="AF230">
        <v>106.64480392139301</v>
      </c>
      <c r="AG230">
        <v>107.34441726468</v>
      </c>
      <c r="AI230">
        <f t="shared" si="7"/>
        <v>107.9153145085214</v>
      </c>
      <c r="AJ230">
        <f t="shared" si="6"/>
        <v>103.67081662586844</v>
      </c>
      <c r="AK230">
        <v>103.979943727582</v>
      </c>
    </row>
    <row r="231" spans="1:37" x14ac:dyDescent="0.35">
      <c r="A231">
        <v>229</v>
      </c>
      <c r="B231" s="1">
        <v>41738</v>
      </c>
      <c r="C231" t="s">
        <v>337</v>
      </c>
      <c r="I231">
        <v>102.75008256237599</v>
      </c>
      <c r="J231">
        <v>119.511077576974</v>
      </c>
      <c r="K231">
        <v>101.786825717554</v>
      </c>
      <c r="L231">
        <v>116.976070295882</v>
      </c>
      <c r="M231">
        <v>106.04732783146601</v>
      </c>
      <c r="N231">
        <v>125.923405211787</v>
      </c>
      <c r="AD231">
        <v>100.37465837515001</v>
      </c>
      <c r="AE231">
        <v>105.74853145391199</v>
      </c>
      <c r="AF231">
        <v>114.299466618663</v>
      </c>
      <c r="AG231">
        <v>128.94152222228001</v>
      </c>
      <c r="AI231">
        <f t="shared" si="7"/>
        <v>112.23589678660441</v>
      </c>
      <c r="AJ231">
        <f t="shared" si="6"/>
        <v>107.99139890395145</v>
      </c>
      <c r="AK231">
        <v>104.611867088381</v>
      </c>
    </row>
    <row r="232" spans="1:37" x14ac:dyDescent="0.35">
      <c r="A232">
        <v>230</v>
      </c>
      <c r="B232" s="1">
        <v>41754</v>
      </c>
      <c r="C232" t="s">
        <v>338</v>
      </c>
      <c r="H232">
        <v>119.35920887055499</v>
      </c>
      <c r="I232">
        <v>111.48639311308099</v>
      </c>
      <c r="J232">
        <v>123.710517658988</v>
      </c>
      <c r="K232">
        <v>105.954064644604</v>
      </c>
      <c r="L232">
        <v>125.518844484499</v>
      </c>
      <c r="M232">
        <v>115.93143657247001</v>
      </c>
      <c r="N232">
        <v>126.08670126472801</v>
      </c>
      <c r="O232">
        <v>128.30057729195201</v>
      </c>
      <c r="P232">
        <v>144.72196796656601</v>
      </c>
      <c r="Z232">
        <v>99.779300158407807</v>
      </c>
      <c r="AA232">
        <v>107.945452422918</v>
      </c>
      <c r="AB232">
        <v>103.744376759438</v>
      </c>
      <c r="AC232">
        <v>91.307727620094298</v>
      </c>
      <c r="AD232">
        <v>97.279962248960601</v>
      </c>
      <c r="AE232">
        <v>110.13914215795199</v>
      </c>
      <c r="AF232">
        <v>136.046646509091</v>
      </c>
      <c r="AG232">
        <v>127.941238533879</v>
      </c>
      <c r="AI232">
        <f t="shared" si="7"/>
        <v>116.19138578106961</v>
      </c>
      <c r="AJ232">
        <f t="shared" si="6"/>
        <v>111.94688789841665</v>
      </c>
      <c r="AK232">
        <v>105.377155954545</v>
      </c>
    </row>
    <row r="233" spans="1:37" x14ac:dyDescent="0.35">
      <c r="A233">
        <v>231</v>
      </c>
      <c r="B233" s="1">
        <v>41755</v>
      </c>
      <c r="C233" t="s">
        <v>339</v>
      </c>
      <c r="AE233">
        <v>116.08664981954701</v>
      </c>
      <c r="AF233">
        <v>116.76071616468801</v>
      </c>
      <c r="AG233">
        <v>124.86492076577601</v>
      </c>
      <c r="AI233">
        <f t="shared" si="7"/>
        <v>119.23742891667034</v>
      </c>
      <c r="AJ233">
        <f t="shared" si="6"/>
        <v>114.99293103401737</v>
      </c>
      <c r="AK233">
        <v>106.183298550665</v>
      </c>
    </row>
    <row r="234" spans="1:37" x14ac:dyDescent="0.35">
      <c r="A234">
        <v>232</v>
      </c>
      <c r="B234" s="1">
        <v>41762</v>
      </c>
      <c r="C234" t="s">
        <v>118</v>
      </c>
      <c r="D234">
        <v>121.445907251894</v>
      </c>
      <c r="E234">
        <v>109.138242671592</v>
      </c>
      <c r="F234">
        <v>96.517024757182199</v>
      </c>
      <c r="G234">
        <v>104.07266871507299</v>
      </c>
      <c r="H234">
        <v>92.333866002002097</v>
      </c>
      <c r="I234">
        <v>80.265610123280396</v>
      </c>
      <c r="Q234">
        <v>88.511857849924297</v>
      </c>
      <c r="R234">
        <v>100.365014040511</v>
      </c>
      <c r="S234">
        <v>105.757521923772</v>
      </c>
      <c r="T234">
        <v>94.5193045971793</v>
      </c>
      <c r="U234">
        <v>100.570900171255</v>
      </c>
      <c r="V234">
        <v>94.304154093295907</v>
      </c>
      <c r="W234">
        <v>83.765585910641605</v>
      </c>
      <c r="X234">
        <v>97.702547800937595</v>
      </c>
      <c r="Y234">
        <v>109.114564336028</v>
      </c>
      <c r="Z234">
        <v>75.741301488926197</v>
      </c>
      <c r="AA234">
        <v>82.360761176672796</v>
      </c>
      <c r="AB234">
        <v>88.731920685801001</v>
      </c>
      <c r="AC234">
        <v>80.780323328891896</v>
      </c>
      <c r="AD234">
        <v>94.080732699662903</v>
      </c>
      <c r="AE234">
        <v>96.881664810239798</v>
      </c>
      <c r="AF234">
        <v>91.537741311000502</v>
      </c>
      <c r="AG234">
        <v>91.030364156056606</v>
      </c>
      <c r="AI234">
        <f t="shared" si="7"/>
        <v>94.762155647905232</v>
      </c>
      <c r="AJ234">
        <f t="shared" si="6"/>
        <v>90.517657765252267</v>
      </c>
      <c r="AK234">
        <v>106.609685934011</v>
      </c>
    </row>
    <row r="235" spans="1:37" x14ac:dyDescent="0.35">
      <c r="A235">
        <v>233</v>
      </c>
      <c r="B235" s="1">
        <v>41770</v>
      </c>
      <c r="C235" t="s">
        <v>340</v>
      </c>
      <c r="H235">
        <v>116.315370152605</v>
      </c>
      <c r="I235">
        <v>78.9847986437412</v>
      </c>
      <c r="J235">
        <v>103.250151620221</v>
      </c>
      <c r="K235">
        <v>95.185081564808101</v>
      </c>
      <c r="L235">
        <v>124.69130868848499</v>
      </c>
      <c r="M235">
        <v>120.293059176798</v>
      </c>
      <c r="N235">
        <v>122.886463898454</v>
      </c>
      <c r="O235">
        <v>123.27831992751101</v>
      </c>
      <c r="P235">
        <v>144.153215703341</v>
      </c>
      <c r="Z235">
        <v>74.036109481871904</v>
      </c>
      <c r="AA235">
        <v>87.808791369240197</v>
      </c>
      <c r="AB235">
        <v>94.969574682775104</v>
      </c>
      <c r="AC235">
        <v>87.386182586382802</v>
      </c>
      <c r="AD235">
        <v>101.927591361578</v>
      </c>
      <c r="AE235">
        <v>119.955612418584</v>
      </c>
      <c r="AF235">
        <v>126.32575033599799</v>
      </c>
      <c r="AG235">
        <v>122.06609341353099</v>
      </c>
      <c r="AI235">
        <f t="shared" si="7"/>
        <v>108.44196911917209</v>
      </c>
      <c r="AJ235">
        <f t="shared" si="6"/>
        <v>104.19747123651912</v>
      </c>
      <c r="AK235">
        <v>106.775036197125</v>
      </c>
    </row>
    <row r="236" spans="1:37" x14ac:dyDescent="0.35">
      <c r="A236">
        <v>234</v>
      </c>
      <c r="B236" s="1">
        <v>41771</v>
      </c>
      <c r="C236" t="s">
        <v>341</v>
      </c>
      <c r="D236">
        <v>143.233066071938</v>
      </c>
      <c r="E236">
        <v>136.138270049044</v>
      </c>
      <c r="F236">
        <v>135.17414698779001</v>
      </c>
      <c r="G236">
        <v>142.21086646768001</v>
      </c>
      <c r="H236">
        <v>138.424284635156</v>
      </c>
      <c r="I236">
        <v>107.71796446827</v>
      </c>
      <c r="J236">
        <v>122.75419276575499</v>
      </c>
      <c r="K236">
        <v>112.538588705116</v>
      </c>
      <c r="L236">
        <v>130.52989402609899</v>
      </c>
      <c r="M236">
        <v>121.595514236958</v>
      </c>
      <c r="N236">
        <v>130.00724513346501</v>
      </c>
      <c r="O236">
        <v>133.29066008123499</v>
      </c>
      <c r="P236">
        <v>151.018745176625</v>
      </c>
      <c r="Q236">
        <v>102.927757075301</v>
      </c>
      <c r="R236">
        <v>116.729173076652</v>
      </c>
      <c r="S236">
        <v>126.952991424296</v>
      </c>
      <c r="T236">
        <v>125.733531033502</v>
      </c>
      <c r="U236">
        <v>133.10650872866199</v>
      </c>
      <c r="V236">
        <v>132.73913687035599</v>
      </c>
      <c r="W236">
        <v>125.03241904776</v>
      </c>
      <c r="X236">
        <v>137.63594476779801</v>
      </c>
      <c r="Y236">
        <v>150.422578969722</v>
      </c>
      <c r="Z236">
        <v>97.330648849117196</v>
      </c>
      <c r="AA236">
        <v>108.12065688142501</v>
      </c>
      <c r="AB236">
        <v>107.913397109876</v>
      </c>
      <c r="AC236">
        <v>113.158884656054</v>
      </c>
      <c r="AD236">
        <v>109.669217498732</v>
      </c>
      <c r="AE236">
        <v>121.629970326725</v>
      </c>
      <c r="AF236">
        <v>133.37657464537199</v>
      </c>
      <c r="AG236">
        <v>126.381526418855</v>
      </c>
      <c r="AI236">
        <f t="shared" si="7"/>
        <v>125.78314520617786</v>
      </c>
      <c r="AJ236">
        <f t="shared" si="6"/>
        <v>121.5386473235249</v>
      </c>
      <c r="AK236">
        <v>106.93091177481401</v>
      </c>
    </row>
    <row r="237" spans="1:37" x14ac:dyDescent="0.35">
      <c r="A237">
        <v>235</v>
      </c>
      <c r="B237" s="1">
        <v>41778</v>
      </c>
      <c r="C237" t="s">
        <v>342</v>
      </c>
      <c r="D237">
        <v>111.99891521249999</v>
      </c>
      <c r="E237">
        <v>104.483132976156</v>
      </c>
      <c r="F237">
        <v>105.967464010412</v>
      </c>
      <c r="G237">
        <v>110.49826722725</v>
      </c>
      <c r="H237">
        <v>100.653513565682</v>
      </c>
      <c r="I237">
        <v>75.635449303394907</v>
      </c>
      <c r="J237">
        <v>101.131219951837</v>
      </c>
      <c r="K237">
        <v>93.462335941551103</v>
      </c>
      <c r="L237">
        <v>104.814295490102</v>
      </c>
      <c r="M237">
        <v>98.899187092910097</v>
      </c>
      <c r="N237">
        <v>103.106424913297</v>
      </c>
      <c r="O237">
        <v>94.479492870016401</v>
      </c>
      <c r="P237">
        <v>113.603033422976</v>
      </c>
      <c r="Q237">
        <v>91.854700765054901</v>
      </c>
      <c r="R237">
        <v>103.785557621404</v>
      </c>
      <c r="S237">
        <v>101.76246672380501</v>
      </c>
      <c r="T237">
        <v>89.614950195373794</v>
      </c>
      <c r="U237">
        <v>102.501267318153</v>
      </c>
      <c r="V237">
        <v>107.90256491858</v>
      </c>
      <c r="W237">
        <v>92.643983770007097</v>
      </c>
      <c r="X237">
        <v>99.544847068633004</v>
      </c>
      <c r="Y237">
        <v>109.198549508425</v>
      </c>
      <c r="Z237">
        <v>78.650182853745207</v>
      </c>
      <c r="AA237">
        <v>83.824155239288302</v>
      </c>
      <c r="AB237">
        <v>93.547098553016795</v>
      </c>
      <c r="AC237">
        <v>83.768289716225198</v>
      </c>
      <c r="AD237">
        <v>94.428050548947994</v>
      </c>
      <c r="AE237">
        <v>101.689240739699</v>
      </c>
      <c r="AF237">
        <v>103.14469721917899</v>
      </c>
      <c r="AG237">
        <v>99.147458310319806</v>
      </c>
      <c r="AI237">
        <f t="shared" si="7"/>
        <v>98.524693101598061</v>
      </c>
      <c r="AJ237">
        <f t="shared" si="6"/>
        <v>94.280195218945096</v>
      </c>
      <c r="AK237">
        <v>106.892726030234</v>
      </c>
    </row>
    <row r="238" spans="1:37" x14ac:dyDescent="0.35">
      <c r="A238">
        <v>236</v>
      </c>
      <c r="B238" s="1">
        <v>41779</v>
      </c>
      <c r="C238" t="s">
        <v>343</v>
      </c>
      <c r="D238">
        <v>117.572502547938</v>
      </c>
      <c r="E238">
        <v>112.145898115359</v>
      </c>
      <c r="F238">
        <v>113.31362950039799</v>
      </c>
      <c r="G238">
        <v>122.617010307953</v>
      </c>
      <c r="H238">
        <v>115.18299420009301</v>
      </c>
      <c r="M238">
        <v>96.107016793076198</v>
      </c>
      <c r="N238">
        <v>100.654362743063</v>
      </c>
      <c r="O238">
        <v>99.111280586302598</v>
      </c>
      <c r="P238">
        <v>130.46293073546099</v>
      </c>
      <c r="Q238">
        <v>82.799280411876595</v>
      </c>
      <c r="R238">
        <v>100.201666503713</v>
      </c>
      <c r="S238">
        <v>112.55088770250001</v>
      </c>
      <c r="T238">
        <v>94.374653018192504</v>
      </c>
      <c r="U238">
        <v>104.45085806625499</v>
      </c>
      <c r="V238">
        <v>115.51472174299499</v>
      </c>
      <c r="W238">
        <v>91.841376136427996</v>
      </c>
      <c r="X238">
        <v>100.675847864684</v>
      </c>
      <c r="Y238">
        <v>107.32262974589101</v>
      </c>
      <c r="AI238">
        <f t="shared" si="7"/>
        <v>106.49441926234327</v>
      </c>
      <c r="AJ238">
        <f t="shared" si="6"/>
        <v>102.24992137969031</v>
      </c>
      <c r="AK238">
        <v>107.070891794359</v>
      </c>
    </row>
    <row r="239" spans="1:37" x14ac:dyDescent="0.35">
      <c r="A239">
        <v>237</v>
      </c>
      <c r="B239" s="1">
        <v>41810</v>
      </c>
      <c r="C239" t="s">
        <v>95</v>
      </c>
      <c r="D239">
        <v>136.23878029440701</v>
      </c>
      <c r="E239">
        <v>127.002785986128</v>
      </c>
      <c r="F239">
        <v>126.9971749316</v>
      </c>
      <c r="G239">
        <v>124.67704659802899</v>
      </c>
      <c r="H239">
        <v>99.454674265830207</v>
      </c>
      <c r="I239">
        <v>109.061766966137</v>
      </c>
      <c r="J239">
        <v>127.208872640774</v>
      </c>
      <c r="K239">
        <v>114.337467640988</v>
      </c>
      <c r="L239">
        <v>123.20346613075699</v>
      </c>
      <c r="M239">
        <v>105.77314548619501</v>
      </c>
      <c r="N239">
        <v>97.064158472798496</v>
      </c>
      <c r="O239">
        <v>103.836494857077</v>
      </c>
      <c r="P239">
        <v>112.44828734516</v>
      </c>
      <c r="Q239">
        <v>97.852167383364801</v>
      </c>
      <c r="R239">
        <v>108.525410510436</v>
      </c>
      <c r="S239">
        <v>119.66576773904499</v>
      </c>
      <c r="T239">
        <v>105.063604718641</v>
      </c>
      <c r="U239">
        <v>106.62795330423</v>
      </c>
      <c r="V239">
        <v>110.286387320843</v>
      </c>
      <c r="W239">
        <v>91.698572229179803</v>
      </c>
      <c r="X239">
        <v>96.419848189712994</v>
      </c>
      <c r="Y239">
        <v>116.426042433604</v>
      </c>
      <c r="Z239">
        <v>84.905915015194495</v>
      </c>
      <c r="AA239">
        <v>94.916800228381504</v>
      </c>
      <c r="AB239">
        <v>103.627384087379</v>
      </c>
      <c r="AC239">
        <v>95.902313357150703</v>
      </c>
      <c r="AD239">
        <v>98.252020790528405</v>
      </c>
      <c r="AE239">
        <v>103.018161122119</v>
      </c>
      <c r="AF239">
        <v>103.271174089797</v>
      </c>
      <c r="AG239">
        <v>120.704683408253</v>
      </c>
      <c r="AI239">
        <f t="shared" si="7"/>
        <v>108.81561091812469</v>
      </c>
      <c r="AJ239">
        <f t="shared" si="6"/>
        <v>104.57111303547173</v>
      </c>
      <c r="AK239">
        <v>107.55903164066601</v>
      </c>
    </row>
    <row r="240" spans="1:37" x14ac:dyDescent="0.35">
      <c r="A240">
        <v>238</v>
      </c>
      <c r="B240" s="1">
        <v>41819</v>
      </c>
      <c r="C240" t="s">
        <v>96</v>
      </c>
      <c r="J240">
        <v>125.573513227763</v>
      </c>
      <c r="K240">
        <v>112.61434812377099</v>
      </c>
      <c r="L240">
        <v>118.83864805559099</v>
      </c>
      <c r="M240">
        <v>103.330181802314</v>
      </c>
      <c r="N240">
        <v>106.16567241100699</v>
      </c>
      <c r="O240">
        <v>105.89081316217801</v>
      </c>
      <c r="P240">
        <v>126.808308986116</v>
      </c>
      <c r="Q240">
        <v>102.567544180243</v>
      </c>
      <c r="R240">
        <v>121.85770412616201</v>
      </c>
      <c r="S240">
        <v>123.203764749987</v>
      </c>
      <c r="T240">
        <v>102.977943842749</v>
      </c>
      <c r="U240">
        <v>121.50773885405999</v>
      </c>
      <c r="V240">
        <v>117.96586394644601</v>
      </c>
      <c r="W240">
        <v>90.209854307082594</v>
      </c>
      <c r="X240">
        <v>105.255358805307</v>
      </c>
      <c r="Y240">
        <v>119.401023598812</v>
      </c>
      <c r="Z240">
        <v>85.720755400958595</v>
      </c>
      <c r="AA240">
        <v>104.39547922404</v>
      </c>
      <c r="AB240">
        <v>102.499187160033</v>
      </c>
      <c r="AI240">
        <f t="shared" si="7"/>
        <v>110.35703705076948</v>
      </c>
      <c r="AJ240">
        <f t="shared" si="6"/>
        <v>106.11253916811651</v>
      </c>
      <c r="AK240">
        <v>108.034271989187</v>
      </c>
    </row>
    <row r="241" spans="1:37" x14ac:dyDescent="0.35">
      <c r="A241">
        <v>239</v>
      </c>
      <c r="B241" s="1">
        <v>41826</v>
      </c>
      <c r="C241" t="s">
        <v>97</v>
      </c>
      <c r="D241">
        <v>144.32632525105001</v>
      </c>
      <c r="E241">
        <v>136.717415619077</v>
      </c>
      <c r="F241">
        <v>128.89643392310299</v>
      </c>
      <c r="G241">
        <v>138.149582885825</v>
      </c>
      <c r="H241">
        <v>122.912803249842</v>
      </c>
      <c r="I241">
        <v>111.07473540517</v>
      </c>
      <c r="J241">
        <v>124.871090057496</v>
      </c>
      <c r="K241">
        <v>116.91271896267899</v>
      </c>
      <c r="L241">
        <v>120.01513964272</v>
      </c>
      <c r="M241">
        <v>108.10169551776001</v>
      </c>
      <c r="N241">
        <v>112.453845503648</v>
      </c>
      <c r="O241">
        <v>121.125402606666</v>
      </c>
      <c r="P241">
        <v>136.114548080905</v>
      </c>
      <c r="Q241">
        <v>106.008723017905</v>
      </c>
      <c r="R241">
        <v>122.70540010412201</v>
      </c>
      <c r="S241">
        <v>123.594784374924</v>
      </c>
      <c r="T241">
        <v>108.450901776664</v>
      </c>
      <c r="U241">
        <v>121.793011699354</v>
      </c>
      <c r="V241">
        <v>117.49145329866801</v>
      </c>
      <c r="W241">
        <v>101.437982926269</v>
      </c>
      <c r="X241">
        <v>114.005785674443</v>
      </c>
      <c r="Y241">
        <v>115.886748913069</v>
      </c>
      <c r="Z241">
        <v>89.115730109821698</v>
      </c>
      <c r="AA241">
        <v>107.076084781647</v>
      </c>
      <c r="AB241">
        <v>107.987983652868</v>
      </c>
      <c r="AC241">
        <v>112.977540971572</v>
      </c>
      <c r="AD241">
        <v>101.692682894063</v>
      </c>
      <c r="AE241">
        <v>116.30473281326201</v>
      </c>
      <c r="AF241">
        <v>114.587229950826</v>
      </c>
      <c r="AG241">
        <v>122.958215819239</v>
      </c>
      <c r="AI241">
        <f t="shared" si="7"/>
        <v>117.5248909828219</v>
      </c>
      <c r="AJ241">
        <f t="shared" si="6"/>
        <v>113.28039310016894</v>
      </c>
      <c r="AK241">
        <v>108.35028808009</v>
      </c>
    </row>
    <row r="242" spans="1:37" x14ac:dyDescent="0.35">
      <c r="A242">
        <v>240</v>
      </c>
      <c r="B242" s="1">
        <v>41827</v>
      </c>
      <c r="C242" t="s">
        <v>98</v>
      </c>
      <c r="N242">
        <v>111.130620255054</v>
      </c>
      <c r="O242">
        <v>111.756593631342</v>
      </c>
      <c r="P242">
        <v>135.854510239321</v>
      </c>
      <c r="Q242">
        <v>100.071945661458</v>
      </c>
      <c r="Y242">
        <v>139.185657258047</v>
      </c>
      <c r="Z242">
        <v>100.133818552401</v>
      </c>
      <c r="AA242">
        <v>113.430653056304</v>
      </c>
      <c r="AB242">
        <v>126.08666008390099</v>
      </c>
      <c r="AC242">
        <v>115.925592856237</v>
      </c>
      <c r="AD242">
        <v>116.62628070920999</v>
      </c>
      <c r="AE242">
        <v>113.69147338966501</v>
      </c>
      <c r="AF242">
        <v>118.09059850813399</v>
      </c>
      <c r="AG242">
        <v>117.36801307821</v>
      </c>
      <c r="AI242">
        <f t="shared" si="7"/>
        <v>116.87326286763724</v>
      </c>
      <c r="AJ242">
        <f t="shared" si="6"/>
        <v>112.62876498498427</v>
      </c>
      <c r="AK242">
        <v>108.845268612724</v>
      </c>
    </row>
    <row r="243" spans="1:37" x14ac:dyDescent="0.35">
      <c r="A243">
        <v>241</v>
      </c>
      <c r="B243" s="1">
        <v>41842</v>
      </c>
      <c r="C243" t="s">
        <v>99</v>
      </c>
      <c r="D243">
        <v>141.32985322395899</v>
      </c>
      <c r="E243">
        <v>136.96564647211301</v>
      </c>
      <c r="F243">
        <v>129.23669619383401</v>
      </c>
      <c r="G243">
        <v>144.42621678578399</v>
      </c>
      <c r="H243">
        <v>133.47724850952801</v>
      </c>
      <c r="I243">
        <v>109.52583043201101</v>
      </c>
      <c r="J243">
        <v>125.27350978747999</v>
      </c>
      <c r="K243">
        <v>121.59569257666</v>
      </c>
      <c r="L243">
        <v>127.361784504132</v>
      </c>
      <c r="M243">
        <v>124.12843318965299</v>
      </c>
      <c r="N243">
        <v>123.66075731996899</v>
      </c>
      <c r="O243">
        <v>128.78591583423901</v>
      </c>
      <c r="P243">
        <v>143.81410523046799</v>
      </c>
      <c r="Q243">
        <v>116.52328526519101</v>
      </c>
      <c r="R243">
        <v>130.33129243998701</v>
      </c>
      <c r="S243">
        <v>126.460926537677</v>
      </c>
      <c r="T243">
        <v>121.848656721826</v>
      </c>
      <c r="U243">
        <v>130.59681905818999</v>
      </c>
      <c r="V243">
        <v>122.705269952557</v>
      </c>
      <c r="W243">
        <v>113.12102957459901</v>
      </c>
      <c r="X243">
        <v>121.708156218789</v>
      </c>
      <c r="Y243">
        <v>126.237119134211</v>
      </c>
      <c r="Z243">
        <v>103.137618413635</v>
      </c>
      <c r="AA243">
        <v>111.33376913063699</v>
      </c>
      <c r="AB243">
        <v>113.287124944449</v>
      </c>
      <c r="AC243">
        <v>115.98286586429499</v>
      </c>
      <c r="AD243">
        <v>112.874083648915</v>
      </c>
      <c r="AE243">
        <v>124.509712496413</v>
      </c>
      <c r="AF243">
        <v>132.662633411001</v>
      </c>
      <c r="AG243">
        <v>126.657837490247</v>
      </c>
      <c r="AI243">
        <f t="shared" si="7"/>
        <v>124.65199634541496</v>
      </c>
      <c r="AJ243">
        <f t="shared" si="6"/>
        <v>120.40749846276199</v>
      </c>
      <c r="AK243">
        <v>108.73324419691301</v>
      </c>
    </row>
    <row r="244" spans="1:37" x14ac:dyDescent="0.35">
      <c r="A244">
        <v>242</v>
      </c>
      <c r="B244" s="1">
        <v>41843</v>
      </c>
      <c r="C244" t="s">
        <v>100</v>
      </c>
      <c r="AA244">
        <v>111.944967811409</v>
      </c>
      <c r="AB244">
        <v>110.433410660479</v>
      </c>
      <c r="AC244">
        <v>114.760149193823</v>
      </c>
      <c r="AD244">
        <v>120.47107682058299</v>
      </c>
      <c r="AE244">
        <v>119.966859776921</v>
      </c>
      <c r="AF244">
        <v>124.76512963022699</v>
      </c>
      <c r="AG244">
        <v>124.892246897299</v>
      </c>
      <c r="AI244">
        <f t="shared" si="7"/>
        <v>118.17626297010585</v>
      </c>
      <c r="AJ244">
        <f t="shared" si="6"/>
        <v>113.93176508745289</v>
      </c>
      <c r="AK244">
        <v>108.932968920325</v>
      </c>
    </row>
    <row r="245" spans="1:37" x14ac:dyDescent="0.35">
      <c r="A245">
        <v>243</v>
      </c>
      <c r="B245" s="1">
        <v>41850</v>
      </c>
      <c r="C245" t="s">
        <v>101</v>
      </c>
      <c r="F245">
        <v>109.533211677495</v>
      </c>
      <c r="G245">
        <v>120.377053960205</v>
      </c>
      <c r="H245">
        <v>116.474969162736</v>
      </c>
      <c r="I245">
        <v>72.067835060192095</v>
      </c>
      <c r="J245">
        <v>110.05484648918301</v>
      </c>
      <c r="K245">
        <v>104.125533468901</v>
      </c>
      <c r="L245">
        <v>113.621995388933</v>
      </c>
      <c r="M245">
        <v>102.94797305917599</v>
      </c>
      <c r="N245">
        <v>106.247577656296</v>
      </c>
      <c r="O245">
        <v>104.166389915889</v>
      </c>
      <c r="X245">
        <v>95.201414964334404</v>
      </c>
      <c r="Y245">
        <v>98.136624063237306</v>
      </c>
      <c r="Z245">
        <v>73.826797137820293</v>
      </c>
      <c r="AA245">
        <v>81.865839140561405</v>
      </c>
      <c r="AB245">
        <v>89.934611352033002</v>
      </c>
      <c r="AC245">
        <v>109.669563192493</v>
      </c>
      <c r="AD245">
        <v>107.79247182223</v>
      </c>
      <c r="AE245">
        <v>116.22411556332101</v>
      </c>
      <c r="AF245">
        <v>128.07470259553901</v>
      </c>
      <c r="AG245">
        <v>123.33638334294901</v>
      </c>
      <c r="AI245">
        <f t="shared" si="7"/>
        <v>104.18399545067624</v>
      </c>
      <c r="AJ245">
        <f t="shared" si="6"/>
        <v>99.93949756802327</v>
      </c>
      <c r="AK245">
        <v>108.99476663282501</v>
      </c>
    </row>
    <row r="246" spans="1:37" x14ac:dyDescent="0.35">
      <c r="A246">
        <v>244</v>
      </c>
      <c r="B246" s="1">
        <v>41851</v>
      </c>
      <c r="C246" t="s">
        <v>102</v>
      </c>
      <c r="D246">
        <v>121.854620434642</v>
      </c>
      <c r="E246">
        <v>118.050798524051</v>
      </c>
      <c r="F246">
        <v>116.942747149111</v>
      </c>
      <c r="G246">
        <v>138.11438551375301</v>
      </c>
      <c r="H246">
        <v>128.16588969603399</v>
      </c>
      <c r="I246">
        <v>89.037133425343697</v>
      </c>
      <c r="J246">
        <v>109.97654893558899</v>
      </c>
      <c r="K246">
        <v>99.152817795035105</v>
      </c>
      <c r="L246">
        <v>112.14117895256</v>
      </c>
      <c r="M246">
        <v>105.71224167032901</v>
      </c>
      <c r="N246">
        <v>118.978796386209</v>
      </c>
      <c r="O246">
        <v>108.54485584899901</v>
      </c>
      <c r="U246">
        <v>115.115237505724</v>
      </c>
      <c r="V246">
        <v>117.30901326399901</v>
      </c>
      <c r="W246">
        <v>93.074881806573799</v>
      </c>
      <c r="X246">
        <v>102.701062420505</v>
      </c>
      <c r="Y246">
        <v>119.094355663342</v>
      </c>
      <c r="Z246">
        <v>78.687037496051303</v>
      </c>
      <c r="AA246">
        <v>97.288206904926099</v>
      </c>
      <c r="AB246">
        <v>105.312789711178</v>
      </c>
      <c r="AC246">
        <v>99.938622637314694</v>
      </c>
      <c r="AD246">
        <v>108.601739767723</v>
      </c>
      <c r="AE246">
        <v>114.491771426445</v>
      </c>
      <c r="AF246">
        <v>121.70221782791</v>
      </c>
      <c r="AG246">
        <v>123.202462317399</v>
      </c>
      <c r="AI246">
        <f t="shared" si="7"/>
        <v>110.52765652322987</v>
      </c>
      <c r="AJ246">
        <f t="shared" si="6"/>
        <v>106.2831586405769</v>
      </c>
      <c r="AK246">
        <v>109.118694586944</v>
      </c>
    </row>
    <row r="247" spans="1:37" x14ac:dyDescent="0.35">
      <c r="A247">
        <v>245</v>
      </c>
      <c r="B247" s="1">
        <v>41858</v>
      </c>
      <c r="C247" t="s">
        <v>103</v>
      </c>
      <c r="D247">
        <v>132.45757625306601</v>
      </c>
      <c r="E247">
        <v>140.71961027110299</v>
      </c>
      <c r="F247">
        <v>132.604192915536</v>
      </c>
      <c r="G247">
        <v>139.04250027813899</v>
      </c>
      <c r="H247">
        <v>137.04891685600899</v>
      </c>
      <c r="I247">
        <v>104.059752578974</v>
      </c>
      <c r="J247">
        <v>123.531691722323</v>
      </c>
      <c r="K247">
        <v>117.306891551511</v>
      </c>
      <c r="L247">
        <v>128.188541668223</v>
      </c>
      <c r="M247">
        <v>119.097463187841</v>
      </c>
      <c r="N247">
        <v>127.458035308462</v>
      </c>
      <c r="O247">
        <v>114.04990427009599</v>
      </c>
      <c r="P247">
        <v>145.92729430097</v>
      </c>
      <c r="Q247">
        <v>104.276746530445</v>
      </c>
      <c r="R247">
        <v>127.63931090096401</v>
      </c>
      <c r="S247">
        <v>127.987430530631</v>
      </c>
      <c r="T247">
        <v>107.35800704574901</v>
      </c>
      <c r="U247">
        <v>127.303541392878</v>
      </c>
      <c r="V247">
        <v>124.71837463945</v>
      </c>
      <c r="W247">
        <v>104.735675664821</v>
      </c>
      <c r="X247">
        <v>122.835805099178</v>
      </c>
      <c r="Y247">
        <v>126.773793433908</v>
      </c>
      <c r="Z247">
        <v>97.549846872235605</v>
      </c>
      <c r="AA247">
        <v>114.179806254909</v>
      </c>
      <c r="AB247">
        <v>110.380817701262</v>
      </c>
      <c r="AC247">
        <v>112.549184924541</v>
      </c>
      <c r="AD247">
        <v>110.881119578206</v>
      </c>
      <c r="AE247">
        <v>120.68181772821799</v>
      </c>
      <c r="AF247">
        <v>137.241766869559</v>
      </c>
      <c r="AG247">
        <v>132.52912880970501</v>
      </c>
      <c r="AI247">
        <f t="shared" si="7"/>
        <v>122.37048483796373</v>
      </c>
      <c r="AJ247">
        <f t="shared" si="6"/>
        <v>118.12598695531076</v>
      </c>
      <c r="AK247">
        <v>109.380545270425</v>
      </c>
    </row>
    <row r="248" spans="1:37" x14ac:dyDescent="0.35">
      <c r="A248">
        <v>246</v>
      </c>
      <c r="B248" s="1">
        <v>41859</v>
      </c>
      <c r="C248" t="s">
        <v>104</v>
      </c>
      <c r="D248">
        <v>135.99579551426899</v>
      </c>
      <c r="E248">
        <v>130.274323604838</v>
      </c>
      <c r="F248">
        <v>128.31903031899901</v>
      </c>
      <c r="G248">
        <v>138.81275985782301</v>
      </c>
      <c r="L248">
        <v>127.96709571876799</v>
      </c>
      <c r="M248">
        <v>122.14694421335</v>
      </c>
      <c r="N248">
        <v>125.631395007924</v>
      </c>
      <c r="O248">
        <v>125.58417437221399</v>
      </c>
      <c r="P248">
        <v>147.692788809441</v>
      </c>
      <c r="Q248">
        <v>100.874079279521</v>
      </c>
      <c r="R248">
        <v>111.831861333029</v>
      </c>
      <c r="S248">
        <v>119.55421709239501</v>
      </c>
      <c r="T248">
        <v>102.766812496339</v>
      </c>
      <c r="U248">
        <v>119.793538844065</v>
      </c>
      <c r="V248">
        <v>119.905584034897</v>
      </c>
      <c r="W248">
        <v>106.20256091876099</v>
      </c>
      <c r="X248">
        <v>119.4238659847</v>
      </c>
      <c r="Y248">
        <v>127.62810740126</v>
      </c>
      <c r="AI248">
        <f t="shared" si="7"/>
        <v>122.80027415569963</v>
      </c>
      <c r="AJ248">
        <f t="shared" si="6"/>
        <v>118.55577627304666</v>
      </c>
      <c r="AK248">
        <v>109.394598889458</v>
      </c>
    </row>
    <row r="249" spans="1:37" x14ac:dyDescent="0.35">
      <c r="A249">
        <v>247</v>
      </c>
      <c r="B249" s="1">
        <v>41866</v>
      </c>
      <c r="C249" t="s">
        <v>105</v>
      </c>
      <c r="D249">
        <v>97.058964099834398</v>
      </c>
      <c r="E249">
        <v>91.449744359861</v>
      </c>
      <c r="F249">
        <v>91.547035318299507</v>
      </c>
      <c r="G249">
        <v>120.74670460074699</v>
      </c>
      <c r="H249">
        <v>109.52512596792</v>
      </c>
      <c r="I249">
        <v>87.634597696147694</v>
      </c>
      <c r="J249">
        <v>98.022972509554293</v>
      </c>
      <c r="K249">
        <v>84.853804853686398</v>
      </c>
      <c r="AI249">
        <f t="shared" si="7"/>
        <v>97.604868675756293</v>
      </c>
      <c r="AJ249">
        <f t="shared" si="6"/>
        <v>93.360370793103328</v>
      </c>
      <c r="AK249">
        <v>109.75184244363901</v>
      </c>
    </row>
    <row r="250" spans="1:37" x14ac:dyDescent="0.35">
      <c r="A250">
        <v>248</v>
      </c>
      <c r="B250" s="1">
        <v>41875</v>
      </c>
      <c r="C250" t="s">
        <v>106</v>
      </c>
      <c r="I250">
        <v>91.906441295056396</v>
      </c>
      <c r="J250">
        <v>113.90920946828101</v>
      </c>
      <c r="K250">
        <v>99.476925461674398</v>
      </c>
      <c r="L250">
        <v>112.49296820525601</v>
      </c>
      <c r="M250">
        <v>105.64263927556</v>
      </c>
      <c r="N250">
        <v>115.34862110110301</v>
      </c>
      <c r="O250">
        <v>105.10596477812599</v>
      </c>
      <c r="P250">
        <v>129.02559024297199</v>
      </c>
      <c r="Q250">
        <v>94.209473191449504</v>
      </c>
      <c r="R250">
        <v>108.041047231314</v>
      </c>
      <c r="S250">
        <v>112.11637402811</v>
      </c>
      <c r="T250">
        <v>95.067099834042295</v>
      </c>
      <c r="U250">
        <v>103.968247277999</v>
      </c>
      <c r="V250">
        <v>106.88107734647799</v>
      </c>
      <c r="AC250">
        <v>102.970731387886</v>
      </c>
      <c r="AD250">
        <v>104.87402017505001</v>
      </c>
      <c r="AE250">
        <v>113.774793581998</v>
      </c>
      <c r="AF250">
        <v>116.67999906820199</v>
      </c>
      <c r="AG250">
        <v>120.663534507649</v>
      </c>
      <c r="AI250">
        <f t="shared" si="7"/>
        <v>108.00814512937926</v>
      </c>
      <c r="AJ250">
        <f t="shared" si="6"/>
        <v>103.76364724672629</v>
      </c>
      <c r="AK250">
        <v>109.628732178338</v>
      </c>
    </row>
    <row r="251" spans="1:37" x14ac:dyDescent="0.35">
      <c r="A251">
        <v>249</v>
      </c>
      <c r="B251" s="1">
        <v>41899</v>
      </c>
      <c r="C251" t="s">
        <v>344</v>
      </c>
      <c r="D251">
        <v>145.65005772971401</v>
      </c>
      <c r="E251">
        <v>140.30897719729299</v>
      </c>
      <c r="F251">
        <v>131.839851447141</v>
      </c>
      <c r="G251">
        <v>127.66996680891801</v>
      </c>
      <c r="H251">
        <v>120.820458810285</v>
      </c>
      <c r="I251">
        <v>111.565465352606</v>
      </c>
      <c r="J251">
        <v>123.983942909322</v>
      </c>
      <c r="K251">
        <v>111.57910093657701</v>
      </c>
      <c r="L251">
        <v>122.502740849951</v>
      </c>
      <c r="M251">
        <v>105.91230948781001</v>
      </c>
      <c r="N251">
        <v>114.452907885583</v>
      </c>
      <c r="O251">
        <v>109.282938271061</v>
      </c>
      <c r="P251">
        <v>131.25660856480701</v>
      </c>
      <c r="Q251">
        <v>101.028090087542</v>
      </c>
      <c r="R251">
        <v>115.761696338652</v>
      </c>
      <c r="S251">
        <v>121.503636029687</v>
      </c>
      <c r="T251">
        <v>102.576821146819</v>
      </c>
      <c r="U251">
        <v>108.05847570027601</v>
      </c>
      <c r="V251">
        <v>114.312017221061</v>
      </c>
      <c r="W251">
        <v>107.765736280539</v>
      </c>
      <c r="X251">
        <v>120.17729600103</v>
      </c>
      <c r="Y251">
        <v>132.567952257759</v>
      </c>
      <c r="Z251">
        <v>111.951220015372</v>
      </c>
      <c r="AA251">
        <v>111.554962566653</v>
      </c>
      <c r="AB251">
        <v>110.98255844653499</v>
      </c>
      <c r="AC251">
        <v>107.202886755761</v>
      </c>
      <c r="AD251">
        <v>101.325884911884</v>
      </c>
      <c r="AE251">
        <v>113.495910443821</v>
      </c>
      <c r="AF251">
        <v>107.864823456748</v>
      </c>
      <c r="AG251">
        <v>122.52546603183499</v>
      </c>
      <c r="AI251">
        <f t="shared" si="7"/>
        <v>116.91602533143474</v>
      </c>
      <c r="AJ251">
        <f t="shared" si="6"/>
        <v>112.67152744878177</v>
      </c>
      <c r="AK251">
        <v>109.641739885628</v>
      </c>
    </row>
    <row r="252" spans="1:37" x14ac:dyDescent="0.35">
      <c r="A252">
        <v>250</v>
      </c>
      <c r="B252" s="1">
        <v>41915</v>
      </c>
      <c r="C252" t="s">
        <v>345</v>
      </c>
      <c r="D252">
        <v>133.920864496565</v>
      </c>
      <c r="E252">
        <v>134.653352501906</v>
      </c>
      <c r="F252">
        <v>119.662535005642</v>
      </c>
      <c r="G252">
        <v>130.64067863709499</v>
      </c>
      <c r="H252">
        <v>113.37642624061399</v>
      </c>
      <c r="I252">
        <v>106.801927582818</v>
      </c>
      <c r="J252">
        <v>126.119606031518</v>
      </c>
      <c r="K252">
        <v>113.252950007533</v>
      </c>
      <c r="L252">
        <v>114.793289268352</v>
      </c>
      <c r="M252">
        <v>106.462435354207</v>
      </c>
      <c r="N252">
        <v>116.36120805026501</v>
      </c>
      <c r="O252">
        <v>108.730506248683</v>
      </c>
      <c r="P252">
        <v>130.00436408795201</v>
      </c>
      <c r="Q252">
        <v>99.703290507054206</v>
      </c>
      <c r="R252">
        <v>112.502308845852</v>
      </c>
      <c r="S252">
        <v>118.34121056728399</v>
      </c>
      <c r="T252">
        <v>101.896986032969</v>
      </c>
      <c r="U252">
        <v>109.66510943590499</v>
      </c>
      <c r="V252">
        <v>119.289535915434</v>
      </c>
      <c r="W252">
        <v>100.24544294039001</v>
      </c>
      <c r="X252">
        <v>115.36587834638399</v>
      </c>
      <c r="Y252">
        <v>128.74541483918</v>
      </c>
      <c r="Z252">
        <v>104.014536662183</v>
      </c>
      <c r="AA252">
        <v>111.111215841743</v>
      </c>
      <c r="AB252">
        <v>110.195972731273</v>
      </c>
      <c r="AC252">
        <v>102.42358504353901</v>
      </c>
      <c r="AD252">
        <v>103.015282903938</v>
      </c>
      <c r="AE252">
        <v>97.659994212542998</v>
      </c>
      <c r="AF252">
        <v>101.597417808637</v>
      </c>
      <c r="AG252">
        <v>123.27681671593599</v>
      </c>
      <c r="AI252">
        <f t="shared" si="7"/>
        <v>113.79433809544648</v>
      </c>
      <c r="AJ252">
        <f t="shared" si="6"/>
        <v>109.54984021279351</v>
      </c>
      <c r="AK252">
        <v>109.974773179919</v>
      </c>
    </row>
    <row r="253" spans="1:37" x14ac:dyDescent="0.35">
      <c r="A253">
        <v>251</v>
      </c>
      <c r="B253" s="1">
        <v>41930</v>
      </c>
      <c r="C253" t="s">
        <v>346</v>
      </c>
      <c r="I253">
        <v>97.049931106278507</v>
      </c>
      <c r="J253">
        <v>117.94715410259499</v>
      </c>
      <c r="K253">
        <v>98.067974461951593</v>
      </c>
      <c r="L253">
        <v>109.15711466939599</v>
      </c>
      <c r="M253">
        <v>103.863734797999</v>
      </c>
      <c r="N253">
        <v>110.224961487401</v>
      </c>
      <c r="O253">
        <v>101.72593205344801</v>
      </c>
      <c r="P253">
        <v>120.153641244339</v>
      </c>
      <c r="Q253">
        <v>100.902553125634</v>
      </c>
      <c r="AA253">
        <v>96.820784595407702</v>
      </c>
      <c r="AB253">
        <v>99.216100670098399</v>
      </c>
      <c r="AC253">
        <v>91.464634020770603</v>
      </c>
      <c r="AD253">
        <v>98.1027275201739</v>
      </c>
      <c r="AE253">
        <v>104.372586264256</v>
      </c>
      <c r="AF253">
        <v>109.97464259515201</v>
      </c>
      <c r="AG253">
        <v>111.44142836386401</v>
      </c>
      <c r="AI253">
        <f t="shared" si="7"/>
        <v>104.4053688174228</v>
      </c>
      <c r="AJ253">
        <f t="shared" si="6"/>
        <v>100.16087093476983</v>
      </c>
      <c r="AK253">
        <v>110.675095264589</v>
      </c>
    </row>
    <row r="254" spans="1:37" x14ac:dyDescent="0.35">
      <c r="A254">
        <v>252</v>
      </c>
      <c r="B254" s="1">
        <v>41938</v>
      </c>
      <c r="C254" t="s">
        <v>347</v>
      </c>
      <c r="D254">
        <v>152.27549524118999</v>
      </c>
      <c r="E254">
        <v>139.898423027749</v>
      </c>
      <c r="F254">
        <v>132.31743398632099</v>
      </c>
      <c r="G254">
        <v>126.673008315646</v>
      </c>
      <c r="H254">
        <v>114.662257571715</v>
      </c>
      <c r="I254">
        <v>112.358808127118</v>
      </c>
      <c r="J254">
        <v>133.810011588154</v>
      </c>
      <c r="K254">
        <v>105.212471386041</v>
      </c>
      <c r="L254">
        <v>129.04953268650701</v>
      </c>
      <c r="M254">
        <v>110.73533332960599</v>
      </c>
      <c r="N254">
        <v>112.420293689513</v>
      </c>
      <c r="O254">
        <v>114.046550867409</v>
      </c>
      <c r="P254">
        <v>139.19801624484299</v>
      </c>
      <c r="Q254">
        <v>109.57173944117299</v>
      </c>
      <c r="R254">
        <v>120.904797682088</v>
      </c>
      <c r="S254">
        <v>127.44779740584799</v>
      </c>
      <c r="T254">
        <v>107.325497399694</v>
      </c>
      <c r="U254">
        <v>116.163029202052</v>
      </c>
      <c r="V254">
        <v>119.12465613966999</v>
      </c>
      <c r="W254">
        <v>109.983170649388</v>
      </c>
      <c r="X254">
        <v>121.923135013967</v>
      </c>
      <c r="Y254">
        <v>140.98101216301799</v>
      </c>
      <c r="Z254">
        <v>111.246027911946</v>
      </c>
      <c r="AA254">
        <v>115.03075778789599</v>
      </c>
      <c r="AB254">
        <v>113.182773160211</v>
      </c>
      <c r="AC254">
        <v>96.792655957663399</v>
      </c>
      <c r="AD254">
        <v>99.320080426988198</v>
      </c>
      <c r="AE254">
        <v>94.517742408208704</v>
      </c>
      <c r="AF254">
        <v>76.934198873206697</v>
      </c>
      <c r="AG254">
        <v>91.596770007692996</v>
      </c>
      <c r="AI254">
        <f t="shared" si="7"/>
        <v>116.4901159230841</v>
      </c>
      <c r="AJ254">
        <f t="shared" si="6"/>
        <v>112.24561804043114</v>
      </c>
      <c r="AK254">
        <v>110.38385350591</v>
      </c>
    </row>
    <row r="255" spans="1:37" x14ac:dyDescent="0.35">
      <c r="A255">
        <v>253</v>
      </c>
      <c r="B255" s="1">
        <v>41939</v>
      </c>
      <c r="C255" t="s">
        <v>348</v>
      </c>
      <c r="D255">
        <v>152.77349866646699</v>
      </c>
      <c r="E255">
        <v>141.57093179911399</v>
      </c>
      <c r="F255">
        <v>133.81888435510101</v>
      </c>
      <c r="G255">
        <v>142.36153646979199</v>
      </c>
      <c r="H255">
        <v>128.26657389048299</v>
      </c>
      <c r="I255">
        <v>117.52812917889101</v>
      </c>
      <c r="J255">
        <v>140.67852695080299</v>
      </c>
      <c r="K255">
        <v>124.60874824665601</v>
      </c>
      <c r="L255">
        <v>129.69027317711701</v>
      </c>
      <c r="M255">
        <v>111.55782760624901</v>
      </c>
      <c r="S255">
        <v>129.326659296033</v>
      </c>
      <c r="T255">
        <v>120.394538332165</v>
      </c>
      <c r="U255">
        <v>129.89061650765399</v>
      </c>
      <c r="V255">
        <v>127.00207806104</v>
      </c>
      <c r="W255">
        <v>117.729120632188</v>
      </c>
      <c r="X255">
        <v>133.29672326923099</v>
      </c>
      <c r="Y255">
        <v>149.36599317273499</v>
      </c>
      <c r="Z255">
        <v>115.20716314008099</v>
      </c>
      <c r="AA255">
        <v>123.272543374054</v>
      </c>
      <c r="AB255">
        <v>119.353422360694</v>
      </c>
      <c r="AC255">
        <v>110.00457869698801</v>
      </c>
      <c r="AD255">
        <v>112.84291777042399</v>
      </c>
      <c r="AE255">
        <v>119.07812446402799</v>
      </c>
      <c r="AF255">
        <v>120.84689436226201</v>
      </c>
      <c r="AG255">
        <v>131.88013086618</v>
      </c>
      <c r="AI255">
        <f t="shared" si="7"/>
        <v>127.29385738585717</v>
      </c>
      <c r="AJ255">
        <f t="shared" si="6"/>
        <v>123.0493595032042</v>
      </c>
      <c r="AK255">
        <v>110.44530549475201</v>
      </c>
    </row>
    <row r="256" spans="1:37" x14ac:dyDescent="0.35">
      <c r="A256">
        <v>254</v>
      </c>
      <c r="B256" s="1">
        <v>41946</v>
      </c>
      <c r="C256" t="s">
        <v>349</v>
      </c>
      <c r="D256">
        <v>137.99536500423201</v>
      </c>
      <c r="E256">
        <v>128.68260023412299</v>
      </c>
      <c r="F256">
        <v>128.09010424663001</v>
      </c>
      <c r="G256">
        <v>129.58334658572801</v>
      </c>
      <c r="H256">
        <v>129.431684188844</v>
      </c>
      <c r="I256">
        <v>133.67107738879699</v>
      </c>
      <c r="J256">
        <v>143.932521177056</v>
      </c>
      <c r="K256">
        <v>121.74280565502799</v>
      </c>
      <c r="L256">
        <v>125.578991413027</v>
      </c>
      <c r="M256">
        <v>122.389460626461</v>
      </c>
      <c r="U256">
        <v>123.605709238039</v>
      </c>
      <c r="V256">
        <v>121.983958001142</v>
      </c>
      <c r="W256">
        <v>100.781837976148</v>
      </c>
      <c r="X256">
        <v>118.392205989376</v>
      </c>
      <c r="Y256">
        <v>136.96057361095299</v>
      </c>
      <c r="Z256">
        <v>120.48329588040301</v>
      </c>
      <c r="AA256">
        <v>131.600539505423</v>
      </c>
      <c r="AB256">
        <v>131.15712422150099</v>
      </c>
      <c r="AC256">
        <v>117.59352674576</v>
      </c>
      <c r="AD256">
        <v>122.13443733178001</v>
      </c>
      <c r="AE256">
        <v>123.037389973252</v>
      </c>
      <c r="AF256">
        <v>117.420281001495</v>
      </c>
      <c r="AI256">
        <f t="shared" si="7"/>
        <v>125.73858345432717</v>
      </c>
      <c r="AJ256">
        <f t="shared" si="6"/>
        <v>121.4940855716742</v>
      </c>
      <c r="AK256">
        <v>110.402624308141</v>
      </c>
    </row>
    <row r="257" spans="1:37" x14ac:dyDescent="0.35">
      <c r="A257">
        <v>255</v>
      </c>
      <c r="B257" s="1">
        <v>41947</v>
      </c>
      <c r="C257" t="s">
        <v>302</v>
      </c>
      <c r="D257">
        <v>163.41073908048699</v>
      </c>
      <c r="E257">
        <v>153.716416143814</v>
      </c>
      <c r="F257">
        <v>147.854766499992</v>
      </c>
      <c r="G257">
        <v>163.363549074183</v>
      </c>
      <c r="H257">
        <v>147.04865397426599</v>
      </c>
      <c r="I257">
        <v>147.48840562816801</v>
      </c>
      <c r="J257">
        <v>160.224147714015</v>
      </c>
      <c r="K257">
        <v>134.982137350058</v>
      </c>
      <c r="L257">
        <v>136.084774178267</v>
      </c>
      <c r="M257">
        <v>137.51190491048601</v>
      </c>
      <c r="N257">
        <v>155.62186926386201</v>
      </c>
      <c r="O257">
        <v>144.51760401219201</v>
      </c>
      <c r="P257">
        <v>163.317136238334</v>
      </c>
      <c r="Q257">
        <v>133.48621431078499</v>
      </c>
      <c r="R257">
        <v>141.03443252522899</v>
      </c>
      <c r="S257">
        <v>141.26250153615899</v>
      </c>
      <c r="T257">
        <v>131.57666603478901</v>
      </c>
      <c r="U257">
        <v>145.338382833553</v>
      </c>
      <c r="V257">
        <v>150.44768306740801</v>
      </c>
      <c r="W257">
        <v>130.64108267969101</v>
      </c>
      <c r="X257">
        <v>137.64190644963699</v>
      </c>
      <c r="Y257">
        <v>161.375552950714</v>
      </c>
      <c r="Z257">
        <v>131.58285281351701</v>
      </c>
      <c r="AA257">
        <v>136.927590861098</v>
      </c>
      <c r="AB257">
        <v>139.173769317568</v>
      </c>
      <c r="AC257">
        <v>123.274508106477</v>
      </c>
      <c r="AD257">
        <v>120.087962944244</v>
      </c>
      <c r="AE257">
        <v>126.53664819073499</v>
      </c>
      <c r="AF257">
        <v>126.253524786247</v>
      </c>
      <c r="AG257">
        <v>157.623579699902</v>
      </c>
      <c r="AI257">
        <f t="shared" si="7"/>
        <v>142.98023210586254</v>
      </c>
      <c r="AJ257">
        <f t="shared" si="6"/>
        <v>138.73573422320959</v>
      </c>
      <c r="AK257">
        <v>110.282391184635</v>
      </c>
    </row>
    <row r="258" spans="1:37" x14ac:dyDescent="0.35">
      <c r="A258">
        <v>256</v>
      </c>
      <c r="B258" s="1">
        <v>41962</v>
      </c>
      <c r="C258" t="s">
        <v>350</v>
      </c>
      <c r="D258">
        <v>138.125293771663</v>
      </c>
      <c r="E258">
        <v>140.61167001656199</v>
      </c>
      <c r="F258">
        <v>143.90025083089699</v>
      </c>
      <c r="G258">
        <v>154.131468288132</v>
      </c>
      <c r="H258">
        <v>137.86492472659</v>
      </c>
      <c r="I258">
        <v>128.444285031807</v>
      </c>
      <c r="J258">
        <v>144.50453217952099</v>
      </c>
      <c r="K258">
        <v>128.49142145099199</v>
      </c>
      <c r="S258">
        <v>124.66371418334001</v>
      </c>
      <c r="T258">
        <v>106.891158820372</v>
      </c>
      <c r="U258">
        <v>127.20076053319001</v>
      </c>
      <c r="V258">
        <v>131.76444069111099</v>
      </c>
      <c r="W258">
        <v>108.518277059282</v>
      </c>
      <c r="X258">
        <v>120.037725286022</v>
      </c>
      <c r="Y258">
        <v>147.65443251912899</v>
      </c>
      <c r="Z258">
        <v>120.735866794882</v>
      </c>
      <c r="AA258">
        <v>128.76353013032599</v>
      </c>
      <c r="AB258">
        <v>128.99802614027601</v>
      </c>
      <c r="AC258">
        <v>119.945627420855</v>
      </c>
      <c r="AD258">
        <v>130.07348309476501</v>
      </c>
      <c r="AE258">
        <v>123.754405071441</v>
      </c>
      <c r="AI258">
        <f t="shared" si="7"/>
        <v>130.24168066862643</v>
      </c>
      <c r="AJ258">
        <f t="shared" ref="AJ258:AJ321" si="8">AI258-($AI$605-$AR$605)</f>
        <v>125.99718278597346</v>
      </c>
      <c r="AK258">
        <v>110.831534142165</v>
      </c>
    </row>
    <row r="259" spans="1:37" x14ac:dyDescent="0.35">
      <c r="A259">
        <v>257</v>
      </c>
      <c r="B259" s="1">
        <v>41971</v>
      </c>
      <c r="C259" t="s">
        <v>351</v>
      </c>
      <c r="L259">
        <v>114.967768187145</v>
      </c>
      <c r="M259">
        <v>104.896024532467</v>
      </c>
      <c r="N259">
        <v>113.35526278223401</v>
      </c>
      <c r="O259">
        <v>111.931280079487</v>
      </c>
      <c r="P259">
        <v>128.87512547137399</v>
      </c>
      <c r="Q259">
        <v>97.556368683606806</v>
      </c>
      <c r="R259">
        <v>108.046753984912</v>
      </c>
      <c r="S259">
        <v>116.49182192468</v>
      </c>
      <c r="T259">
        <v>99.0868404181426</v>
      </c>
      <c r="U259">
        <v>108.98627779581599</v>
      </c>
      <c r="V259">
        <v>118.209120091001</v>
      </c>
      <c r="W259">
        <v>98.050402684620494</v>
      </c>
      <c r="X259">
        <v>115.051800431808</v>
      </c>
      <c r="Y259">
        <v>131.35097070753699</v>
      </c>
      <c r="AI259">
        <f t="shared" ref="AI259:AI322" si="9">AVERAGE(D259:AG259)</f>
        <v>111.91827269820222</v>
      </c>
      <c r="AJ259">
        <f t="shared" si="8"/>
        <v>107.67377481554925</v>
      </c>
      <c r="AK259">
        <v>111.53976681000201</v>
      </c>
    </row>
    <row r="260" spans="1:37" x14ac:dyDescent="0.35">
      <c r="A260">
        <v>258</v>
      </c>
      <c r="B260" s="1">
        <v>42027</v>
      </c>
      <c r="C260" t="s">
        <v>35</v>
      </c>
      <c r="D260">
        <v>123.40451461483001</v>
      </c>
      <c r="E260">
        <v>121.82511847838499</v>
      </c>
      <c r="F260">
        <v>120.43629559070899</v>
      </c>
      <c r="G260">
        <v>118.32928023870799</v>
      </c>
      <c r="H260">
        <v>112.232394225132</v>
      </c>
      <c r="I260">
        <v>87.630963241480003</v>
      </c>
      <c r="J260">
        <v>115.286000499967</v>
      </c>
      <c r="K260">
        <v>98.287138931950693</v>
      </c>
      <c r="L260">
        <v>107.705497456055</v>
      </c>
      <c r="M260">
        <v>100.239381217592</v>
      </c>
      <c r="N260">
        <v>111.164076187948</v>
      </c>
      <c r="O260">
        <v>98.559019474209094</v>
      </c>
      <c r="P260">
        <v>119.059679103416</v>
      </c>
      <c r="Q260">
        <v>94.259906127974602</v>
      </c>
      <c r="R260">
        <v>108.453773131223</v>
      </c>
      <c r="S260">
        <v>117.256952043354</v>
      </c>
      <c r="T260">
        <v>98.181382471186893</v>
      </c>
      <c r="U260">
        <v>106.361239750717</v>
      </c>
      <c r="V260">
        <v>113.62908104190301</v>
      </c>
      <c r="W260">
        <v>95.695505007360197</v>
      </c>
      <c r="X260">
        <v>114.28979884005901</v>
      </c>
      <c r="Y260">
        <v>121.078655441864</v>
      </c>
      <c r="Z260">
        <v>90.467827757911706</v>
      </c>
      <c r="AA260">
        <v>101.751674410513</v>
      </c>
      <c r="AB260">
        <v>104.182799696438</v>
      </c>
      <c r="AC260">
        <v>96.672394910422</v>
      </c>
      <c r="AD260">
        <v>97.4369124491961</v>
      </c>
      <c r="AE260">
        <v>108.266358041469</v>
      </c>
      <c r="AF260">
        <v>105.284424296035</v>
      </c>
      <c r="AG260">
        <v>108.068687171314</v>
      </c>
      <c r="AI260">
        <f t="shared" si="9"/>
        <v>107.18322439497744</v>
      </c>
      <c r="AJ260">
        <f t="shared" si="8"/>
        <v>102.93872651232448</v>
      </c>
      <c r="AK260">
        <v>112.28738697291</v>
      </c>
    </row>
    <row r="261" spans="1:37" x14ac:dyDescent="0.35">
      <c r="A261">
        <v>259</v>
      </c>
      <c r="B261" s="1">
        <v>42051</v>
      </c>
      <c r="C261" t="s">
        <v>352</v>
      </c>
      <c r="D261">
        <v>120.305644500751</v>
      </c>
      <c r="E261">
        <v>117.118786595689</v>
      </c>
      <c r="F261">
        <v>101.75007938004499</v>
      </c>
      <c r="G261">
        <v>96.317873972073002</v>
      </c>
      <c r="H261">
        <v>92.299322693572805</v>
      </c>
      <c r="I261">
        <v>70.348362001594296</v>
      </c>
      <c r="P261">
        <v>118.135614373276</v>
      </c>
      <c r="Q261">
        <v>87.145802874904604</v>
      </c>
      <c r="R261">
        <v>107.326549121932</v>
      </c>
      <c r="S261">
        <v>104.785847180102</v>
      </c>
      <c r="T261">
        <v>92.095665253942599</v>
      </c>
      <c r="U261">
        <v>100.4300229461</v>
      </c>
      <c r="V261">
        <v>94.774071813322294</v>
      </c>
      <c r="W261">
        <v>79.010510085777696</v>
      </c>
      <c r="X261">
        <v>96.2296912691356</v>
      </c>
      <c r="Y261">
        <v>105.320529866602</v>
      </c>
      <c r="Z261">
        <v>85.814352334736896</v>
      </c>
      <c r="AA261">
        <v>95.018691630509807</v>
      </c>
      <c r="AB261">
        <v>94.171759005327402</v>
      </c>
      <c r="AC261">
        <v>83.267089211784906</v>
      </c>
      <c r="AI261">
        <f t="shared" si="9"/>
        <v>97.083313305558946</v>
      </c>
      <c r="AJ261">
        <f t="shared" si="8"/>
        <v>92.838815422905981</v>
      </c>
      <c r="AK261">
        <v>112.533657162281</v>
      </c>
    </row>
    <row r="262" spans="1:37" x14ac:dyDescent="0.35">
      <c r="A262">
        <v>260</v>
      </c>
      <c r="B262" s="1">
        <v>42074</v>
      </c>
      <c r="C262" t="s">
        <v>353</v>
      </c>
      <c r="G262">
        <v>120.241542632668</v>
      </c>
      <c r="H262">
        <v>100.98987935851</v>
      </c>
      <c r="I262">
        <v>93.040973667605101</v>
      </c>
      <c r="J262">
        <v>128.96345591977101</v>
      </c>
      <c r="K262">
        <v>126.956037880605</v>
      </c>
      <c r="L262">
        <v>130.666659321493</v>
      </c>
      <c r="M262">
        <v>123.568553107357</v>
      </c>
      <c r="N262">
        <v>128.366774199768</v>
      </c>
      <c r="O262">
        <v>127.579759789268</v>
      </c>
      <c r="P262">
        <v>144.16883290867</v>
      </c>
      <c r="Y262">
        <v>116.287012934773</v>
      </c>
      <c r="Z262">
        <v>88.316645731292994</v>
      </c>
      <c r="AA262">
        <v>110.034578006473</v>
      </c>
      <c r="AB262">
        <v>108.168725146103</v>
      </c>
      <c r="AC262">
        <v>104.61967970346799</v>
      </c>
      <c r="AD262">
        <v>118.843812697948</v>
      </c>
      <c r="AE262">
        <v>121.33409223767499</v>
      </c>
      <c r="AF262">
        <v>123.033097059865</v>
      </c>
      <c r="AG262">
        <v>126.495658228189</v>
      </c>
      <c r="AI262">
        <f t="shared" si="9"/>
        <v>117.98293529113167</v>
      </c>
      <c r="AJ262">
        <f t="shared" si="8"/>
        <v>113.7384374084787</v>
      </c>
      <c r="AK262">
        <v>112.994761800817</v>
      </c>
    </row>
    <row r="263" spans="1:37" x14ac:dyDescent="0.35">
      <c r="A263">
        <v>261</v>
      </c>
      <c r="B263" s="1">
        <v>42075</v>
      </c>
      <c r="C263" t="s">
        <v>81</v>
      </c>
      <c r="D263">
        <v>134.147803466352</v>
      </c>
      <c r="E263">
        <v>135.89650257406799</v>
      </c>
      <c r="F263">
        <v>132.20169218503</v>
      </c>
      <c r="G263">
        <v>126.195139979006</v>
      </c>
      <c r="H263">
        <v>120.42257048739999</v>
      </c>
      <c r="I263">
        <v>91.408176153107902</v>
      </c>
      <c r="J263">
        <v>124.148221305419</v>
      </c>
      <c r="K263">
        <v>124.793544800017</v>
      </c>
      <c r="L263">
        <v>129.88566348866701</v>
      </c>
      <c r="M263">
        <v>125.185119267793</v>
      </c>
      <c r="N263">
        <v>127.264826999169</v>
      </c>
      <c r="O263">
        <v>130.54831998572399</v>
      </c>
      <c r="P263">
        <v>143.70074895668199</v>
      </c>
      <c r="Q263">
        <v>102.18569346832</v>
      </c>
      <c r="R263">
        <v>126.594788402505</v>
      </c>
      <c r="S263">
        <v>129.25147980515601</v>
      </c>
      <c r="T263">
        <v>124.432132195325</v>
      </c>
      <c r="U263">
        <v>136.298389334539</v>
      </c>
      <c r="V263">
        <v>125.405035180852</v>
      </c>
      <c r="W263">
        <v>114.03877043468501</v>
      </c>
      <c r="X263">
        <v>127.15725473920099</v>
      </c>
      <c r="Y263">
        <v>134.61629712570399</v>
      </c>
      <c r="Z263">
        <v>105.321794892699</v>
      </c>
      <c r="AA263">
        <v>117.14954882379099</v>
      </c>
      <c r="AB263">
        <v>108.65827376719599</v>
      </c>
      <c r="AC263">
        <v>111.512779823348</v>
      </c>
      <c r="AD263">
        <v>111.112534156743</v>
      </c>
      <c r="AE263">
        <v>118.251222376885</v>
      </c>
      <c r="AF263">
        <v>119.771937947387</v>
      </c>
      <c r="AG263">
        <v>127.478225049043</v>
      </c>
      <c r="AI263">
        <f t="shared" si="9"/>
        <v>122.83448290572711</v>
      </c>
      <c r="AJ263">
        <f t="shared" si="8"/>
        <v>118.58998502307415</v>
      </c>
      <c r="AK263">
        <v>113.12778010418</v>
      </c>
    </row>
    <row r="264" spans="1:37" x14ac:dyDescent="0.35">
      <c r="A264">
        <v>262</v>
      </c>
      <c r="B264" s="1">
        <v>42082</v>
      </c>
      <c r="C264" t="s">
        <v>354</v>
      </c>
      <c r="D264">
        <v>151.70076314463199</v>
      </c>
      <c r="E264">
        <v>140.318797373433</v>
      </c>
      <c r="F264">
        <v>136.19346593986501</v>
      </c>
      <c r="G264">
        <v>129.26680549155</v>
      </c>
      <c r="H264">
        <v>117.990213362924</v>
      </c>
      <c r="I264">
        <v>109.725268729428</v>
      </c>
      <c r="J264">
        <v>126.323967129916</v>
      </c>
      <c r="K264">
        <v>116.24571866865899</v>
      </c>
      <c r="L264">
        <v>129.105968171672</v>
      </c>
      <c r="M264">
        <v>117.870860991988</v>
      </c>
      <c r="N264">
        <v>130.79589625817599</v>
      </c>
      <c r="O264">
        <v>129.200327129301</v>
      </c>
      <c r="P264">
        <v>145.96803822755601</v>
      </c>
      <c r="Q264">
        <v>101.962520922715</v>
      </c>
      <c r="R264">
        <v>125.19855289575899</v>
      </c>
      <c r="S264">
        <v>130.596552046304</v>
      </c>
      <c r="T264">
        <v>120.1661088413</v>
      </c>
      <c r="U264">
        <v>138.17800129378099</v>
      </c>
      <c r="V264">
        <v>145.00005178236799</v>
      </c>
      <c r="W264">
        <v>112.45098446503501</v>
      </c>
      <c r="X264">
        <v>124.20537005125399</v>
      </c>
      <c r="Y264">
        <v>142.809381757371</v>
      </c>
      <c r="Z264">
        <v>107.846833044576</v>
      </c>
      <c r="AA264">
        <v>118.62429331102901</v>
      </c>
      <c r="AB264">
        <v>120.086939942084</v>
      </c>
      <c r="AC264">
        <v>113.210356252281</v>
      </c>
      <c r="AD264">
        <v>114.99443582324901</v>
      </c>
      <c r="AE264">
        <v>119.125091086162</v>
      </c>
      <c r="AF264">
        <v>136.95792387477499</v>
      </c>
      <c r="AG264">
        <v>130.97802380967201</v>
      </c>
      <c r="AI264">
        <f t="shared" si="9"/>
        <v>126.10325039396049</v>
      </c>
      <c r="AJ264">
        <f t="shared" si="8"/>
        <v>121.85875251130753</v>
      </c>
      <c r="AK264">
        <v>113.970712013774</v>
      </c>
    </row>
    <row r="265" spans="1:37" x14ac:dyDescent="0.35">
      <c r="A265">
        <v>263</v>
      </c>
      <c r="B265" s="1">
        <v>42099</v>
      </c>
      <c r="C265" t="s">
        <v>175</v>
      </c>
      <c r="D265">
        <v>144.18003560557099</v>
      </c>
      <c r="E265">
        <v>141.106834138545</v>
      </c>
      <c r="F265">
        <v>135.070698996967</v>
      </c>
      <c r="G265">
        <v>132.44874116288901</v>
      </c>
      <c r="H265">
        <v>118.58195295223901</v>
      </c>
      <c r="I265">
        <v>91.953664748611203</v>
      </c>
      <c r="J265">
        <v>123.469393870307</v>
      </c>
      <c r="K265">
        <v>114.845581903176</v>
      </c>
      <c r="L265">
        <v>126.576708574965</v>
      </c>
      <c r="M265">
        <v>123.037450289475</v>
      </c>
      <c r="T265">
        <v>122.38109738745101</v>
      </c>
      <c r="U265">
        <v>129.778705374417</v>
      </c>
      <c r="V265">
        <v>134.47142723908701</v>
      </c>
      <c r="W265">
        <v>119.35035400458899</v>
      </c>
      <c r="X265">
        <v>127.88699064653299</v>
      </c>
      <c r="Y265">
        <v>136.55153088353799</v>
      </c>
      <c r="Z265">
        <v>112.214072407758</v>
      </c>
      <c r="AA265">
        <v>111.351704276826</v>
      </c>
      <c r="AB265">
        <v>108.299518004429</v>
      </c>
      <c r="AC265">
        <v>101.77864645952999</v>
      </c>
      <c r="AD265">
        <v>111.14173180284899</v>
      </c>
      <c r="AE265">
        <v>118.959984828342</v>
      </c>
      <c r="AF265">
        <v>133.374842583652</v>
      </c>
      <c r="AG265">
        <v>123.58492035665201</v>
      </c>
      <c r="AI265">
        <f t="shared" si="9"/>
        <v>122.59985785409992</v>
      </c>
      <c r="AJ265">
        <f t="shared" si="8"/>
        <v>118.35535997144696</v>
      </c>
      <c r="AK265">
        <v>114.06829119465</v>
      </c>
    </row>
    <row r="266" spans="1:37" x14ac:dyDescent="0.35">
      <c r="A266">
        <v>264</v>
      </c>
      <c r="B266" s="1">
        <v>42106</v>
      </c>
      <c r="C266" t="s">
        <v>355</v>
      </c>
      <c r="D266">
        <v>137.277173946056</v>
      </c>
      <c r="E266">
        <v>130.56225624457801</v>
      </c>
      <c r="F266">
        <v>128.89783002382401</v>
      </c>
      <c r="G266">
        <v>131.82352471646101</v>
      </c>
      <c r="H266">
        <v>114.281701477946</v>
      </c>
      <c r="P266">
        <v>145.37406165635301</v>
      </c>
      <c r="Q266">
        <v>98.253535114527196</v>
      </c>
      <c r="R266">
        <v>107.877484679503</v>
      </c>
      <c r="S266">
        <v>109.703621999875</v>
      </c>
      <c r="T266">
        <v>106.312667021309</v>
      </c>
      <c r="U266">
        <v>126.73202001634</v>
      </c>
      <c r="V266">
        <v>124.70053226423001</v>
      </c>
      <c r="W266">
        <v>115.904440108046</v>
      </c>
      <c r="X266">
        <v>125.38062209154501</v>
      </c>
      <c r="Y266">
        <v>138.199495983981</v>
      </c>
      <c r="Z266">
        <v>104.88013535392901</v>
      </c>
      <c r="AA266">
        <v>113.86125354648701</v>
      </c>
      <c r="AI266">
        <f t="shared" si="9"/>
        <v>121.17778566147001</v>
      </c>
      <c r="AJ266">
        <f t="shared" si="8"/>
        <v>116.93328777881705</v>
      </c>
      <c r="AK266">
        <v>113.916728950528</v>
      </c>
    </row>
    <row r="267" spans="1:37" x14ac:dyDescent="0.35">
      <c r="A267">
        <v>265</v>
      </c>
      <c r="B267" s="1">
        <v>42115</v>
      </c>
      <c r="C267" t="s">
        <v>224</v>
      </c>
      <c r="D267">
        <v>112.793485094893</v>
      </c>
      <c r="E267">
        <v>104.589979183102</v>
      </c>
      <c r="F267">
        <v>99.737387866324895</v>
      </c>
      <c r="G267">
        <v>99.867453922654803</v>
      </c>
      <c r="H267">
        <v>84.391739746383607</v>
      </c>
      <c r="I267">
        <v>77.240126606894904</v>
      </c>
      <c r="J267">
        <v>98.036550876010807</v>
      </c>
      <c r="K267">
        <v>74.942234759244101</v>
      </c>
      <c r="L267">
        <v>91.514618363936805</v>
      </c>
      <c r="R267">
        <v>94.581460225163795</v>
      </c>
      <c r="S267">
        <v>96.073071289024696</v>
      </c>
      <c r="T267">
        <v>90.021020369991305</v>
      </c>
      <c r="U267">
        <v>105.757899185998</v>
      </c>
      <c r="V267">
        <v>111.66012165569499</v>
      </c>
      <c r="W267">
        <v>89.317764739189499</v>
      </c>
      <c r="AI267">
        <f t="shared" si="9"/>
        <v>95.368327592300474</v>
      </c>
      <c r="AJ267">
        <f t="shared" si="8"/>
        <v>91.123829709647509</v>
      </c>
      <c r="AK267">
        <v>113.684201227975</v>
      </c>
    </row>
    <row r="268" spans="1:37" x14ac:dyDescent="0.35">
      <c r="A268">
        <v>266</v>
      </c>
      <c r="B268" s="1">
        <v>42130</v>
      </c>
      <c r="C268" t="s">
        <v>356</v>
      </c>
      <c r="K268">
        <v>98.507109770166295</v>
      </c>
      <c r="L268">
        <v>114.386879184398</v>
      </c>
      <c r="M268">
        <v>95.164650836634394</v>
      </c>
      <c r="N268">
        <v>95.224055696606598</v>
      </c>
      <c r="O268">
        <v>95.252646684220807</v>
      </c>
      <c r="P268">
        <v>113.549246344807</v>
      </c>
      <c r="Q268">
        <v>88.573504615980298</v>
      </c>
      <c r="R268">
        <v>102.486130229747</v>
      </c>
      <c r="S268">
        <v>116.496444145765</v>
      </c>
      <c r="T268">
        <v>96.187904662145897</v>
      </c>
      <c r="U268">
        <v>107.021833250022</v>
      </c>
      <c r="V268">
        <v>119.11581190796799</v>
      </c>
      <c r="W268">
        <v>87.6838368878702</v>
      </c>
      <c r="X268">
        <v>97.594135206670103</v>
      </c>
      <c r="Y268">
        <v>113.90008360490199</v>
      </c>
      <c r="Z268">
        <v>81.383477323765604</v>
      </c>
      <c r="AA268">
        <v>105.96074388152999</v>
      </c>
      <c r="AB268">
        <v>102.434320089973</v>
      </c>
      <c r="AC268">
        <v>86.602950810188403</v>
      </c>
      <c r="AD268">
        <v>98.906276872137397</v>
      </c>
      <c r="AE268">
        <v>94.799708088824204</v>
      </c>
      <c r="AF268">
        <v>105.760008158056</v>
      </c>
      <c r="AG268">
        <v>102.985909449608</v>
      </c>
      <c r="AI268">
        <f t="shared" si="9"/>
        <v>100.86859424791241</v>
      </c>
      <c r="AJ268">
        <f t="shared" si="8"/>
        <v>96.624096365259447</v>
      </c>
      <c r="AK268">
        <v>113.81077327705501</v>
      </c>
    </row>
    <row r="269" spans="1:37" x14ac:dyDescent="0.35">
      <c r="A269">
        <v>267</v>
      </c>
      <c r="B269" s="1">
        <v>42131</v>
      </c>
      <c r="C269" t="s">
        <v>171</v>
      </c>
      <c r="D269">
        <v>138.95833136216299</v>
      </c>
      <c r="E269">
        <v>130.672844247227</v>
      </c>
      <c r="F269">
        <v>127.580655978984</v>
      </c>
      <c r="G269">
        <v>126.855675256138</v>
      </c>
      <c r="H269">
        <v>109.85103892503101</v>
      </c>
      <c r="I269">
        <v>107.973912312839</v>
      </c>
      <c r="J269">
        <v>125.074390057017</v>
      </c>
      <c r="K269">
        <v>117.90958932519401</v>
      </c>
      <c r="L269">
        <v>120.09618348167599</v>
      </c>
      <c r="M269">
        <v>104.039366053416</v>
      </c>
      <c r="N269">
        <v>111.78892281705301</v>
      </c>
      <c r="O269">
        <v>104.261095511554</v>
      </c>
      <c r="U269">
        <v>126.874319482893</v>
      </c>
      <c r="V269">
        <v>128.96954669496299</v>
      </c>
      <c r="W269">
        <v>110.24954285082001</v>
      </c>
      <c r="X269">
        <v>117.646666832335</v>
      </c>
      <c r="Y269">
        <v>130.900265090326</v>
      </c>
      <c r="Z269">
        <v>108.278643699028</v>
      </c>
      <c r="AA269">
        <v>112.598069566814</v>
      </c>
      <c r="AB269">
        <v>105.038001623223</v>
      </c>
      <c r="AC269">
        <v>98.084219929208501</v>
      </c>
      <c r="AD269">
        <v>109.247572541517</v>
      </c>
      <c r="AE269">
        <v>118.02498993448999</v>
      </c>
      <c r="AF269">
        <v>115.101954550597</v>
      </c>
      <c r="AG269">
        <v>124.69641595902</v>
      </c>
      <c r="AI269">
        <f t="shared" si="9"/>
        <v>117.23088856334105</v>
      </c>
      <c r="AJ269">
        <f t="shared" si="8"/>
        <v>112.98639068068809</v>
      </c>
      <c r="AK269">
        <v>114.270887817038</v>
      </c>
    </row>
    <row r="270" spans="1:37" x14ac:dyDescent="0.35">
      <c r="A270">
        <v>268</v>
      </c>
      <c r="B270" s="1">
        <v>42138</v>
      </c>
      <c r="C270" t="s">
        <v>357</v>
      </c>
      <c r="D270">
        <v>127.458097203121</v>
      </c>
      <c r="E270">
        <v>125.24057055008799</v>
      </c>
      <c r="F270">
        <v>137.22515535525201</v>
      </c>
      <c r="G270">
        <v>140.93051066652799</v>
      </c>
      <c r="H270">
        <v>126.684521247758</v>
      </c>
      <c r="I270">
        <v>110.082027239963</v>
      </c>
      <c r="J270">
        <v>137.60010391349101</v>
      </c>
      <c r="R270">
        <v>109.006092393459</v>
      </c>
      <c r="S270">
        <v>114.505792162744</v>
      </c>
      <c r="T270">
        <v>109.806378345198</v>
      </c>
      <c r="U270">
        <v>123.917163982684</v>
      </c>
      <c r="V270">
        <v>118.21572062926499</v>
      </c>
      <c r="W270">
        <v>99.106078303408495</v>
      </c>
      <c r="X270">
        <v>121.23790218201501</v>
      </c>
      <c r="Y270">
        <v>129.42049093857801</v>
      </c>
      <c r="Z270">
        <v>104.480561272081</v>
      </c>
      <c r="AA270">
        <v>118.0788831815</v>
      </c>
      <c r="AB270">
        <v>122.09032051858</v>
      </c>
      <c r="AC270">
        <v>113.559294223397</v>
      </c>
      <c r="AD270">
        <v>118.670356971925</v>
      </c>
      <c r="AI270">
        <f t="shared" si="9"/>
        <v>120.36580106405181</v>
      </c>
      <c r="AJ270">
        <f t="shared" si="8"/>
        <v>116.12130318139884</v>
      </c>
      <c r="AK270">
        <v>113.78935730383201</v>
      </c>
    </row>
    <row r="271" spans="1:37" x14ac:dyDescent="0.35">
      <c r="A271">
        <v>269</v>
      </c>
      <c r="B271" s="1">
        <v>42146</v>
      </c>
      <c r="C271" t="s">
        <v>358</v>
      </c>
      <c r="D271">
        <v>116.62644324036501</v>
      </c>
      <c r="E271">
        <v>104.33406014721101</v>
      </c>
      <c r="F271">
        <v>120.056243570593</v>
      </c>
      <c r="G271">
        <v>116.833747685254</v>
      </c>
      <c r="H271">
        <v>98.290916515259198</v>
      </c>
      <c r="I271">
        <v>91.9543948405083</v>
      </c>
      <c r="J271">
        <v>116.78682303115799</v>
      </c>
      <c r="K271">
        <v>93.214442099174704</v>
      </c>
      <c r="L271">
        <v>118.46799889852601</v>
      </c>
      <c r="M271">
        <v>97.622120320688893</v>
      </c>
      <c r="N271">
        <v>100.734664572043</v>
      </c>
      <c r="O271">
        <v>99.772401111200395</v>
      </c>
      <c r="P271">
        <v>114.867424358585</v>
      </c>
      <c r="Q271">
        <v>96.042534343946798</v>
      </c>
      <c r="R271">
        <v>107.035354588019</v>
      </c>
      <c r="S271">
        <v>121.675907622925</v>
      </c>
      <c r="T271">
        <v>95.7744411375119</v>
      </c>
      <c r="U271">
        <v>106.253321679672</v>
      </c>
      <c r="V271">
        <v>119.95180932844799</v>
      </c>
      <c r="W271">
        <v>88.199676439851302</v>
      </c>
      <c r="X271">
        <v>97.718403691665202</v>
      </c>
      <c r="Y271">
        <v>118.50718909187199</v>
      </c>
      <c r="Z271">
        <v>82.569796458053801</v>
      </c>
      <c r="AA271">
        <v>102.246207357681</v>
      </c>
      <c r="AB271">
        <v>101.636218834475</v>
      </c>
      <c r="AC271">
        <v>85.046391814597399</v>
      </c>
      <c r="AD271">
        <v>99.483908907476803</v>
      </c>
      <c r="AE271">
        <v>95.375613681610602</v>
      </c>
      <c r="AF271">
        <v>105.78877507892901</v>
      </c>
      <c r="AG271">
        <v>105.256834437912</v>
      </c>
      <c r="AI271">
        <f t="shared" si="9"/>
        <v>103.93746882950708</v>
      </c>
      <c r="AJ271">
        <f t="shared" si="8"/>
        <v>99.692970946854118</v>
      </c>
      <c r="AK271">
        <v>114.331211395873</v>
      </c>
    </row>
    <row r="272" spans="1:37" x14ac:dyDescent="0.35">
      <c r="A272">
        <v>270</v>
      </c>
      <c r="B272" s="1">
        <v>42147</v>
      </c>
      <c r="C272" t="s">
        <v>359</v>
      </c>
      <c r="D272">
        <v>139.637336544069</v>
      </c>
      <c r="E272">
        <v>134.14285400109799</v>
      </c>
      <c r="F272">
        <v>129.31830562990999</v>
      </c>
      <c r="G272">
        <v>125.103037300854</v>
      </c>
      <c r="H272">
        <v>107.15456398990401</v>
      </c>
      <c r="I272">
        <v>112.008725457718</v>
      </c>
      <c r="J272">
        <v>133.32695939672399</v>
      </c>
      <c r="K272">
        <v>122.26067889648201</v>
      </c>
      <c r="L272">
        <v>128.39054737898701</v>
      </c>
      <c r="M272">
        <v>112.951732436933</v>
      </c>
      <c r="N272">
        <v>114.398181169512</v>
      </c>
      <c r="O272">
        <v>106.45003255088299</v>
      </c>
      <c r="P272">
        <v>128.65040619971199</v>
      </c>
      <c r="V272">
        <v>125.336398634961</v>
      </c>
      <c r="W272">
        <v>101.97423991561</v>
      </c>
      <c r="X272">
        <v>119.937097698042</v>
      </c>
      <c r="Y272">
        <v>126.868049480886</v>
      </c>
      <c r="Z272">
        <v>105.810822320349</v>
      </c>
      <c r="AA272">
        <v>114.42037104009501</v>
      </c>
      <c r="AB272">
        <v>123.61082651680999</v>
      </c>
      <c r="AC272">
        <v>113.559124121987</v>
      </c>
      <c r="AD272">
        <v>105.439514914292</v>
      </c>
      <c r="AE272">
        <v>116.55763082017501</v>
      </c>
      <c r="AF272">
        <v>120.79012178015699</v>
      </c>
      <c r="AG272">
        <v>126.621314048306</v>
      </c>
      <c r="AI272">
        <f t="shared" si="9"/>
        <v>119.7887548897782</v>
      </c>
      <c r="AJ272">
        <f t="shared" si="8"/>
        <v>115.54425700712524</v>
      </c>
      <c r="AK272">
        <v>114.53083580488</v>
      </c>
    </row>
    <row r="273" spans="1:37" x14ac:dyDescent="0.35">
      <c r="A273">
        <v>271</v>
      </c>
      <c r="B273" s="1">
        <v>42186</v>
      </c>
      <c r="C273" t="s">
        <v>107</v>
      </c>
      <c r="J273">
        <v>103.94269245941599</v>
      </c>
      <c r="K273">
        <v>92.249677430793497</v>
      </c>
      <c r="L273">
        <v>103.834396149499</v>
      </c>
      <c r="M273">
        <v>96.773261115051199</v>
      </c>
      <c r="N273">
        <v>102.805319543301</v>
      </c>
      <c r="O273">
        <v>111.87934949485999</v>
      </c>
      <c r="P273">
        <v>132.44201548127501</v>
      </c>
      <c r="Q273">
        <v>95.705267904207602</v>
      </c>
      <c r="R273">
        <v>108.784312878522</v>
      </c>
      <c r="S273">
        <v>117.348785295007</v>
      </c>
      <c r="T273">
        <v>103.216427687597</v>
      </c>
      <c r="U273">
        <v>114.43053703007</v>
      </c>
      <c r="AI273">
        <f t="shared" si="9"/>
        <v>106.95100353913325</v>
      </c>
      <c r="AJ273">
        <f t="shared" si="8"/>
        <v>102.70650565648029</v>
      </c>
      <c r="AK273">
        <v>114.318836369054</v>
      </c>
    </row>
    <row r="274" spans="1:37" x14ac:dyDescent="0.35">
      <c r="A274">
        <v>272</v>
      </c>
      <c r="B274" s="1">
        <v>42210</v>
      </c>
      <c r="C274" t="s">
        <v>108</v>
      </c>
      <c r="D274">
        <v>127.223537762604</v>
      </c>
      <c r="E274">
        <v>122.70737613823199</v>
      </c>
      <c r="F274">
        <v>125.410228027842</v>
      </c>
      <c r="G274">
        <v>138.71159761291099</v>
      </c>
      <c r="H274">
        <v>121.43899332745499</v>
      </c>
      <c r="I274">
        <v>94.952433005049301</v>
      </c>
      <c r="J274">
        <v>108.75971576504899</v>
      </c>
      <c r="K274">
        <v>98.731709039214607</v>
      </c>
      <c r="L274">
        <v>113.04992407370401</v>
      </c>
      <c r="M274">
        <v>104.75682603066301</v>
      </c>
      <c r="N274">
        <v>116.453102381769</v>
      </c>
      <c r="O274">
        <v>113.664267790099</v>
      </c>
      <c r="P274">
        <v>140.55610509449801</v>
      </c>
      <c r="Q274">
        <v>99.357488000671694</v>
      </c>
      <c r="R274">
        <v>112.49468136688699</v>
      </c>
      <c r="S274">
        <v>116.72812118157</v>
      </c>
      <c r="T274">
        <v>105.028178500721</v>
      </c>
      <c r="U274">
        <v>122.055522414622</v>
      </c>
      <c r="V274">
        <v>120.001801713774</v>
      </c>
      <c r="W274">
        <v>116.173446041094</v>
      </c>
      <c r="X274">
        <v>127.554823885068</v>
      </c>
      <c r="Y274">
        <v>127.055521017746</v>
      </c>
      <c r="Z274">
        <v>88.361544578170495</v>
      </c>
      <c r="AA274">
        <v>104.81244239189699</v>
      </c>
      <c r="AB274">
        <v>104.51790314803</v>
      </c>
      <c r="AC274">
        <v>109.125578750752</v>
      </c>
      <c r="AD274">
        <v>105.198287423121</v>
      </c>
      <c r="AE274">
        <v>118.21084248795</v>
      </c>
      <c r="AF274">
        <v>133.22926211398601</v>
      </c>
      <c r="AG274">
        <v>123.687324706449</v>
      </c>
      <c r="AI274">
        <f t="shared" si="9"/>
        <v>115.33361952572</v>
      </c>
      <c r="AJ274">
        <f t="shared" si="8"/>
        <v>111.08912164306703</v>
      </c>
      <c r="AK274">
        <v>114.45321786928299</v>
      </c>
    </row>
    <row r="275" spans="1:37" x14ac:dyDescent="0.35">
      <c r="A275">
        <v>273</v>
      </c>
      <c r="B275" s="1">
        <v>42211</v>
      </c>
      <c r="C275" t="s">
        <v>96</v>
      </c>
      <c r="Q275">
        <v>107.132928466473</v>
      </c>
      <c r="R275">
        <v>127.06041461345301</v>
      </c>
      <c r="S275">
        <v>124.870678847831</v>
      </c>
      <c r="T275">
        <v>110.984816421749</v>
      </c>
      <c r="U275">
        <v>126.653413103912</v>
      </c>
      <c r="V275">
        <v>133.79304113462001</v>
      </c>
      <c r="W275">
        <v>121.236553816054</v>
      </c>
      <c r="X275">
        <v>134.45091165774701</v>
      </c>
      <c r="Y275">
        <v>135.960624282407</v>
      </c>
      <c r="Z275">
        <v>92.550169294558998</v>
      </c>
      <c r="AA275">
        <v>110.220313722809</v>
      </c>
      <c r="AB275">
        <v>109.968632513499</v>
      </c>
      <c r="AC275">
        <v>104.996252074304</v>
      </c>
      <c r="AD275">
        <v>114.105952508081</v>
      </c>
      <c r="AI275">
        <f t="shared" si="9"/>
        <v>118.14176446124985</v>
      </c>
      <c r="AJ275">
        <f t="shared" si="8"/>
        <v>113.89726657859688</v>
      </c>
      <c r="AK275">
        <v>114.931144007735</v>
      </c>
    </row>
    <row r="276" spans="1:37" x14ac:dyDescent="0.35">
      <c r="A276">
        <v>274</v>
      </c>
      <c r="B276" s="1">
        <v>42218</v>
      </c>
      <c r="C276" t="s">
        <v>109</v>
      </c>
      <c r="D276">
        <v>119.01193628749</v>
      </c>
      <c r="E276">
        <v>113.58336275262999</v>
      </c>
      <c r="F276">
        <v>112.469465769699</v>
      </c>
      <c r="G276">
        <v>120.814336578115</v>
      </c>
      <c r="H276">
        <v>116.811523575241</v>
      </c>
      <c r="P276">
        <v>111.602926608202</v>
      </c>
      <c r="Q276">
        <v>73.603426861149998</v>
      </c>
      <c r="R276">
        <v>93.697314568594393</v>
      </c>
      <c r="S276">
        <v>96.675762688480503</v>
      </c>
      <c r="T276">
        <v>96.896331914347599</v>
      </c>
      <c r="U276">
        <v>109.23081043141801</v>
      </c>
      <c r="V276">
        <v>116.494263020695</v>
      </c>
      <c r="W276">
        <v>102.767815856794</v>
      </c>
      <c r="X276">
        <v>118.975873880308</v>
      </c>
      <c r="Y276">
        <v>126.62635045290899</v>
      </c>
      <c r="Z276">
        <v>83.352067694493599</v>
      </c>
      <c r="AA276">
        <v>98.954764440031894</v>
      </c>
      <c r="AI276">
        <f t="shared" si="9"/>
        <v>106.56284314003521</v>
      </c>
      <c r="AJ276">
        <f t="shared" si="8"/>
        <v>102.31834525738225</v>
      </c>
      <c r="AK276">
        <v>115.700474404853</v>
      </c>
    </row>
    <row r="277" spans="1:37" x14ac:dyDescent="0.35">
      <c r="A277">
        <v>275</v>
      </c>
      <c r="B277" s="1">
        <v>42218</v>
      </c>
      <c r="C277" t="s">
        <v>110</v>
      </c>
      <c r="D277">
        <v>160.67721708105199</v>
      </c>
      <c r="E277">
        <v>155.78056777014299</v>
      </c>
      <c r="F277">
        <v>155.23167757507099</v>
      </c>
      <c r="G277">
        <v>164.204354496409</v>
      </c>
      <c r="H277">
        <v>155.563847050025</v>
      </c>
      <c r="I277">
        <v>125.940767831923</v>
      </c>
      <c r="J277">
        <v>141.41264575699401</v>
      </c>
      <c r="K277">
        <v>138.378960627547</v>
      </c>
      <c r="L277">
        <v>149.664843123347</v>
      </c>
      <c r="M277">
        <v>141.38949487560399</v>
      </c>
      <c r="N277">
        <v>149.97157319479999</v>
      </c>
      <c r="O277">
        <v>150.984779873653</v>
      </c>
      <c r="P277">
        <v>168.60542647570099</v>
      </c>
      <c r="Q277">
        <v>133.60707618949499</v>
      </c>
      <c r="R277">
        <v>149.54806932788</v>
      </c>
      <c r="S277">
        <v>152.04563844017801</v>
      </c>
      <c r="T277">
        <v>143.473086842264</v>
      </c>
      <c r="U277">
        <v>157.143866038722</v>
      </c>
      <c r="V277">
        <v>161.78077094630001</v>
      </c>
      <c r="W277">
        <v>148.968850040419</v>
      </c>
      <c r="X277">
        <v>164.54446699613101</v>
      </c>
      <c r="Y277">
        <v>178.59210371950499</v>
      </c>
      <c r="Z277">
        <v>131.168528328413</v>
      </c>
      <c r="AA277">
        <v>140.23680262721601</v>
      </c>
      <c r="AB277">
        <v>139.928351418869</v>
      </c>
      <c r="AC277">
        <v>136.631251532638</v>
      </c>
      <c r="AD277">
        <v>145.36290506286201</v>
      </c>
      <c r="AE277">
        <v>153.47623529341999</v>
      </c>
      <c r="AF277">
        <v>167.18386233437201</v>
      </c>
      <c r="AG277">
        <v>169.11201216619699</v>
      </c>
      <c r="AI277">
        <f t="shared" si="9"/>
        <v>151.02033443457168</v>
      </c>
      <c r="AJ277">
        <f t="shared" si="8"/>
        <v>146.7758365519187</v>
      </c>
      <c r="AK277">
        <v>116.101493695291</v>
      </c>
    </row>
    <row r="278" spans="1:37" x14ac:dyDescent="0.35">
      <c r="A278">
        <v>276</v>
      </c>
      <c r="B278" s="1">
        <v>42219</v>
      </c>
      <c r="C278" t="s">
        <v>111</v>
      </c>
      <c r="D278">
        <v>120.876299335829</v>
      </c>
      <c r="E278">
        <v>111.09180592723099</v>
      </c>
      <c r="F278">
        <v>113.265007580842</v>
      </c>
      <c r="G278">
        <v>122.76242445321201</v>
      </c>
      <c r="H278">
        <v>116.792641823591</v>
      </c>
      <c r="I278">
        <v>78.894917943426904</v>
      </c>
      <c r="J278">
        <v>98.873979875025597</v>
      </c>
      <c r="K278">
        <v>93.257414690232395</v>
      </c>
      <c r="L278">
        <v>108.87686918014199</v>
      </c>
      <c r="M278">
        <v>100.499999100164</v>
      </c>
      <c r="N278">
        <v>111.856017984791</v>
      </c>
      <c r="O278">
        <v>110.62570721720201</v>
      </c>
      <c r="P278">
        <v>130.707129048073</v>
      </c>
      <c r="Q278">
        <v>93.147221860513795</v>
      </c>
      <c r="R278">
        <v>104.233371420921</v>
      </c>
      <c r="S278">
        <v>112.427286821376</v>
      </c>
      <c r="T278">
        <v>98.813854672639096</v>
      </c>
      <c r="U278">
        <v>109.28803853391901</v>
      </c>
      <c r="V278">
        <v>117.353916878112</v>
      </c>
      <c r="W278">
        <v>107.058208838601</v>
      </c>
      <c r="X278">
        <v>123.017039686795</v>
      </c>
      <c r="Y278">
        <v>122.097740237957</v>
      </c>
      <c r="Z278">
        <v>82.243087788985406</v>
      </c>
      <c r="AA278">
        <v>93.439241263740399</v>
      </c>
      <c r="AB278">
        <v>100.47303608327</v>
      </c>
      <c r="AC278">
        <v>94.990513753724898</v>
      </c>
      <c r="AD278">
        <v>102.875872174245</v>
      </c>
      <c r="AE278">
        <v>115.43622651203199</v>
      </c>
      <c r="AF278">
        <v>122.528744365785</v>
      </c>
      <c r="AG278">
        <v>125.041529400025</v>
      </c>
      <c r="AI278">
        <f t="shared" si="9"/>
        <v>108.09483814841346</v>
      </c>
      <c r="AJ278">
        <f t="shared" si="8"/>
        <v>103.85034026576049</v>
      </c>
      <c r="AK278">
        <v>116.537435212611</v>
      </c>
    </row>
    <row r="279" spans="1:37" x14ac:dyDescent="0.35">
      <c r="A279">
        <v>277</v>
      </c>
      <c r="B279" s="1">
        <v>42226</v>
      </c>
      <c r="C279" t="s">
        <v>112</v>
      </c>
      <c r="D279">
        <v>132.327409347567</v>
      </c>
      <c r="E279">
        <v>124.175011049571</v>
      </c>
      <c r="F279">
        <v>121.071364916801</v>
      </c>
      <c r="G279">
        <v>123.31607638940901</v>
      </c>
      <c r="H279">
        <v>120.050682876957</v>
      </c>
      <c r="I279">
        <v>98.371410917945198</v>
      </c>
      <c r="J279">
        <v>106.85410049789699</v>
      </c>
      <c r="K279">
        <v>99.598878761548306</v>
      </c>
      <c r="L279">
        <v>114.595460637554</v>
      </c>
      <c r="M279">
        <v>107.262558382411</v>
      </c>
      <c r="N279">
        <v>119.63475918708301</v>
      </c>
      <c r="O279">
        <v>109.764644054211</v>
      </c>
      <c r="P279">
        <v>142.133621223266</v>
      </c>
      <c r="Q279">
        <v>95.665858712587294</v>
      </c>
      <c r="R279">
        <v>111.35018113941</v>
      </c>
      <c r="S279">
        <v>117.357498438779</v>
      </c>
      <c r="T279">
        <v>105.620946795376</v>
      </c>
      <c r="U279">
        <v>125.79597007494399</v>
      </c>
      <c r="V279">
        <v>121.573463028582</v>
      </c>
      <c r="W279">
        <v>107.435574251766</v>
      </c>
      <c r="X279">
        <v>126.09268221732501</v>
      </c>
      <c r="Y279">
        <v>130.49087399543799</v>
      </c>
      <c r="Z279">
        <v>93.338244565941295</v>
      </c>
      <c r="AA279">
        <v>102.721071944336</v>
      </c>
      <c r="AB279">
        <v>102.95726937618799</v>
      </c>
      <c r="AC279">
        <v>109.187513951827</v>
      </c>
      <c r="AD279">
        <v>103.326831693069</v>
      </c>
      <c r="AE279">
        <v>117.533684551642</v>
      </c>
      <c r="AF279">
        <v>123.44418220685201</v>
      </c>
      <c r="AG279">
        <v>125.00353209542899</v>
      </c>
      <c r="AI279">
        <f t="shared" si="9"/>
        <v>114.6017119093904</v>
      </c>
      <c r="AJ279">
        <f t="shared" si="8"/>
        <v>110.35721402673744</v>
      </c>
      <c r="AK279">
        <v>116.63775151139799</v>
      </c>
    </row>
    <row r="280" spans="1:37" x14ac:dyDescent="0.35">
      <c r="A280">
        <v>278</v>
      </c>
      <c r="B280" s="1">
        <v>42234</v>
      </c>
      <c r="C280" t="s">
        <v>113</v>
      </c>
      <c r="J280">
        <v>90.927540793601693</v>
      </c>
      <c r="K280">
        <v>88.366197970068498</v>
      </c>
      <c r="L280">
        <v>106.551447389979</v>
      </c>
      <c r="M280">
        <v>100.32187547151899</v>
      </c>
      <c r="N280">
        <v>103.08058031722901</v>
      </c>
      <c r="O280">
        <v>105.473983854753</v>
      </c>
      <c r="P280">
        <v>130.581171781118</v>
      </c>
      <c r="Q280">
        <v>97.223964997210999</v>
      </c>
      <c r="R280">
        <v>109.856283275862</v>
      </c>
      <c r="S280">
        <v>115.911407053121</v>
      </c>
      <c r="T280">
        <v>100.878035343421</v>
      </c>
      <c r="U280">
        <v>111.408493080512</v>
      </c>
      <c r="AD280">
        <v>100.433970544651</v>
      </c>
      <c r="AE280">
        <v>106.03856959884099</v>
      </c>
      <c r="AF280">
        <v>114.416549918771</v>
      </c>
      <c r="AG280">
        <v>111.03001145715599</v>
      </c>
      <c r="AI280">
        <f t="shared" si="9"/>
        <v>105.78125517798837</v>
      </c>
      <c r="AJ280">
        <f t="shared" si="8"/>
        <v>101.53675729533541</v>
      </c>
      <c r="AK280">
        <v>117.42718672639</v>
      </c>
    </row>
    <row r="281" spans="1:37" x14ac:dyDescent="0.35">
      <c r="A281">
        <v>279</v>
      </c>
      <c r="B281" s="1">
        <v>42235</v>
      </c>
      <c r="C281" t="s">
        <v>96</v>
      </c>
      <c r="D281">
        <v>120.274438445695</v>
      </c>
      <c r="E281">
        <v>108.623957322175</v>
      </c>
      <c r="F281">
        <v>112.66006998968101</v>
      </c>
      <c r="G281">
        <v>121.28103456140499</v>
      </c>
      <c r="H281">
        <v>109.43410882633501</v>
      </c>
      <c r="I281">
        <v>81.026475728950501</v>
      </c>
      <c r="J281">
        <v>106.607696534189</v>
      </c>
      <c r="K281">
        <v>93.370997427505102</v>
      </c>
      <c r="L281">
        <v>107.50278264021701</v>
      </c>
      <c r="M281">
        <v>101.46084463688101</v>
      </c>
      <c r="AI281">
        <f t="shared" si="9"/>
        <v>106.22424061130337</v>
      </c>
      <c r="AJ281">
        <f t="shared" si="8"/>
        <v>101.97974272865041</v>
      </c>
      <c r="AK281">
        <v>117.498024037791</v>
      </c>
    </row>
    <row r="282" spans="1:37" x14ac:dyDescent="0.35">
      <c r="A282">
        <v>280</v>
      </c>
      <c r="B282" s="1">
        <v>42238</v>
      </c>
      <c r="C282" t="s">
        <v>114</v>
      </c>
      <c r="D282">
        <v>159.92800507838899</v>
      </c>
      <c r="E282">
        <v>150.060085954633</v>
      </c>
      <c r="F282">
        <v>146.063186460716</v>
      </c>
      <c r="G282">
        <v>157.07736089260601</v>
      </c>
      <c r="H282">
        <v>143.54032856942101</v>
      </c>
      <c r="I282">
        <v>123.598163891599</v>
      </c>
      <c r="J282">
        <v>137.66624671691301</v>
      </c>
      <c r="K282">
        <v>132.398826369386</v>
      </c>
      <c r="L282">
        <v>143.82748884414301</v>
      </c>
      <c r="M282">
        <v>134.45787719300401</v>
      </c>
      <c r="N282">
        <v>142.83476599930199</v>
      </c>
      <c r="O282">
        <v>142.29086673858799</v>
      </c>
      <c r="P282">
        <v>167.20856351596899</v>
      </c>
      <c r="Q282">
        <v>122.61551987128</v>
      </c>
      <c r="R282">
        <v>135.43522318978</v>
      </c>
      <c r="S282">
        <v>143.13726820699</v>
      </c>
      <c r="T282">
        <v>134.100159532643</v>
      </c>
      <c r="U282">
        <v>148.919081116771</v>
      </c>
      <c r="V282">
        <v>151.84444346904701</v>
      </c>
      <c r="W282">
        <v>138.38716974332399</v>
      </c>
      <c r="X282">
        <v>154.75991733501701</v>
      </c>
      <c r="Y282">
        <v>168.342514541404</v>
      </c>
      <c r="Z282">
        <v>127.64941797335401</v>
      </c>
      <c r="AA282">
        <v>134.106741928118</v>
      </c>
      <c r="AB282">
        <v>140.29585936987201</v>
      </c>
      <c r="AC282">
        <v>130.48686492618901</v>
      </c>
      <c r="AD282">
        <v>142.36138854697199</v>
      </c>
      <c r="AE282">
        <v>143.31856881022301</v>
      </c>
      <c r="AF282">
        <v>154.56436575425801</v>
      </c>
      <c r="AG282">
        <v>158.179739187303</v>
      </c>
      <c r="AI282">
        <f t="shared" si="9"/>
        <v>143.64853365757378</v>
      </c>
      <c r="AJ282">
        <f t="shared" si="8"/>
        <v>139.40403577492083</v>
      </c>
      <c r="AK282">
        <v>117.960244583123</v>
      </c>
    </row>
    <row r="283" spans="1:37" x14ac:dyDescent="0.35">
      <c r="A283">
        <v>281</v>
      </c>
      <c r="B283" s="1">
        <v>42241</v>
      </c>
      <c r="C283" t="s">
        <v>115</v>
      </c>
      <c r="D283">
        <v>165.72384738432501</v>
      </c>
      <c r="E283">
        <v>156.811375385377</v>
      </c>
      <c r="F283">
        <v>161.71915123699199</v>
      </c>
      <c r="G283">
        <v>165.77970375811299</v>
      </c>
      <c r="H283">
        <v>154.706887786697</v>
      </c>
      <c r="I283">
        <v>136.566814263857</v>
      </c>
      <c r="J283">
        <v>153.90094376427899</v>
      </c>
      <c r="K283">
        <v>145.36318159483699</v>
      </c>
      <c r="L283">
        <v>156.210908633965</v>
      </c>
      <c r="M283">
        <v>148.70687905446599</v>
      </c>
      <c r="N283">
        <v>154.436717903117</v>
      </c>
      <c r="O283">
        <v>154.948082692951</v>
      </c>
      <c r="P283">
        <v>175.11536474262601</v>
      </c>
      <c r="Q283">
        <v>132.11861808380701</v>
      </c>
      <c r="R283">
        <v>138.494570894097</v>
      </c>
      <c r="S283">
        <v>151.27608835041701</v>
      </c>
      <c r="T283">
        <v>147.06153285779601</v>
      </c>
      <c r="U283">
        <v>162.13251285505501</v>
      </c>
      <c r="V283">
        <v>160.95676373526899</v>
      </c>
      <c r="W283">
        <v>151.19277683513999</v>
      </c>
      <c r="X283">
        <v>165.737852568694</v>
      </c>
      <c r="Y283">
        <v>178.18791904480901</v>
      </c>
      <c r="Z283">
        <v>143.66841811532001</v>
      </c>
      <c r="AA283">
        <v>150.434176988361</v>
      </c>
      <c r="AB283">
        <v>151.856155309532</v>
      </c>
      <c r="AC283">
        <v>143.92405270746499</v>
      </c>
      <c r="AD283">
        <v>153.721357678571</v>
      </c>
      <c r="AE283">
        <v>156.337009204525</v>
      </c>
      <c r="AF283">
        <v>161.98159809425201</v>
      </c>
      <c r="AG283">
        <v>160.400607730855</v>
      </c>
      <c r="AI283">
        <f t="shared" si="9"/>
        <v>154.64906230851889</v>
      </c>
      <c r="AJ283">
        <f t="shared" si="8"/>
        <v>150.40456442586594</v>
      </c>
      <c r="AK283">
        <v>117.396831861834</v>
      </c>
    </row>
    <row r="284" spans="1:37" x14ac:dyDescent="0.35">
      <c r="A284">
        <v>282</v>
      </c>
      <c r="B284" s="1">
        <v>42242</v>
      </c>
      <c r="C284" t="s">
        <v>109</v>
      </c>
      <c r="D284">
        <v>155.15397925064701</v>
      </c>
      <c r="E284">
        <v>145.42455453000801</v>
      </c>
      <c r="F284">
        <v>134.193361777863</v>
      </c>
      <c r="G284">
        <v>146.01867376716399</v>
      </c>
      <c r="H284">
        <v>136.37040300650199</v>
      </c>
      <c r="I284">
        <v>115.9546962097</v>
      </c>
      <c r="J284">
        <v>135.930511799226</v>
      </c>
      <c r="K284">
        <v>121.709306295825</v>
      </c>
      <c r="L284">
        <v>130.06905289911299</v>
      </c>
      <c r="M284">
        <v>125.600171714268</v>
      </c>
      <c r="N284">
        <v>132.344160089676</v>
      </c>
      <c r="O284">
        <v>131.27573712983801</v>
      </c>
      <c r="P284">
        <v>151.60107309193199</v>
      </c>
      <c r="Q284">
        <v>119.47102297311601</v>
      </c>
      <c r="R284">
        <v>133.07915686999999</v>
      </c>
      <c r="S284">
        <v>132.26994433830299</v>
      </c>
      <c r="T284">
        <v>124.57246401002</v>
      </c>
      <c r="U284">
        <v>138.12080095326701</v>
      </c>
      <c r="V284">
        <v>140.019153323593</v>
      </c>
      <c r="W284">
        <v>126.021321741104</v>
      </c>
      <c r="X284">
        <v>139.361009242455</v>
      </c>
      <c r="Y284">
        <v>154.117925590548</v>
      </c>
      <c r="Z284">
        <v>117.816990755242</v>
      </c>
      <c r="AA284">
        <v>117.15833972170699</v>
      </c>
      <c r="AB284">
        <v>117.78944664929401</v>
      </c>
      <c r="AC284">
        <v>118.04589460105301</v>
      </c>
      <c r="AD284">
        <v>116.687649061031</v>
      </c>
      <c r="AE284">
        <v>128.222629643614</v>
      </c>
      <c r="AF284">
        <v>140.019680642617</v>
      </c>
      <c r="AG284">
        <v>139.87580212043099</v>
      </c>
      <c r="AI284">
        <f t="shared" si="9"/>
        <v>132.14316379330523</v>
      </c>
      <c r="AJ284">
        <f t="shared" si="8"/>
        <v>127.89866591065227</v>
      </c>
      <c r="AK284">
        <v>117.44515313236499</v>
      </c>
    </row>
    <row r="285" spans="1:37" x14ac:dyDescent="0.35">
      <c r="A285">
        <v>283</v>
      </c>
      <c r="B285" s="1">
        <v>42243</v>
      </c>
      <c r="C285" t="s">
        <v>116</v>
      </c>
      <c r="W285">
        <v>122.039038146926</v>
      </c>
      <c r="X285">
        <v>134.120701737009</v>
      </c>
      <c r="Y285">
        <v>145.632956012119</v>
      </c>
      <c r="Z285">
        <v>110.087773943343</v>
      </c>
      <c r="AA285">
        <v>112.912779222174</v>
      </c>
      <c r="AB285">
        <v>119.19857653726601</v>
      </c>
      <c r="AC285">
        <v>116.484127759741</v>
      </c>
      <c r="AD285">
        <v>104.222491187035</v>
      </c>
      <c r="AE285">
        <v>114.990997000273</v>
      </c>
      <c r="AF285">
        <v>123.15716972515401</v>
      </c>
      <c r="AG285">
        <v>125.463653194096</v>
      </c>
      <c r="AI285">
        <f t="shared" si="9"/>
        <v>120.75547858773963</v>
      </c>
      <c r="AJ285">
        <f t="shared" si="8"/>
        <v>116.51098070508667</v>
      </c>
      <c r="AK285">
        <v>117.666902096843</v>
      </c>
    </row>
    <row r="286" spans="1:37" x14ac:dyDescent="0.35">
      <c r="A286">
        <v>284</v>
      </c>
      <c r="B286" s="1">
        <v>42248</v>
      </c>
      <c r="C286" t="s">
        <v>114</v>
      </c>
      <c r="D286">
        <v>165.937818739043</v>
      </c>
      <c r="E286">
        <v>155.76358758050301</v>
      </c>
      <c r="F286">
        <v>155.23144724737901</v>
      </c>
      <c r="G286">
        <v>157.32169795042901</v>
      </c>
      <c r="H286">
        <v>144.63083856616399</v>
      </c>
      <c r="I286">
        <v>132.24143523652</v>
      </c>
      <c r="J286">
        <v>143.17554707884401</v>
      </c>
      <c r="K286">
        <v>131.13273819521501</v>
      </c>
      <c r="L286">
        <v>146.92548522033599</v>
      </c>
      <c r="M286">
        <v>141.10039275270901</v>
      </c>
      <c r="N286">
        <v>146.97080209452901</v>
      </c>
      <c r="O286">
        <v>145.956010222635</v>
      </c>
      <c r="P286">
        <v>165.45843433143099</v>
      </c>
      <c r="Q286">
        <v>135.609330364025</v>
      </c>
      <c r="R286">
        <v>148.982961352519</v>
      </c>
      <c r="S286">
        <v>151.07344293409901</v>
      </c>
      <c r="T286">
        <v>140.796228789818</v>
      </c>
      <c r="U286">
        <v>152.700463455495</v>
      </c>
      <c r="V286">
        <v>156.210443612517</v>
      </c>
      <c r="W286">
        <v>142.95220011207999</v>
      </c>
      <c r="X286">
        <v>161.09535528413201</v>
      </c>
      <c r="Y286">
        <v>173.45149019690101</v>
      </c>
      <c r="Z286">
        <v>134.33196007809801</v>
      </c>
      <c r="AA286">
        <v>140.569097174332</v>
      </c>
      <c r="AB286">
        <v>141.47011793844399</v>
      </c>
      <c r="AC286">
        <v>137.402698994708</v>
      </c>
      <c r="AD286">
        <v>145.642681513074</v>
      </c>
      <c r="AE286">
        <v>151.06259646334399</v>
      </c>
      <c r="AF286">
        <v>158.134601780591</v>
      </c>
      <c r="AG286">
        <v>161.81940872832899</v>
      </c>
      <c r="AI286">
        <f t="shared" si="9"/>
        <v>148.83837713294142</v>
      </c>
      <c r="AJ286">
        <f t="shared" si="8"/>
        <v>144.59387925028847</v>
      </c>
      <c r="AK286">
        <v>118.479465866415</v>
      </c>
    </row>
    <row r="287" spans="1:37" x14ac:dyDescent="0.35">
      <c r="A287">
        <v>285</v>
      </c>
      <c r="B287" s="1">
        <v>42250</v>
      </c>
      <c r="C287" t="s">
        <v>113</v>
      </c>
      <c r="I287">
        <v>77.441873979832806</v>
      </c>
      <c r="J287">
        <v>97.731953240690601</v>
      </c>
      <c r="K287">
        <v>94.333399646385004</v>
      </c>
      <c r="L287">
        <v>108.078902755111</v>
      </c>
      <c r="M287">
        <v>97.147275691749002</v>
      </c>
      <c r="N287">
        <v>111.457633578979</v>
      </c>
      <c r="O287">
        <v>110.10791556033701</v>
      </c>
      <c r="P287">
        <v>132.35380296706501</v>
      </c>
      <c r="Q287">
        <v>98.199595335801007</v>
      </c>
      <c r="R287">
        <v>114.681201612799</v>
      </c>
      <c r="S287">
        <v>119.52570518903499</v>
      </c>
      <c r="T287">
        <v>103.005003750989</v>
      </c>
      <c r="AC287">
        <v>92.244534011615201</v>
      </c>
      <c r="AD287">
        <v>98.953564254560703</v>
      </c>
      <c r="AE287">
        <v>105.97258489328399</v>
      </c>
      <c r="AF287">
        <v>116.565258335425</v>
      </c>
      <c r="AG287">
        <v>110.18513578225399</v>
      </c>
      <c r="AI287">
        <f t="shared" si="9"/>
        <v>105.17560826975955</v>
      </c>
      <c r="AJ287">
        <f t="shared" si="8"/>
        <v>100.93111038710659</v>
      </c>
      <c r="AK287">
        <v>118.725058069783</v>
      </c>
    </row>
    <row r="288" spans="1:37" x14ac:dyDescent="0.35">
      <c r="A288">
        <v>286</v>
      </c>
      <c r="B288" s="1">
        <v>42261</v>
      </c>
      <c r="C288" t="s">
        <v>115</v>
      </c>
      <c r="D288">
        <v>171.27702364548799</v>
      </c>
      <c r="E288">
        <v>162.806263685809</v>
      </c>
      <c r="F288">
        <v>155.69564463465699</v>
      </c>
      <c r="G288">
        <v>157.370991124049</v>
      </c>
      <c r="H288">
        <v>145.91031742720901</v>
      </c>
      <c r="I288">
        <v>135.619648851714</v>
      </c>
      <c r="J288">
        <v>151.27799237375299</v>
      </c>
      <c r="K288">
        <v>138.25990548327599</v>
      </c>
      <c r="L288">
        <v>147.99813294970201</v>
      </c>
      <c r="M288">
        <v>140.218539680459</v>
      </c>
      <c r="N288">
        <v>145.58204330273699</v>
      </c>
      <c r="O288">
        <v>143.182355182723</v>
      </c>
      <c r="P288">
        <v>162.85754827563301</v>
      </c>
      <c r="Q288">
        <v>139.60979081011601</v>
      </c>
      <c r="R288">
        <v>149.690993931262</v>
      </c>
      <c r="S288">
        <v>150.232653748573</v>
      </c>
      <c r="T288">
        <v>135.52987576897101</v>
      </c>
      <c r="U288">
        <v>148.803160240522</v>
      </c>
      <c r="V288">
        <v>153.54029455454199</v>
      </c>
      <c r="W288">
        <v>138.15741088356799</v>
      </c>
      <c r="X288">
        <v>152.81269305095</v>
      </c>
      <c r="Y288">
        <v>168.04349243589499</v>
      </c>
      <c r="Z288">
        <v>138.04883549034099</v>
      </c>
      <c r="AA288">
        <v>143.791836926266</v>
      </c>
      <c r="AB288">
        <v>144.486352835905</v>
      </c>
      <c r="AC288">
        <v>138.52493861689001</v>
      </c>
      <c r="AD288">
        <v>140.59375747250101</v>
      </c>
      <c r="AE288">
        <v>144.854138973646</v>
      </c>
      <c r="AF288">
        <v>156.78072989451701</v>
      </c>
      <c r="AG288">
        <v>157.67308000919701</v>
      </c>
      <c r="AI288">
        <f t="shared" si="9"/>
        <v>148.64101474202906</v>
      </c>
      <c r="AJ288">
        <f t="shared" si="8"/>
        <v>144.39651685937611</v>
      </c>
      <c r="AK288">
        <v>118.47037271296701</v>
      </c>
    </row>
    <row r="289" spans="1:37" x14ac:dyDescent="0.35">
      <c r="A289">
        <v>287</v>
      </c>
      <c r="B289" s="1">
        <v>42266</v>
      </c>
      <c r="C289" t="s">
        <v>155</v>
      </c>
      <c r="D289">
        <v>126.490520957824</v>
      </c>
      <c r="E289">
        <v>121.101913995167</v>
      </c>
      <c r="F289">
        <v>117.39629476462</v>
      </c>
      <c r="G289">
        <v>122.258809019203</v>
      </c>
      <c r="H289">
        <v>116.896076850044</v>
      </c>
      <c r="P289">
        <v>140.513711320829</v>
      </c>
      <c r="Q289">
        <v>96.5446192654328</v>
      </c>
      <c r="R289">
        <v>105.27643770186999</v>
      </c>
      <c r="S289">
        <v>111.585530724943</v>
      </c>
      <c r="T289">
        <v>96.142000681917295</v>
      </c>
      <c r="U289">
        <v>112.35445350988201</v>
      </c>
      <c r="V289">
        <v>117.73816304131</v>
      </c>
      <c r="W289">
        <v>102.492816034039</v>
      </c>
      <c r="X289">
        <v>120.71141948551499</v>
      </c>
      <c r="Y289">
        <v>132.88202055786601</v>
      </c>
      <c r="Z289">
        <v>90.154702950542102</v>
      </c>
      <c r="AA289">
        <v>106.67766823839401</v>
      </c>
      <c r="AB289">
        <v>109.28510021584199</v>
      </c>
      <c r="AI289">
        <f t="shared" si="9"/>
        <v>113.6945699619578</v>
      </c>
      <c r="AJ289">
        <f t="shared" si="8"/>
        <v>109.45007207930483</v>
      </c>
      <c r="AK289">
        <v>118.889965147455</v>
      </c>
    </row>
    <row r="290" spans="1:37" x14ac:dyDescent="0.35">
      <c r="A290">
        <v>288</v>
      </c>
      <c r="B290" s="1">
        <v>42283</v>
      </c>
      <c r="C290" t="s">
        <v>360</v>
      </c>
      <c r="D290">
        <v>120.450880432042</v>
      </c>
      <c r="E290">
        <v>109.661799583415</v>
      </c>
      <c r="F290">
        <v>108.44353019343301</v>
      </c>
      <c r="G290">
        <v>108.541281258951</v>
      </c>
      <c r="H290">
        <v>93.988260942054296</v>
      </c>
      <c r="I290">
        <v>85.124817221913901</v>
      </c>
      <c r="J290">
        <v>107.865304548967</v>
      </c>
      <c r="K290">
        <v>93.053899577480195</v>
      </c>
      <c r="L290">
        <v>103.104379934395</v>
      </c>
      <c r="M290">
        <v>95.725520014486307</v>
      </c>
      <c r="N290">
        <v>93.363380071236506</v>
      </c>
      <c r="O290">
        <v>101.160280475661</v>
      </c>
      <c r="P290">
        <v>118.573038878581</v>
      </c>
      <c r="Q290">
        <v>89.276384719139102</v>
      </c>
      <c r="R290">
        <v>105.193884953341</v>
      </c>
      <c r="S290">
        <v>103.48590122910301</v>
      </c>
      <c r="T290">
        <v>93.748812017232297</v>
      </c>
      <c r="U290">
        <v>108.226389990703</v>
      </c>
      <c r="V290">
        <v>112.00721466806399</v>
      </c>
      <c r="W290">
        <v>97.921669553710302</v>
      </c>
      <c r="X290">
        <v>119.148471935008</v>
      </c>
      <c r="Y290">
        <v>128.86804287151801</v>
      </c>
      <c r="Z290">
        <v>93.376501068543803</v>
      </c>
      <c r="AA290">
        <v>111.20217666353101</v>
      </c>
      <c r="AB290">
        <v>100.649109822236</v>
      </c>
      <c r="AC290">
        <v>92.581057381209604</v>
      </c>
      <c r="AD290">
        <v>97.093885098192303</v>
      </c>
      <c r="AE290">
        <v>89.282490422976693</v>
      </c>
      <c r="AF290">
        <v>99.961194930521302</v>
      </c>
      <c r="AG290">
        <v>102.28818488196301</v>
      </c>
      <c r="AI290">
        <f t="shared" si="9"/>
        <v>102.77892484465362</v>
      </c>
      <c r="AJ290">
        <f t="shared" si="8"/>
        <v>98.534426962000651</v>
      </c>
      <c r="AK290">
        <v>118.821296272539</v>
      </c>
    </row>
    <row r="291" spans="1:37" x14ac:dyDescent="0.35">
      <c r="A291">
        <v>289</v>
      </c>
      <c r="B291" s="1">
        <v>42291</v>
      </c>
      <c r="C291" t="s">
        <v>345</v>
      </c>
      <c r="D291">
        <v>124.657589785315</v>
      </c>
      <c r="E291">
        <v>103.471835834187</v>
      </c>
      <c r="F291">
        <v>107.415800388675</v>
      </c>
      <c r="G291">
        <v>117.18303581770201</v>
      </c>
      <c r="H291">
        <v>98.860930636980896</v>
      </c>
      <c r="I291">
        <v>77.251303062986494</v>
      </c>
      <c r="J291">
        <v>96.8966856236095</v>
      </c>
      <c r="Q291">
        <v>97.684958852533299</v>
      </c>
      <c r="R291">
        <v>107.460315382731</v>
      </c>
      <c r="S291">
        <v>120.52485091420399</v>
      </c>
      <c r="T291">
        <v>107.128684186415</v>
      </c>
      <c r="U291">
        <v>124.43143534828</v>
      </c>
      <c r="V291">
        <v>120.975712691694</v>
      </c>
      <c r="W291">
        <v>100.91407620549001</v>
      </c>
      <c r="X291">
        <v>117.94234485743399</v>
      </c>
      <c r="Y291">
        <v>125.96630098134101</v>
      </c>
      <c r="Z291">
        <v>80.374795674098394</v>
      </c>
      <c r="AA291">
        <v>90.303769088233906</v>
      </c>
      <c r="AB291">
        <v>103.90563758413499</v>
      </c>
      <c r="AC291">
        <v>99.653303677570804</v>
      </c>
      <c r="AD291">
        <v>100.865235364711</v>
      </c>
      <c r="AI291">
        <f t="shared" si="9"/>
        <v>105.89850485515845</v>
      </c>
      <c r="AJ291">
        <f t="shared" si="8"/>
        <v>101.65400697250548</v>
      </c>
      <c r="AK291">
        <v>118.589718467715</v>
      </c>
    </row>
    <row r="292" spans="1:37" x14ac:dyDescent="0.35">
      <c r="A292">
        <v>290</v>
      </c>
      <c r="B292" s="1">
        <v>42298</v>
      </c>
      <c r="C292" t="s">
        <v>361</v>
      </c>
      <c r="D292">
        <v>135.89438255955099</v>
      </c>
      <c r="E292">
        <v>126.94298567769999</v>
      </c>
      <c r="F292">
        <v>127.093467208047</v>
      </c>
      <c r="G292">
        <v>128.546035274264</v>
      </c>
      <c r="H292">
        <v>134.85944245710701</v>
      </c>
      <c r="P292">
        <v>142.70979432801801</v>
      </c>
      <c r="Q292">
        <v>90.129940973002505</v>
      </c>
      <c r="R292">
        <v>101.651917749779</v>
      </c>
      <c r="S292">
        <v>107.54410284849</v>
      </c>
      <c r="T292">
        <v>101.67691897551499</v>
      </c>
      <c r="U292">
        <v>127.6215559745</v>
      </c>
      <c r="V292">
        <v>131.341862868813</v>
      </c>
      <c r="W292">
        <v>128.19939582010699</v>
      </c>
      <c r="X292">
        <v>150.21298930930601</v>
      </c>
      <c r="Y292">
        <v>151.98769977008399</v>
      </c>
      <c r="Z292">
        <v>98.460544638971598</v>
      </c>
      <c r="AA292">
        <v>109.55867403438501</v>
      </c>
      <c r="AI292">
        <f t="shared" si="9"/>
        <v>123.20186532162589</v>
      </c>
      <c r="AJ292">
        <f t="shared" si="8"/>
        <v>118.95736743897292</v>
      </c>
      <c r="AK292">
        <v>118.488576825355</v>
      </c>
    </row>
    <row r="293" spans="1:37" x14ac:dyDescent="0.35">
      <c r="A293">
        <v>291</v>
      </c>
      <c r="B293" s="1">
        <v>42298</v>
      </c>
      <c r="C293" t="s">
        <v>362</v>
      </c>
      <c r="D293">
        <v>162.42770057183199</v>
      </c>
      <c r="E293">
        <v>149.15133868185799</v>
      </c>
      <c r="F293">
        <v>148.16367773332399</v>
      </c>
      <c r="G293">
        <v>154.91653738616299</v>
      </c>
      <c r="H293">
        <v>148.83749512030101</v>
      </c>
      <c r="I293">
        <v>126.005734388414</v>
      </c>
      <c r="J293">
        <v>140.82536475734301</v>
      </c>
      <c r="K293">
        <v>124.247562773054</v>
      </c>
      <c r="L293">
        <v>152.50428765070399</v>
      </c>
      <c r="M293">
        <v>145.59780454711401</v>
      </c>
      <c r="N293">
        <v>146.52265420598201</v>
      </c>
      <c r="O293">
        <v>148.809696558675</v>
      </c>
      <c r="P293">
        <v>172.163067228107</v>
      </c>
      <c r="Q293">
        <v>133.07763454403499</v>
      </c>
      <c r="R293">
        <v>139.874462192062</v>
      </c>
      <c r="S293">
        <v>147.78970802043</v>
      </c>
      <c r="T293">
        <v>140.62210309634699</v>
      </c>
      <c r="U293">
        <v>151.17896599725</v>
      </c>
      <c r="V293">
        <v>159.895920900601</v>
      </c>
      <c r="W293">
        <v>147.13700066539599</v>
      </c>
      <c r="X293">
        <v>162.335732462717</v>
      </c>
      <c r="Y293">
        <v>179.538940886121</v>
      </c>
      <c r="Z293">
        <v>132.90957272315001</v>
      </c>
      <c r="AA293">
        <v>134.279410139265</v>
      </c>
      <c r="AB293">
        <v>137.51050766546101</v>
      </c>
      <c r="AC293">
        <v>141.69426954330299</v>
      </c>
      <c r="AD293">
        <v>145.82191986986999</v>
      </c>
      <c r="AE293">
        <v>147.57334271227</v>
      </c>
      <c r="AF293">
        <v>153.43023978429599</v>
      </c>
      <c r="AG293">
        <v>154.889047532869</v>
      </c>
      <c r="AI293">
        <f t="shared" si="9"/>
        <v>147.65772334461047</v>
      </c>
      <c r="AJ293">
        <f t="shared" si="8"/>
        <v>143.4132254619575</v>
      </c>
      <c r="AK293">
        <v>119.511282501544</v>
      </c>
    </row>
    <row r="294" spans="1:37" x14ac:dyDescent="0.35">
      <c r="A294">
        <v>292</v>
      </c>
      <c r="B294" s="1">
        <v>42307</v>
      </c>
      <c r="C294" t="s">
        <v>363</v>
      </c>
      <c r="J294">
        <v>91.841686688919395</v>
      </c>
      <c r="K294">
        <v>80.278436046474894</v>
      </c>
      <c r="L294">
        <v>100.534860118681</v>
      </c>
      <c r="M294">
        <v>90.619759324522803</v>
      </c>
      <c r="N294">
        <v>100.01019714837901</v>
      </c>
      <c r="O294">
        <v>90.952725874873906</v>
      </c>
      <c r="P294">
        <v>104.664811032827</v>
      </c>
      <c r="Q294">
        <v>70.559503100956107</v>
      </c>
      <c r="R294">
        <v>87.592205684390294</v>
      </c>
      <c r="S294">
        <v>93.212916844169399</v>
      </c>
      <c r="T294">
        <v>87.288370135979605</v>
      </c>
      <c r="U294">
        <v>105.901712585287</v>
      </c>
      <c r="V294">
        <v>111.853437580126</v>
      </c>
      <c r="W294">
        <v>92.348194317960505</v>
      </c>
      <c r="AD294">
        <v>92.188153886213797</v>
      </c>
      <c r="AE294">
        <v>94.239537781019905</v>
      </c>
      <c r="AF294">
        <v>99.570808290156705</v>
      </c>
      <c r="AG294">
        <v>100.137955134794</v>
      </c>
      <c r="AI294">
        <f t="shared" si="9"/>
        <v>94.099737309762844</v>
      </c>
      <c r="AJ294">
        <f t="shared" si="8"/>
        <v>89.855239427109879</v>
      </c>
      <c r="AK294">
        <v>119.62335499812301</v>
      </c>
    </row>
    <row r="295" spans="1:37" x14ac:dyDescent="0.35">
      <c r="A295">
        <v>293</v>
      </c>
      <c r="B295" s="1">
        <v>42321</v>
      </c>
      <c r="C295" t="s">
        <v>364</v>
      </c>
      <c r="D295">
        <v>143.59506272316199</v>
      </c>
      <c r="E295">
        <v>128.88779293113299</v>
      </c>
      <c r="F295">
        <v>131.11372230084001</v>
      </c>
      <c r="G295">
        <v>143.53317435906999</v>
      </c>
      <c r="H295">
        <v>120.34071055244701</v>
      </c>
      <c r="I295">
        <v>110.858857930461</v>
      </c>
      <c r="J295">
        <v>128.54964383528201</v>
      </c>
      <c r="K295">
        <v>114.862316741144</v>
      </c>
      <c r="L295">
        <v>140.46223726335401</v>
      </c>
      <c r="M295">
        <v>136.216948164916</v>
      </c>
      <c r="N295">
        <v>139.29711591399101</v>
      </c>
      <c r="O295">
        <v>122.212683184978</v>
      </c>
      <c r="P295">
        <v>140.25292822255599</v>
      </c>
      <c r="Q295">
        <v>119.972718291055</v>
      </c>
      <c r="R295">
        <v>126.96463090301999</v>
      </c>
      <c r="S295">
        <v>131.98128074727401</v>
      </c>
      <c r="T295">
        <v>130.55536342913001</v>
      </c>
      <c r="U295">
        <v>148.736014655118</v>
      </c>
      <c r="V295">
        <v>151.96743588185601</v>
      </c>
      <c r="W295">
        <v>128.32551373871101</v>
      </c>
      <c r="X295">
        <v>127.413634450817</v>
      </c>
      <c r="Y295">
        <v>142.23197992003099</v>
      </c>
      <c r="Z295">
        <v>107.50293165432301</v>
      </c>
      <c r="AA295">
        <v>122.394972414571</v>
      </c>
      <c r="AB295">
        <v>131.17865443790799</v>
      </c>
      <c r="AC295">
        <v>124.541236669867</v>
      </c>
      <c r="AD295">
        <v>129.47645504325999</v>
      </c>
      <c r="AE295">
        <v>136.03560503060899</v>
      </c>
      <c r="AF295">
        <v>135.33780724003199</v>
      </c>
      <c r="AG295">
        <v>143.501572951523</v>
      </c>
      <c r="AI295">
        <f t="shared" si="9"/>
        <v>131.27670005274797</v>
      </c>
      <c r="AJ295">
        <f t="shared" si="8"/>
        <v>127.032202170095</v>
      </c>
      <c r="AK295">
        <v>119.559933675389</v>
      </c>
    </row>
    <row r="296" spans="1:37" x14ac:dyDescent="0.35">
      <c r="A296">
        <v>294</v>
      </c>
      <c r="B296" s="1">
        <v>42322</v>
      </c>
      <c r="C296" t="s">
        <v>164</v>
      </c>
      <c r="D296">
        <v>134.887528229558</v>
      </c>
      <c r="E296">
        <v>123.48969041223801</v>
      </c>
      <c r="F296">
        <v>128.59328531198099</v>
      </c>
      <c r="G296">
        <v>127.859830739175</v>
      </c>
      <c r="H296">
        <v>121.623480986757</v>
      </c>
      <c r="I296">
        <v>111.320739395798</v>
      </c>
      <c r="J296">
        <v>123.352225715508</v>
      </c>
      <c r="K296">
        <v>111.995922013739</v>
      </c>
      <c r="L296">
        <v>128.85363683442301</v>
      </c>
      <c r="M296">
        <v>119.485718211888</v>
      </c>
      <c r="N296">
        <v>128.75302654527101</v>
      </c>
      <c r="O296">
        <v>111.17405371258199</v>
      </c>
      <c r="P296">
        <v>142.89664555717999</v>
      </c>
      <c r="Q296">
        <v>105.214428305626</v>
      </c>
      <c r="R296">
        <v>127.574167847966</v>
      </c>
      <c r="S296">
        <v>131.626082589806</v>
      </c>
      <c r="T296">
        <v>115.219097813147</v>
      </c>
      <c r="U296">
        <v>133.685918289672</v>
      </c>
      <c r="V296">
        <v>127.54054155969899</v>
      </c>
      <c r="W296">
        <v>100.162705379389</v>
      </c>
      <c r="X296">
        <v>119.32361814292901</v>
      </c>
      <c r="Y296">
        <v>135.223239664311</v>
      </c>
      <c r="Z296">
        <v>95.227203656921503</v>
      </c>
      <c r="AA296">
        <v>114.892552789654</v>
      </c>
      <c r="AB296">
        <v>109.887557132973</v>
      </c>
      <c r="AC296">
        <v>111.55368738312301</v>
      </c>
      <c r="AD296">
        <v>111.011643675548</v>
      </c>
      <c r="AE296">
        <v>115.19175089880601</v>
      </c>
      <c r="AF296">
        <v>120.236529273188</v>
      </c>
      <c r="AG296">
        <v>127.40980113827599</v>
      </c>
      <c r="AI296">
        <f t="shared" si="9"/>
        <v>120.50887697357106</v>
      </c>
      <c r="AJ296">
        <f t="shared" si="8"/>
        <v>116.2643790909181</v>
      </c>
      <c r="AK296">
        <v>119.29368881501701</v>
      </c>
    </row>
    <row r="297" spans="1:37" x14ac:dyDescent="0.35">
      <c r="A297">
        <v>295</v>
      </c>
      <c r="B297" s="1">
        <v>42323</v>
      </c>
      <c r="C297" t="s">
        <v>365</v>
      </c>
      <c r="D297">
        <v>126.73480991956001</v>
      </c>
      <c r="E297">
        <v>115.586216421777</v>
      </c>
      <c r="F297">
        <v>118.857188800835</v>
      </c>
      <c r="G297">
        <v>117.901575079526</v>
      </c>
      <c r="H297">
        <v>100.65997422963299</v>
      </c>
      <c r="I297">
        <v>96.307152079890301</v>
      </c>
      <c r="J297">
        <v>120.52526234548399</v>
      </c>
      <c r="K297">
        <v>105.946719949083</v>
      </c>
      <c r="L297">
        <v>112.581345554961</v>
      </c>
      <c r="R297">
        <v>114.662777353007</v>
      </c>
      <c r="S297">
        <v>120.81022727386799</v>
      </c>
      <c r="T297">
        <v>108.308957758587</v>
      </c>
      <c r="U297">
        <v>127.985881546871</v>
      </c>
      <c r="V297">
        <v>119.71867077661</v>
      </c>
      <c r="W297">
        <v>97.871287606132299</v>
      </c>
      <c r="X297">
        <v>118.332600882816</v>
      </c>
      <c r="Y297">
        <v>127.359232881937</v>
      </c>
      <c r="Z297">
        <v>90.670639410414296</v>
      </c>
      <c r="AA297">
        <v>103.116043961367</v>
      </c>
      <c r="AB297">
        <v>105.847371568076</v>
      </c>
      <c r="AC297">
        <v>97.396838580040395</v>
      </c>
      <c r="AI297">
        <f t="shared" si="9"/>
        <v>111.77051304668927</v>
      </c>
      <c r="AJ297">
        <f t="shared" si="8"/>
        <v>107.52601516403631</v>
      </c>
      <c r="AK297">
        <v>119.401784984008</v>
      </c>
    </row>
    <row r="298" spans="1:37" x14ac:dyDescent="0.35">
      <c r="A298">
        <v>296</v>
      </c>
      <c r="B298" s="1">
        <v>42328</v>
      </c>
      <c r="C298" t="s">
        <v>158</v>
      </c>
      <c r="D298">
        <v>136.681376679213</v>
      </c>
      <c r="E298">
        <v>123.779158926665</v>
      </c>
      <c r="F298">
        <v>135.10390950367</v>
      </c>
      <c r="G298">
        <v>147.26344057204801</v>
      </c>
      <c r="H298">
        <v>124.77600237360799</v>
      </c>
      <c r="I298">
        <v>111.06667327923</v>
      </c>
      <c r="J298">
        <v>128.45329295400199</v>
      </c>
      <c r="K298">
        <v>112.891345463401</v>
      </c>
      <c r="L298">
        <v>136.248237697853</v>
      </c>
      <c r="M298">
        <v>138.87738062304601</v>
      </c>
      <c r="N298">
        <v>143.24499614909001</v>
      </c>
      <c r="O298">
        <v>124.721744138334</v>
      </c>
      <c r="P298">
        <v>131.58243738574501</v>
      </c>
      <c r="Q298">
        <v>110.12483360516801</v>
      </c>
      <c r="R298">
        <v>122.04507591775</v>
      </c>
      <c r="S298">
        <v>127.10100454290399</v>
      </c>
      <c r="T298">
        <v>127.00500414091999</v>
      </c>
      <c r="U298">
        <v>146.66302022857499</v>
      </c>
      <c r="V298">
        <v>150.012164949686</v>
      </c>
      <c r="W298">
        <v>128.53674580272599</v>
      </c>
      <c r="X298">
        <v>128.67563492450699</v>
      </c>
      <c r="Y298">
        <v>137.62663964764599</v>
      </c>
      <c r="Z298">
        <v>110.64562138665001</v>
      </c>
      <c r="AA298">
        <v>124.03915642703799</v>
      </c>
      <c r="AB298">
        <v>128.16056609078899</v>
      </c>
      <c r="AC298">
        <v>115.21058209491</v>
      </c>
      <c r="AD298">
        <v>130.481552931577</v>
      </c>
      <c r="AE298">
        <v>136.11286481592899</v>
      </c>
      <c r="AF298">
        <v>131.21981560752101</v>
      </c>
      <c r="AG298">
        <v>137.23019615440501</v>
      </c>
      <c r="AI298">
        <f t="shared" si="9"/>
        <v>129.51934916715351</v>
      </c>
      <c r="AJ298">
        <f t="shared" si="8"/>
        <v>125.27485128450054</v>
      </c>
      <c r="AK298">
        <v>119.911455719033</v>
      </c>
    </row>
    <row r="299" spans="1:37" x14ac:dyDescent="0.35">
      <c r="A299">
        <v>297</v>
      </c>
      <c r="B299" s="1">
        <v>42331</v>
      </c>
      <c r="C299" t="s">
        <v>366</v>
      </c>
      <c r="D299">
        <v>133.43854930965799</v>
      </c>
      <c r="E299">
        <v>125.212566400509</v>
      </c>
      <c r="F299">
        <v>127.381484595378</v>
      </c>
      <c r="G299">
        <v>130.47848264871899</v>
      </c>
      <c r="H299">
        <v>111.371876875636</v>
      </c>
      <c r="I299">
        <v>101.420529487303</v>
      </c>
      <c r="J299">
        <v>122.01971232728</v>
      </c>
      <c r="K299">
        <v>117.45816877441101</v>
      </c>
      <c r="L299">
        <v>129.46499068740499</v>
      </c>
      <c r="M299">
        <v>119.78563574187901</v>
      </c>
      <c r="N299">
        <v>128.818264814011</v>
      </c>
      <c r="O299">
        <v>107.831504591537</v>
      </c>
      <c r="P299">
        <v>129.62121732424399</v>
      </c>
      <c r="Q299">
        <v>103.402886862945</v>
      </c>
      <c r="R299">
        <v>122.091178793111</v>
      </c>
      <c r="S299">
        <v>133.56757988102001</v>
      </c>
      <c r="T299">
        <v>120.042706520096</v>
      </c>
      <c r="U299">
        <v>132.90641703515101</v>
      </c>
      <c r="V299">
        <v>136.75802761748599</v>
      </c>
      <c r="W299">
        <v>107.33267717305699</v>
      </c>
      <c r="X299">
        <v>117.124619440185</v>
      </c>
      <c r="Y299">
        <v>129.72957546918701</v>
      </c>
      <c r="Z299">
        <v>104.602673038636</v>
      </c>
      <c r="AA299">
        <v>118.09177735094499</v>
      </c>
      <c r="AB299">
        <v>127.706970253352</v>
      </c>
      <c r="AC299">
        <v>115.31625231208901</v>
      </c>
      <c r="AD299">
        <v>112.480616844585</v>
      </c>
      <c r="AE299">
        <v>123.70159372344401</v>
      </c>
      <c r="AF299">
        <v>123.54441929928601</v>
      </c>
      <c r="AG299">
        <v>132.33231275765399</v>
      </c>
      <c r="AI299">
        <f t="shared" si="9"/>
        <v>121.50117559834</v>
      </c>
      <c r="AJ299">
        <f t="shared" si="8"/>
        <v>117.25667771568703</v>
      </c>
      <c r="AK299">
        <v>119.74958367593101</v>
      </c>
    </row>
    <row r="300" spans="1:37" x14ac:dyDescent="0.35">
      <c r="A300">
        <v>298</v>
      </c>
      <c r="B300" s="1">
        <v>42331</v>
      </c>
      <c r="C300" t="s">
        <v>367</v>
      </c>
      <c r="D300">
        <v>160.788852272745</v>
      </c>
      <c r="E300">
        <v>148.84325939424099</v>
      </c>
      <c r="F300">
        <v>149.57379072088901</v>
      </c>
      <c r="G300">
        <v>154.33770718870599</v>
      </c>
      <c r="H300">
        <v>136.62084781890101</v>
      </c>
      <c r="I300">
        <v>127.83854750660799</v>
      </c>
      <c r="J300">
        <v>143.61505470079399</v>
      </c>
      <c r="K300">
        <v>135.98869958923001</v>
      </c>
      <c r="L300">
        <v>153.20597099274701</v>
      </c>
      <c r="M300">
        <v>144.400701965059</v>
      </c>
      <c r="N300">
        <v>147.94695634972501</v>
      </c>
      <c r="O300">
        <v>137.04669174253701</v>
      </c>
      <c r="P300">
        <v>148.51897599255599</v>
      </c>
      <c r="Q300">
        <v>126.179034910371</v>
      </c>
      <c r="R300">
        <v>140.56136620675201</v>
      </c>
      <c r="S300">
        <v>150.647479203091</v>
      </c>
      <c r="T300">
        <v>143.35980530485301</v>
      </c>
      <c r="U300">
        <v>156.67179392579399</v>
      </c>
      <c r="V300">
        <v>159.10133816620299</v>
      </c>
      <c r="W300">
        <v>140.95651044372099</v>
      </c>
      <c r="X300">
        <v>143.253861078809</v>
      </c>
      <c r="Y300">
        <v>152.589987788992</v>
      </c>
      <c r="Z300">
        <v>127.330203396211</v>
      </c>
      <c r="AA300">
        <v>147.060209899727</v>
      </c>
      <c r="AB300">
        <v>151.07602035958399</v>
      </c>
      <c r="AC300">
        <v>140.70417963241701</v>
      </c>
      <c r="AD300">
        <v>144.832272698878</v>
      </c>
      <c r="AE300">
        <v>148.97057893866699</v>
      </c>
      <c r="AF300">
        <v>157.553572854138</v>
      </c>
      <c r="AG300">
        <v>174.66567851588701</v>
      </c>
      <c r="AI300">
        <f t="shared" si="9"/>
        <v>146.47466498529442</v>
      </c>
      <c r="AJ300">
        <f t="shared" si="8"/>
        <v>142.23016710264147</v>
      </c>
      <c r="AK300">
        <v>120.127676835304</v>
      </c>
    </row>
    <row r="301" spans="1:37" x14ac:dyDescent="0.35">
      <c r="A301">
        <v>299</v>
      </c>
      <c r="B301" s="1">
        <v>42341</v>
      </c>
      <c r="C301" t="s">
        <v>368</v>
      </c>
      <c r="D301">
        <v>149.518949025003</v>
      </c>
      <c r="E301">
        <v>144.07422960601599</v>
      </c>
      <c r="F301">
        <v>142.54994882165099</v>
      </c>
      <c r="G301">
        <v>145.94688849334901</v>
      </c>
      <c r="H301">
        <v>128.127797196784</v>
      </c>
      <c r="I301">
        <v>113.803243155573</v>
      </c>
      <c r="J301">
        <v>141.734750301655</v>
      </c>
      <c r="K301">
        <v>135.49969091726601</v>
      </c>
      <c r="L301">
        <v>141.19297986611801</v>
      </c>
      <c r="M301">
        <v>132.60597798506001</v>
      </c>
      <c r="N301">
        <v>140.625123813345</v>
      </c>
      <c r="O301">
        <v>126.73096163088</v>
      </c>
      <c r="P301">
        <v>147.24052784449501</v>
      </c>
      <c r="Q301">
        <v>119.330565934576</v>
      </c>
      <c r="R301">
        <v>139.26985172982199</v>
      </c>
      <c r="S301">
        <v>143.33736238416199</v>
      </c>
      <c r="T301">
        <v>124.53696385365301</v>
      </c>
      <c r="U301">
        <v>137.86117139954001</v>
      </c>
      <c r="V301">
        <v>144.34033282083999</v>
      </c>
      <c r="W301">
        <v>127.36464027264699</v>
      </c>
      <c r="X301">
        <v>135.311105037114</v>
      </c>
      <c r="Y301">
        <v>146.86320319362099</v>
      </c>
      <c r="Z301">
        <v>125.72064232482199</v>
      </c>
      <c r="AA301">
        <v>140.470593044206</v>
      </c>
      <c r="AB301">
        <v>137.512636083827</v>
      </c>
      <c r="AC301">
        <v>131.32344338543501</v>
      </c>
      <c r="AD301">
        <v>138.273931641502</v>
      </c>
      <c r="AE301">
        <v>137.03548107004499</v>
      </c>
      <c r="AF301">
        <v>139.915242079292</v>
      </c>
      <c r="AG301">
        <v>150.89146068665499</v>
      </c>
      <c r="AI301">
        <f t="shared" si="9"/>
        <v>136.96698985329849</v>
      </c>
      <c r="AJ301">
        <f t="shared" si="8"/>
        <v>132.72249197064554</v>
      </c>
      <c r="AK301">
        <v>119.81026888561099</v>
      </c>
    </row>
    <row r="302" spans="1:37" x14ac:dyDescent="0.35">
      <c r="A302">
        <v>300</v>
      </c>
      <c r="B302" s="1">
        <v>42348</v>
      </c>
      <c r="C302" t="s">
        <v>110</v>
      </c>
      <c r="D302">
        <v>145.38173828898499</v>
      </c>
      <c r="E302">
        <v>140.816798322701</v>
      </c>
      <c r="F302">
        <v>143.18530094697201</v>
      </c>
      <c r="G302">
        <v>147.225241791321</v>
      </c>
      <c r="H302">
        <v>129.14867323023299</v>
      </c>
      <c r="I302">
        <v>111.088999601648</v>
      </c>
      <c r="J302">
        <v>137.116983932891</v>
      </c>
      <c r="K302">
        <v>134.50491726703299</v>
      </c>
      <c r="L302">
        <v>140.31124983416299</v>
      </c>
      <c r="M302">
        <v>136.51328693093001</v>
      </c>
      <c r="N302">
        <v>139.09538021822101</v>
      </c>
      <c r="O302">
        <v>126.501942384267</v>
      </c>
      <c r="P302">
        <v>142.91257316588599</v>
      </c>
      <c r="Q302">
        <v>116.200215621219</v>
      </c>
      <c r="R302">
        <v>135.32191460776301</v>
      </c>
      <c r="S302">
        <v>143.35013381156301</v>
      </c>
      <c r="T302">
        <v>127.692839574139</v>
      </c>
      <c r="U302">
        <v>143.75602416653601</v>
      </c>
      <c r="V302">
        <v>145.745588323243</v>
      </c>
      <c r="W302">
        <v>127.924039708658</v>
      </c>
      <c r="X302">
        <v>135.37439803637699</v>
      </c>
      <c r="Y302">
        <v>144.85328627801499</v>
      </c>
      <c r="Z302">
        <v>118.46562366465</v>
      </c>
      <c r="AA302">
        <v>138.099753287596</v>
      </c>
      <c r="AB302">
        <v>141.09504856684899</v>
      </c>
      <c r="AC302">
        <v>123.890840035829</v>
      </c>
      <c r="AD302">
        <v>136.58074311635201</v>
      </c>
      <c r="AE302">
        <v>136.91896954838899</v>
      </c>
      <c r="AF302">
        <v>136.31294947516599</v>
      </c>
      <c r="AG302">
        <v>142.35696510690701</v>
      </c>
      <c r="AI302">
        <f t="shared" si="9"/>
        <v>135.59141396148337</v>
      </c>
      <c r="AJ302">
        <f t="shared" si="8"/>
        <v>131.34691607883042</v>
      </c>
      <c r="AK302">
        <v>120.417631740836</v>
      </c>
    </row>
    <row r="303" spans="1:37" x14ac:dyDescent="0.35">
      <c r="A303">
        <v>301</v>
      </c>
      <c r="B303" s="1">
        <v>42354</v>
      </c>
      <c r="C303" t="s">
        <v>369</v>
      </c>
      <c r="D303">
        <v>115.300445331202</v>
      </c>
      <c r="E303">
        <v>109.302464129667</v>
      </c>
      <c r="F303">
        <v>128.065415471948</v>
      </c>
      <c r="G303">
        <v>121.081865592689</v>
      </c>
      <c r="H303">
        <v>103.280589651811</v>
      </c>
      <c r="I303">
        <v>92.370021650975602</v>
      </c>
      <c r="J303">
        <v>116.62218355577799</v>
      </c>
      <c r="K303">
        <v>108.461226892653</v>
      </c>
      <c r="L303">
        <v>125.383619992829</v>
      </c>
      <c r="M303">
        <v>107.757277184069</v>
      </c>
      <c r="N303">
        <v>110.647010460836</v>
      </c>
      <c r="O303">
        <v>104.203652864189</v>
      </c>
      <c r="P303">
        <v>117.28917184287</v>
      </c>
      <c r="Q303">
        <v>96.033389731768807</v>
      </c>
      <c r="R303">
        <v>114.901485107597</v>
      </c>
      <c r="S303">
        <v>121.048839228104</v>
      </c>
      <c r="T303">
        <v>99.560646659107903</v>
      </c>
      <c r="U303">
        <v>120.731226536023</v>
      </c>
      <c r="V303">
        <v>119.68885607520301</v>
      </c>
      <c r="W303">
        <v>92.762922261355499</v>
      </c>
      <c r="X303">
        <v>112.691405268553</v>
      </c>
      <c r="Y303">
        <v>122.280539539671</v>
      </c>
      <c r="Z303">
        <v>86.177943885728794</v>
      </c>
      <c r="AA303">
        <v>105.99387957908</v>
      </c>
      <c r="AB303">
        <v>106.102203895313</v>
      </c>
      <c r="AC303">
        <v>95.778900024264999</v>
      </c>
      <c r="AD303">
        <v>103.93760643211201</v>
      </c>
      <c r="AE303">
        <v>98.150698365945203</v>
      </c>
      <c r="AF303">
        <v>110.820048233869</v>
      </c>
      <c r="AG303">
        <v>116.20997725686099</v>
      </c>
      <c r="AI303">
        <f t="shared" si="9"/>
        <v>109.42118375673577</v>
      </c>
      <c r="AJ303">
        <f t="shared" si="8"/>
        <v>105.17668587408281</v>
      </c>
      <c r="AK303">
        <v>119.605611229404</v>
      </c>
    </row>
    <row r="304" spans="1:37" x14ac:dyDescent="0.35">
      <c r="A304">
        <v>302</v>
      </c>
      <c r="B304" s="1">
        <v>42358</v>
      </c>
      <c r="C304" t="s">
        <v>370</v>
      </c>
      <c r="D304">
        <v>171.20028379472799</v>
      </c>
      <c r="E304">
        <v>162.162962791556</v>
      </c>
      <c r="F304">
        <v>166.436414397405</v>
      </c>
      <c r="G304">
        <v>169.97488012312201</v>
      </c>
      <c r="H304">
        <v>149.69791465292499</v>
      </c>
      <c r="I304">
        <v>139.236459330342</v>
      </c>
      <c r="J304">
        <v>161.55609450812599</v>
      </c>
      <c r="K304">
        <v>153.86988325535299</v>
      </c>
      <c r="L304">
        <v>159.39724776415301</v>
      </c>
      <c r="M304">
        <v>154.20117716710001</v>
      </c>
      <c r="N304">
        <v>158.770457607758</v>
      </c>
      <c r="O304">
        <v>150.109108590716</v>
      </c>
      <c r="P304">
        <v>162.03386020852801</v>
      </c>
      <c r="Q304">
        <v>141.082198559246</v>
      </c>
      <c r="R304">
        <v>159.16150126909099</v>
      </c>
      <c r="S304">
        <v>163.27843628230301</v>
      </c>
      <c r="T304">
        <v>146.75882795972601</v>
      </c>
      <c r="U304">
        <v>162.865277084247</v>
      </c>
      <c r="V304">
        <v>166.01173646243299</v>
      </c>
      <c r="W304">
        <v>146.231773988763</v>
      </c>
      <c r="X304">
        <v>151.87352000905199</v>
      </c>
      <c r="Y304">
        <v>161.45299159189599</v>
      </c>
      <c r="Z304">
        <v>138.83727126397599</v>
      </c>
      <c r="AA304">
        <v>152.833241422339</v>
      </c>
      <c r="AB304">
        <v>153.88539137085499</v>
      </c>
      <c r="AC304">
        <v>144.261472180997</v>
      </c>
      <c r="AD304">
        <v>151.47850679638401</v>
      </c>
      <c r="AE304">
        <v>156.77178486649001</v>
      </c>
      <c r="AF304">
        <v>160.318196200279</v>
      </c>
      <c r="AG304">
        <v>163.10742868054601</v>
      </c>
      <c r="AI304">
        <f t="shared" si="9"/>
        <v>155.96187667268117</v>
      </c>
      <c r="AJ304">
        <f t="shared" si="8"/>
        <v>151.71737879002819</v>
      </c>
      <c r="AK304">
        <v>119.429065344478</v>
      </c>
    </row>
    <row r="305" spans="1:37" x14ac:dyDescent="0.35">
      <c r="A305">
        <v>303</v>
      </c>
      <c r="B305" s="1">
        <v>42371</v>
      </c>
      <c r="C305" t="s">
        <v>371</v>
      </c>
      <c r="D305">
        <v>153.076966071269</v>
      </c>
      <c r="E305">
        <v>139.45366535669999</v>
      </c>
      <c r="F305">
        <v>130.757068068801</v>
      </c>
      <c r="G305">
        <v>130.165760093529</v>
      </c>
      <c r="H305">
        <v>118.860888253539</v>
      </c>
      <c r="N305">
        <v>131.79180121244499</v>
      </c>
      <c r="O305">
        <v>122.381108427359</v>
      </c>
      <c r="P305">
        <v>152.48986555897901</v>
      </c>
      <c r="Q305">
        <v>122.861609792853</v>
      </c>
      <c r="R305">
        <v>134.973614165518</v>
      </c>
      <c r="S305">
        <v>136.41015320761201</v>
      </c>
      <c r="T305">
        <v>123.369977380733</v>
      </c>
      <c r="U305">
        <v>129.346886927767</v>
      </c>
      <c r="V305">
        <v>130.308560552541</v>
      </c>
      <c r="W305">
        <v>115.99170017875601</v>
      </c>
      <c r="X305">
        <v>130.054964610436</v>
      </c>
      <c r="Y305">
        <v>150.12117224304001</v>
      </c>
      <c r="Z305">
        <v>114.908662915646</v>
      </c>
      <c r="AA305">
        <v>118.55431114542201</v>
      </c>
      <c r="AI305">
        <f t="shared" si="9"/>
        <v>130.83572295594445</v>
      </c>
      <c r="AJ305">
        <f t="shared" si="8"/>
        <v>126.59122507329148</v>
      </c>
      <c r="AK305">
        <v>119.34371821327299</v>
      </c>
    </row>
    <row r="306" spans="1:37" x14ac:dyDescent="0.35">
      <c r="A306">
        <v>304</v>
      </c>
      <c r="B306" s="1">
        <v>42371</v>
      </c>
      <c r="C306" t="s">
        <v>372</v>
      </c>
      <c r="D306">
        <v>160.92417740912799</v>
      </c>
      <c r="E306">
        <v>155.622004529355</v>
      </c>
      <c r="F306">
        <v>151.52806294205499</v>
      </c>
      <c r="G306">
        <v>147.977793250438</v>
      </c>
      <c r="H306">
        <v>133.081333880443</v>
      </c>
      <c r="I306">
        <v>131.29990546429499</v>
      </c>
      <c r="J306">
        <v>156.20169767640701</v>
      </c>
      <c r="K306">
        <v>142.26713558206001</v>
      </c>
      <c r="L306">
        <v>154.901393611858</v>
      </c>
      <c r="M306">
        <v>144.38865078296999</v>
      </c>
      <c r="N306">
        <v>148.60112401523901</v>
      </c>
      <c r="O306">
        <v>139.753779933982</v>
      </c>
      <c r="P306">
        <v>154.87868115016201</v>
      </c>
      <c r="Q306">
        <v>137.00454011121499</v>
      </c>
      <c r="R306">
        <v>153.122887676083</v>
      </c>
      <c r="S306">
        <v>155.630816885961</v>
      </c>
      <c r="T306">
        <v>141.707763954223</v>
      </c>
      <c r="U306">
        <v>154.62988455123801</v>
      </c>
      <c r="V306">
        <v>156.091017906855</v>
      </c>
      <c r="W306">
        <v>140.516107632065</v>
      </c>
      <c r="X306">
        <v>145.991963646523</v>
      </c>
      <c r="Y306">
        <v>161.83652654693299</v>
      </c>
      <c r="Z306">
        <v>136.76980083065399</v>
      </c>
      <c r="AA306">
        <v>149.93709983132501</v>
      </c>
      <c r="AB306">
        <v>148.98171479887699</v>
      </c>
      <c r="AC306">
        <v>142.10526878891599</v>
      </c>
      <c r="AD306">
        <v>146.405856908776</v>
      </c>
      <c r="AE306">
        <v>151.51054310862699</v>
      </c>
      <c r="AF306">
        <v>157.837049876202</v>
      </c>
      <c r="AG306">
        <v>163.98373834399399</v>
      </c>
      <c r="AI306">
        <f t="shared" si="9"/>
        <v>148.8496107208953</v>
      </c>
      <c r="AJ306">
        <f t="shared" si="8"/>
        <v>144.60511283824235</v>
      </c>
      <c r="AK306">
        <v>120.13710962890001</v>
      </c>
    </row>
    <row r="307" spans="1:37" x14ac:dyDescent="0.35">
      <c r="A307">
        <v>305</v>
      </c>
      <c r="B307" s="1">
        <v>42381</v>
      </c>
      <c r="C307" t="s">
        <v>373</v>
      </c>
      <c r="D307">
        <v>109.949359210659</v>
      </c>
      <c r="E307">
        <v>107.561422646423</v>
      </c>
      <c r="F307">
        <v>109.59250032007699</v>
      </c>
      <c r="G307">
        <v>113.47222902973699</v>
      </c>
      <c r="H307">
        <v>101.833990529053</v>
      </c>
      <c r="I307">
        <v>101.373132398446</v>
      </c>
      <c r="J307">
        <v>126.36499999058501</v>
      </c>
      <c r="K307">
        <v>109.726403901751</v>
      </c>
      <c r="L307">
        <v>116.437180677596</v>
      </c>
      <c r="M307">
        <v>103.41709543869401</v>
      </c>
      <c r="N307">
        <v>114.72089174029701</v>
      </c>
      <c r="O307">
        <v>113.68236865164999</v>
      </c>
      <c r="P307">
        <v>126.55277678748401</v>
      </c>
      <c r="Q307">
        <v>104.864622840438</v>
      </c>
      <c r="R307">
        <v>120.37702393168</v>
      </c>
      <c r="S307">
        <v>116.81031004176501</v>
      </c>
      <c r="T307">
        <v>100.164750219783</v>
      </c>
      <c r="U307">
        <v>114.836046338139</v>
      </c>
      <c r="V307">
        <v>119.743097259341</v>
      </c>
      <c r="W307">
        <v>109.423763037504</v>
      </c>
      <c r="X307">
        <v>123.556653215994</v>
      </c>
      <c r="Y307">
        <v>138.014137262828</v>
      </c>
      <c r="Z307">
        <v>109.26423026380699</v>
      </c>
      <c r="AA307">
        <v>119.60379309543001</v>
      </c>
      <c r="AB307">
        <v>121.34785908674</v>
      </c>
      <c r="AC307">
        <v>107.707473922948</v>
      </c>
      <c r="AD307">
        <v>114.303902485791</v>
      </c>
      <c r="AE307">
        <v>119.074965423411</v>
      </c>
      <c r="AF307">
        <v>122.80453129968301</v>
      </c>
      <c r="AG307">
        <v>127.706370195519</v>
      </c>
      <c r="AI307">
        <f t="shared" si="9"/>
        <v>114.80959604144176</v>
      </c>
      <c r="AJ307">
        <f t="shared" si="8"/>
        <v>110.5650981587888</v>
      </c>
      <c r="AK307">
        <v>120.495333253338</v>
      </c>
    </row>
    <row r="308" spans="1:37" x14ac:dyDescent="0.35">
      <c r="A308">
        <v>306</v>
      </c>
      <c r="B308" s="1">
        <v>42402</v>
      </c>
      <c r="C308" t="s">
        <v>134</v>
      </c>
      <c r="D308">
        <v>145.184714326489</v>
      </c>
      <c r="E308">
        <v>133.91907532040801</v>
      </c>
      <c r="F308">
        <v>142.85331494012601</v>
      </c>
      <c r="G308">
        <v>153.675711538917</v>
      </c>
      <c r="H308">
        <v>137.88836555719601</v>
      </c>
      <c r="I308">
        <v>92.224435541628395</v>
      </c>
      <c r="J308">
        <v>125.819911548585</v>
      </c>
      <c r="K308">
        <v>121.94766905741599</v>
      </c>
      <c r="L308">
        <v>153.59893097845</v>
      </c>
      <c r="M308">
        <v>148.19597923811301</v>
      </c>
      <c r="N308">
        <v>148.53458761766299</v>
      </c>
      <c r="O308">
        <v>143.970311487738</v>
      </c>
      <c r="P308">
        <v>150.13161352904601</v>
      </c>
      <c r="Q308">
        <v>109.862914393418</v>
      </c>
      <c r="R308">
        <v>120.730456925463</v>
      </c>
      <c r="S308">
        <v>136.920631315451</v>
      </c>
      <c r="T308">
        <v>136.24547077728499</v>
      </c>
      <c r="U308">
        <v>143.044910365162</v>
      </c>
      <c r="V308">
        <v>150.175718977576</v>
      </c>
      <c r="W308">
        <v>132.51178520819599</v>
      </c>
      <c r="X308">
        <v>144.61755661903501</v>
      </c>
      <c r="Y308">
        <v>152.688732150341</v>
      </c>
      <c r="Z308">
        <v>93.598661028924397</v>
      </c>
      <c r="AA308">
        <v>107.00779336703199</v>
      </c>
      <c r="AB308">
        <v>115.547428221467</v>
      </c>
      <c r="AC308">
        <v>117.28130344663499</v>
      </c>
      <c r="AD308">
        <v>118.442413645173</v>
      </c>
      <c r="AE308">
        <v>129.333947424976</v>
      </c>
      <c r="AF308">
        <v>138.520276840702</v>
      </c>
      <c r="AG308">
        <v>135.25770446587299</v>
      </c>
      <c r="AI308">
        <f t="shared" si="9"/>
        <v>132.65774419514943</v>
      </c>
      <c r="AJ308">
        <f t="shared" si="8"/>
        <v>128.41324631249648</v>
      </c>
      <c r="AK308">
        <v>120.717533412517</v>
      </c>
    </row>
    <row r="309" spans="1:37" x14ac:dyDescent="0.35">
      <c r="A309">
        <v>307</v>
      </c>
      <c r="B309" s="1">
        <v>42418</v>
      </c>
      <c r="C309" t="s">
        <v>374</v>
      </c>
      <c r="D309">
        <v>142.762557958038</v>
      </c>
      <c r="E309">
        <v>136.465380010807</v>
      </c>
      <c r="F309">
        <v>129.780107455603</v>
      </c>
      <c r="G309">
        <v>138.69061955009201</v>
      </c>
      <c r="H309">
        <v>123.59735006317401</v>
      </c>
      <c r="I309">
        <v>95.713537371719198</v>
      </c>
      <c r="J309">
        <v>121.180718145021</v>
      </c>
      <c r="K309">
        <v>122.01090325419599</v>
      </c>
      <c r="L309">
        <v>129.77614004290101</v>
      </c>
      <c r="M309">
        <v>125.994217778696</v>
      </c>
      <c r="N309">
        <v>126.54903094292099</v>
      </c>
      <c r="O309">
        <v>122.380099755393</v>
      </c>
      <c r="P309">
        <v>135.729257751457</v>
      </c>
      <c r="Q309">
        <v>98.723756649865905</v>
      </c>
      <c r="R309">
        <v>125.56651553640999</v>
      </c>
      <c r="S309">
        <v>131.75162400792101</v>
      </c>
      <c r="T309">
        <v>123.326952796615</v>
      </c>
      <c r="U309">
        <v>135.945026437678</v>
      </c>
      <c r="V309">
        <v>130.66827152849601</v>
      </c>
      <c r="W309">
        <v>114.498977730357</v>
      </c>
      <c r="X309">
        <v>123.33124941883401</v>
      </c>
      <c r="Y309">
        <v>131.09123480558301</v>
      </c>
      <c r="Z309">
        <v>102.63538478008201</v>
      </c>
      <c r="AA309">
        <v>114.8716843668</v>
      </c>
      <c r="AB309">
        <v>112.776440748233</v>
      </c>
      <c r="AC309">
        <v>117.11239224523401</v>
      </c>
      <c r="AD309">
        <v>109.005518106778</v>
      </c>
      <c r="AE309">
        <v>119.486847123359</v>
      </c>
      <c r="AF309">
        <v>115.796538085138</v>
      </c>
      <c r="AG309">
        <v>132.953293216616</v>
      </c>
      <c r="AI309">
        <f t="shared" si="9"/>
        <v>123.00572092213393</v>
      </c>
      <c r="AJ309">
        <f t="shared" si="8"/>
        <v>118.76122303948097</v>
      </c>
      <c r="AK309">
        <v>119.98370194983301</v>
      </c>
    </row>
    <row r="310" spans="1:37" x14ac:dyDescent="0.35">
      <c r="A310">
        <v>308</v>
      </c>
      <c r="B310" s="1">
        <v>42418</v>
      </c>
      <c r="C310" t="s">
        <v>375</v>
      </c>
      <c r="D310">
        <v>163.38003129722699</v>
      </c>
      <c r="E310">
        <v>150.14215715786</v>
      </c>
      <c r="F310">
        <v>155.24711553198</v>
      </c>
      <c r="G310">
        <v>159.84059278596101</v>
      </c>
      <c r="H310">
        <v>145.45739082955399</v>
      </c>
      <c r="I310">
        <v>114.781060632402</v>
      </c>
      <c r="J310">
        <v>138.491190439729</v>
      </c>
      <c r="K310">
        <v>134.84162818282101</v>
      </c>
      <c r="L310">
        <v>155.30797247308701</v>
      </c>
      <c r="M310">
        <v>144.649556833346</v>
      </c>
      <c r="N310">
        <v>149.90546605107599</v>
      </c>
      <c r="O310">
        <v>146.82358828088701</v>
      </c>
      <c r="P310">
        <v>153.886515375736</v>
      </c>
      <c r="Q310">
        <v>122.464353798715</v>
      </c>
      <c r="R310">
        <v>134.65737248830399</v>
      </c>
      <c r="S310">
        <v>152.09928414180399</v>
      </c>
      <c r="T310">
        <v>149.179699461724</v>
      </c>
      <c r="U310">
        <v>162.15354431114099</v>
      </c>
      <c r="V310">
        <v>162.8959408394</v>
      </c>
      <c r="W310">
        <v>144.054590437787</v>
      </c>
      <c r="X310">
        <v>150.38598583193701</v>
      </c>
      <c r="Y310">
        <v>161.53236431636901</v>
      </c>
      <c r="Z310">
        <v>126.55603811744599</v>
      </c>
      <c r="AA310">
        <v>143.02561023777</v>
      </c>
      <c r="AB310">
        <v>152.25846116728201</v>
      </c>
      <c r="AC310">
        <v>144.312364888058</v>
      </c>
      <c r="AD310">
        <v>146.86485914437401</v>
      </c>
      <c r="AE310">
        <v>149.23505670759499</v>
      </c>
      <c r="AF310">
        <v>158.27690496364499</v>
      </c>
      <c r="AG310">
        <v>161.63568948194401</v>
      </c>
      <c r="AI310">
        <f t="shared" si="9"/>
        <v>147.81141287356533</v>
      </c>
      <c r="AJ310">
        <f t="shared" si="8"/>
        <v>143.56691499091238</v>
      </c>
      <c r="AK310">
        <v>120.877787613625</v>
      </c>
    </row>
    <row r="311" spans="1:37" x14ac:dyDescent="0.35">
      <c r="A311">
        <v>309</v>
      </c>
      <c r="B311" s="1">
        <v>42426</v>
      </c>
      <c r="C311" t="s">
        <v>376</v>
      </c>
      <c r="E311">
        <v>116.209442201253</v>
      </c>
      <c r="F311">
        <v>124.611938017833</v>
      </c>
      <c r="G311">
        <v>122.69887530339</v>
      </c>
      <c r="H311">
        <v>98.813820815846398</v>
      </c>
      <c r="I311">
        <v>95.838457007171797</v>
      </c>
      <c r="J311">
        <v>116.93244523525399</v>
      </c>
      <c r="K311">
        <v>110.27832718373899</v>
      </c>
      <c r="L311">
        <v>120.67934950884199</v>
      </c>
      <c r="M311">
        <v>102.118525023948</v>
      </c>
      <c r="N311">
        <v>112.602718871867</v>
      </c>
      <c r="V311">
        <v>110.75363798048301</v>
      </c>
      <c r="W311">
        <v>88.037655342863701</v>
      </c>
      <c r="X311">
        <v>95.014489266609303</v>
      </c>
      <c r="Y311">
        <v>109.11743931513899</v>
      </c>
      <c r="Z311">
        <v>90.059710619881997</v>
      </c>
      <c r="AA311">
        <v>104.612719147717</v>
      </c>
      <c r="AB311">
        <v>108.964261278368</v>
      </c>
      <c r="AC311">
        <v>111.31524853538799</v>
      </c>
      <c r="AD311">
        <v>112.16745389838</v>
      </c>
      <c r="AE311">
        <v>115.337906311202</v>
      </c>
      <c r="AF311">
        <v>117.95358250203</v>
      </c>
      <c r="AG311">
        <v>121.866313059459</v>
      </c>
      <c r="AI311">
        <f t="shared" si="9"/>
        <v>109.36292347393932</v>
      </c>
      <c r="AJ311">
        <f t="shared" si="8"/>
        <v>105.11842559128635</v>
      </c>
      <c r="AK311">
        <v>120.840344244034</v>
      </c>
    </row>
    <row r="312" spans="1:37" x14ac:dyDescent="0.35">
      <c r="A312">
        <v>310</v>
      </c>
      <c r="B312" s="1">
        <v>42434</v>
      </c>
      <c r="C312" t="s">
        <v>374</v>
      </c>
      <c r="D312">
        <v>118.907788669049</v>
      </c>
      <c r="E312">
        <v>116.23758086516899</v>
      </c>
      <c r="F312">
        <v>122.64985109860601</v>
      </c>
      <c r="G312">
        <v>119.36813338748</v>
      </c>
      <c r="H312">
        <v>97.749987446282304</v>
      </c>
      <c r="I312">
        <v>77.558061849252496</v>
      </c>
      <c r="J312">
        <v>106.34719311136899</v>
      </c>
      <c r="K312">
        <v>98.782819738668707</v>
      </c>
      <c r="L312">
        <v>110.33333765805401</v>
      </c>
      <c r="M312">
        <v>95.281364920970503</v>
      </c>
      <c r="N312">
        <v>109.544639781344</v>
      </c>
      <c r="O312">
        <v>103.757818856996</v>
      </c>
      <c r="P312">
        <v>118.745459062777</v>
      </c>
      <c r="Q312">
        <v>81.364250154880807</v>
      </c>
      <c r="R312">
        <v>107.344874187858</v>
      </c>
      <c r="S312">
        <v>121.38397759393401</v>
      </c>
      <c r="T312">
        <v>99.891007344261595</v>
      </c>
      <c r="U312">
        <v>113.348147904443</v>
      </c>
      <c r="V312">
        <v>119.018986878962</v>
      </c>
      <c r="W312">
        <v>89.638654956222098</v>
      </c>
      <c r="X312">
        <v>98.931720610217397</v>
      </c>
      <c r="Y312">
        <v>113.116051544759</v>
      </c>
      <c r="Z312">
        <v>80.767677189960395</v>
      </c>
      <c r="AA312">
        <v>109.365985478555</v>
      </c>
      <c r="AB312">
        <v>107.774972867393</v>
      </c>
      <c r="AC312">
        <v>101.12211892451199</v>
      </c>
      <c r="AD312">
        <v>103.537649975184</v>
      </c>
      <c r="AE312">
        <v>104.538782614643</v>
      </c>
      <c r="AF312">
        <v>110.297588765131</v>
      </c>
      <c r="AG312">
        <v>100.753540072682</v>
      </c>
      <c r="AI312">
        <f t="shared" si="9"/>
        <v>105.24866745032055</v>
      </c>
      <c r="AJ312">
        <f t="shared" si="8"/>
        <v>101.00416956766759</v>
      </c>
      <c r="AK312">
        <v>120.33534096034499</v>
      </c>
    </row>
    <row r="313" spans="1:37" x14ac:dyDescent="0.35">
      <c r="A313">
        <v>311</v>
      </c>
      <c r="B313" s="1">
        <v>42438</v>
      </c>
      <c r="C313" t="s">
        <v>377</v>
      </c>
      <c r="D313">
        <v>161.80065151514</v>
      </c>
      <c r="E313">
        <v>151.50800905130001</v>
      </c>
      <c r="F313">
        <v>151.25969572762</v>
      </c>
      <c r="G313">
        <v>156.44821945247901</v>
      </c>
      <c r="H313">
        <v>134.99888892946299</v>
      </c>
      <c r="I313">
        <v>125.02635696063599</v>
      </c>
      <c r="J313">
        <v>139.569378471373</v>
      </c>
      <c r="K313">
        <v>145.963136784406</v>
      </c>
      <c r="L313">
        <v>148.72512667807399</v>
      </c>
      <c r="M313">
        <v>130.68736604699899</v>
      </c>
      <c r="N313">
        <v>132.52785022346799</v>
      </c>
      <c r="O313">
        <v>143.64957211732201</v>
      </c>
      <c r="P313">
        <v>162.62826810777</v>
      </c>
      <c r="Q313">
        <v>128.35100704210799</v>
      </c>
      <c r="R313">
        <v>137.223684797722</v>
      </c>
      <c r="S313">
        <v>153.839570204084</v>
      </c>
      <c r="T313">
        <v>142.242016848693</v>
      </c>
      <c r="U313">
        <v>149.658615218769</v>
      </c>
      <c r="V313">
        <v>155.623488792762</v>
      </c>
      <c r="W313">
        <v>138.62708623131499</v>
      </c>
      <c r="X313">
        <v>145.545414075129</v>
      </c>
      <c r="Y313">
        <v>150.840598516467</v>
      </c>
      <c r="Z313">
        <v>127.050158804079</v>
      </c>
      <c r="AA313">
        <v>123.20846983205401</v>
      </c>
      <c r="AB313">
        <v>141.494310711016</v>
      </c>
      <c r="AC313">
        <v>146.88362704821699</v>
      </c>
      <c r="AD313">
        <v>141.60867879448099</v>
      </c>
      <c r="AE313">
        <v>140.34706028439501</v>
      </c>
      <c r="AF313">
        <v>154.91046929165401</v>
      </c>
      <c r="AG313">
        <v>152.17636234586701</v>
      </c>
      <c r="AI313">
        <f t="shared" si="9"/>
        <v>143.81410463016209</v>
      </c>
      <c r="AJ313">
        <f t="shared" si="8"/>
        <v>139.56960674750911</v>
      </c>
      <c r="AK313">
        <v>121.42068872820199</v>
      </c>
    </row>
    <row r="314" spans="1:37" x14ac:dyDescent="0.35">
      <c r="A314">
        <v>312</v>
      </c>
      <c r="B314" s="1">
        <v>42441</v>
      </c>
      <c r="C314" t="s">
        <v>378</v>
      </c>
      <c r="D314">
        <v>143.90246407452099</v>
      </c>
      <c r="E314">
        <v>131.819450353653</v>
      </c>
      <c r="F314">
        <v>125.564413419235</v>
      </c>
      <c r="G314">
        <v>128.523772517711</v>
      </c>
      <c r="H314">
        <v>111.926300323836</v>
      </c>
      <c r="I314">
        <v>103.375498539844</v>
      </c>
      <c r="J314">
        <v>124.760338727362</v>
      </c>
      <c r="K314">
        <v>110.32723391905201</v>
      </c>
      <c r="L314">
        <v>119.684745388186</v>
      </c>
      <c r="M314">
        <v>115.96429816210799</v>
      </c>
      <c r="N314">
        <v>123.28720761141</v>
      </c>
      <c r="O314">
        <v>116.830973766094</v>
      </c>
      <c r="P314">
        <v>139.77897381106999</v>
      </c>
      <c r="Q314">
        <v>111.478748472896</v>
      </c>
      <c r="R314">
        <v>123.806670054466</v>
      </c>
      <c r="S314">
        <v>126.74825918632</v>
      </c>
      <c r="T314">
        <v>123.775279684157</v>
      </c>
      <c r="U314">
        <v>134.99631760245799</v>
      </c>
      <c r="V314">
        <v>131.533731622841</v>
      </c>
      <c r="W314">
        <v>112.966844388735</v>
      </c>
      <c r="X314">
        <v>117.406207102886</v>
      </c>
      <c r="Y314">
        <v>129.75443604154799</v>
      </c>
      <c r="Z314">
        <v>109.523774221371</v>
      </c>
      <c r="AA314">
        <v>112.577581796139</v>
      </c>
      <c r="AB314">
        <v>115.20005733043401</v>
      </c>
      <c r="AC314">
        <v>116.346315122484</v>
      </c>
      <c r="AD314">
        <v>119.91717026685799</v>
      </c>
      <c r="AE314">
        <v>126.202642074772</v>
      </c>
      <c r="AF314">
        <v>137.389207888969</v>
      </c>
      <c r="AG314">
        <v>134.72528597238301</v>
      </c>
      <c r="AI314">
        <f t="shared" si="9"/>
        <v>122.66980664812665</v>
      </c>
      <c r="AJ314">
        <f t="shared" si="8"/>
        <v>118.42530876547369</v>
      </c>
      <c r="AK314">
        <v>120.90825311892399</v>
      </c>
    </row>
    <row r="315" spans="1:37" x14ac:dyDescent="0.35">
      <c r="A315">
        <v>313</v>
      </c>
      <c r="B315" s="1">
        <v>42450</v>
      </c>
      <c r="C315" t="s">
        <v>148</v>
      </c>
      <c r="D315">
        <v>117.255660254536</v>
      </c>
      <c r="E315">
        <v>120.156821403675</v>
      </c>
      <c r="F315">
        <v>126.041525574117</v>
      </c>
      <c r="G315">
        <v>126.182789424916</v>
      </c>
      <c r="H315">
        <v>101.950286318533</v>
      </c>
      <c r="I315">
        <v>86.760976098639404</v>
      </c>
      <c r="J315">
        <v>126.233549684002</v>
      </c>
      <c r="K315">
        <v>92.883764810853606</v>
      </c>
      <c r="L315">
        <v>101.261503334415</v>
      </c>
      <c r="M315">
        <v>104.155725231142</v>
      </c>
      <c r="N315">
        <v>114.15245782212401</v>
      </c>
      <c r="O315">
        <v>114.16293375596899</v>
      </c>
      <c r="P315">
        <v>121.162312965591</v>
      </c>
      <c r="Q315">
        <v>104.628679191326</v>
      </c>
      <c r="R315">
        <v>118.048137885229</v>
      </c>
      <c r="S315">
        <v>117.701534203498</v>
      </c>
      <c r="T315">
        <v>97.8842627142444</v>
      </c>
      <c r="U315">
        <v>108.499590541187</v>
      </c>
      <c r="V315">
        <v>118.019930577933</v>
      </c>
      <c r="W315">
        <v>104.06289807015899</v>
      </c>
      <c r="X315">
        <v>112.46122071485701</v>
      </c>
      <c r="Y315">
        <v>115.35263286071</v>
      </c>
      <c r="Z315">
        <v>92.491221602488807</v>
      </c>
      <c r="AA315">
        <v>114.77841082021</v>
      </c>
      <c r="AB315">
        <v>114.38739148715101</v>
      </c>
      <c r="AC315">
        <v>100.703225392441</v>
      </c>
      <c r="AD315">
        <v>113.310300389692</v>
      </c>
      <c r="AE315">
        <v>119.29550234500201</v>
      </c>
      <c r="AF315">
        <v>107.512023802237</v>
      </c>
      <c r="AG315">
        <v>119.131759111137</v>
      </c>
      <c r="AI315">
        <f t="shared" si="9"/>
        <v>111.02096761293382</v>
      </c>
      <c r="AJ315">
        <f t="shared" si="8"/>
        <v>106.77646973028085</v>
      </c>
      <c r="AK315">
        <v>121.77742016139</v>
      </c>
    </row>
    <row r="316" spans="1:37" x14ac:dyDescent="0.35">
      <c r="A316">
        <v>314</v>
      </c>
      <c r="B316" s="1">
        <v>42451</v>
      </c>
      <c r="C316" t="s">
        <v>379</v>
      </c>
      <c r="I316">
        <v>108.618597979347</v>
      </c>
      <c r="J316">
        <v>131.51306900649001</v>
      </c>
      <c r="K316">
        <v>113.07357996405599</v>
      </c>
      <c r="L316">
        <v>119.39618792396099</v>
      </c>
      <c r="M316">
        <v>105.97179502362999</v>
      </c>
      <c r="N316">
        <v>117.620293707865</v>
      </c>
      <c r="O316">
        <v>109.738834629472</v>
      </c>
      <c r="P316">
        <v>135.09684107230501</v>
      </c>
      <c r="Q316">
        <v>104.044228944483</v>
      </c>
      <c r="R316">
        <v>123.797312125863</v>
      </c>
      <c r="S316">
        <v>115.041270243136</v>
      </c>
      <c r="T316">
        <v>104.506285320041</v>
      </c>
      <c r="AA316">
        <v>124.85878122433699</v>
      </c>
      <c r="AB316">
        <v>121.409693531492</v>
      </c>
      <c r="AC316">
        <v>105.746521289356</v>
      </c>
      <c r="AD316">
        <v>114.27282762869901</v>
      </c>
      <c r="AE316">
        <v>116.71067205864099</v>
      </c>
      <c r="AF316">
        <v>113.731622818652</v>
      </c>
      <c r="AG316">
        <v>121.144952833416</v>
      </c>
      <c r="AI316">
        <f t="shared" si="9"/>
        <v>116.12070354343378</v>
      </c>
      <c r="AJ316">
        <f t="shared" si="8"/>
        <v>111.87620566078081</v>
      </c>
      <c r="AK316">
        <v>122.258188322568</v>
      </c>
    </row>
    <row r="317" spans="1:37" x14ac:dyDescent="0.35">
      <c r="A317">
        <v>315</v>
      </c>
      <c r="B317" s="1">
        <v>42451</v>
      </c>
      <c r="C317" t="s">
        <v>380</v>
      </c>
      <c r="D317">
        <v>155.41112632886299</v>
      </c>
      <c r="E317">
        <v>153.87903341608501</v>
      </c>
      <c r="F317">
        <v>155.222601340593</v>
      </c>
      <c r="G317">
        <v>152.29489498446199</v>
      </c>
      <c r="H317">
        <v>129.281616390164</v>
      </c>
      <c r="I317">
        <v>128.447850923299</v>
      </c>
      <c r="J317">
        <v>161.847750920989</v>
      </c>
      <c r="K317">
        <v>131.70863738705501</v>
      </c>
      <c r="L317">
        <v>138.48821435394501</v>
      </c>
      <c r="M317">
        <v>136.65235899000399</v>
      </c>
      <c r="N317">
        <v>148.191203192394</v>
      </c>
      <c r="O317">
        <v>146.71148059742001</v>
      </c>
      <c r="P317">
        <v>160.93038646565799</v>
      </c>
      <c r="Q317">
        <v>132.98379161707501</v>
      </c>
      <c r="R317">
        <v>151.976785124869</v>
      </c>
      <c r="S317">
        <v>150.48762127464599</v>
      </c>
      <c r="T317">
        <v>133.66860167195699</v>
      </c>
      <c r="U317">
        <v>150.862245266304</v>
      </c>
      <c r="V317">
        <v>156.37782019353301</v>
      </c>
      <c r="W317">
        <v>135.912231171299</v>
      </c>
      <c r="X317">
        <v>144.86607021198901</v>
      </c>
      <c r="Y317">
        <v>158.674108360053</v>
      </c>
      <c r="Z317">
        <v>132.87923127228501</v>
      </c>
      <c r="AA317">
        <v>152.38652797427901</v>
      </c>
      <c r="AB317">
        <v>155.39896769812299</v>
      </c>
      <c r="AC317">
        <v>141.21870229437101</v>
      </c>
      <c r="AD317">
        <v>142.06175480609801</v>
      </c>
      <c r="AE317">
        <v>148.94647917032299</v>
      </c>
      <c r="AF317">
        <v>147.01911804868999</v>
      </c>
      <c r="AG317">
        <v>160.32113060677301</v>
      </c>
      <c r="AI317">
        <f t="shared" si="9"/>
        <v>146.5036114017866</v>
      </c>
      <c r="AJ317">
        <f t="shared" si="8"/>
        <v>142.25911351913362</v>
      </c>
      <c r="AK317">
        <v>123.18244237338899</v>
      </c>
    </row>
    <row r="318" spans="1:37" x14ac:dyDescent="0.35">
      <c r="A318">
        <v>316</v>
      </c>
      <c r="B318" s="1">
        <v>42458</v>
      </c>
      <c r="C318" t="s">
        <v>381</v>
      </c>
      <c r="I318">
        <v>98.186684256276806</v>
      </c>
      <c r="J318">
        <v>116.776356999161</v>
      </c>
      <c r="K318">
        <v>90.781295376686103</v>
      </c>
      <c r="L318">
        <v>97.112839720274494</v>
      </c>
      <c r="M318">
        <v>97.257072300538496</v>
      </c>
      <c r="N318">
        <v>128.32849551269101</v>
      </c>
      <c r="O318">
        <v>114.433850089137</v>
      </c>
      <c r="P318">
        <v>129.14742020670599</v>
      </c>
      <c r="Q318">
        <v>104.900410129937</v>
      </c>
      <c r="R318">
        <v>121.516951983021</v>
      </c>
      <c r="S318">
        <v>117.859948283054</v>
      </c>
      <c r="T318">
        <v>102.512905514811</v>
      </c>
      <c r="AC318">
        <v>82.536847824547493</v>
      </c>
      <c r="AD318">
        <v>97.569428746880604</v>
      </c>
      <c r="AE318">
        <v>106.285384429221</v>
      </c>
      <c r="AF318">
        <v>100.610011907022</v>
      </c>
      <c r="AG318">
        <v>104.21182102607</v>
      </c>
      <c r="AI318">
        <f t="shared" si="9"/>
        <v>106.4722190768256</v>
      </c>
      <c r="AJ318">
        <f t="shared" si="8"/>
        <v>102.22772119417263</v>
      </c>
      <c r="AK318">
        <v>122.556830398401</v>
      </c>
    </row>
    <row r="319" spans="1:37" x14ac:dyDescent="0.35">
      <c r="A319">
        <v>317</v>
      </c>
      <c r="B319" s="1">
        <v>42459</v>
      </c>
      <c r="C319" t="s">
        <v>382</v>
      </c>
      <c r="D319">
        <v>127.60885268057901</v>
      </c>
      <c r="E319">
        <v>122.46593182695</v>
      </c>
      <c r="F319">
        <v>131.16031799866701</v>
      </c>
      <c r="G319">
        <v>125.534355537986</v>
      </c>
      <c r="H319">
        <v>100.360448076756</v>
      </c>
      <c r="I319">
        <v>110.422667204611</v>
      </c>
      <c r="J319">
        <v>124.760304367198</v>
      </c>
      <c r="K319">
        <v>105.328708639455</v>
      </c>
      <c r="L319">
        <v>106.953652540305</v>
      </c>
      <c r="M319">
        <v>110.97832299778</v>
      </c>
      <c r="N319">
        <v>126.919425582062</v>
      </c>
      <c r="O319">
        <v>111.81885358369099</v>
      </c>
      <c r="P319">
        <v>131.23764759139701</v>
      </c>
      <c r="Q319">
        <v>102.09624579002499</v>
      </c>
      <c r="R319">
        <v>124.65330149646201</v>
      </c>
      <c r="S319">
        <v>125.465469053416</v>
      </c>
      <c r="T319">
        <v>100.694029092169</v>
      </c>
      <c r="U319">
        <v>120.257398796025</v>
      </c>
      <c r="V319">
        <v>127.02225254690499</v>
      </c>
      <c r="W319">
        <v>93.956227729005406</v>
      </c>
      <c r="X319">
        <v>104.60562044115299</v>
      </c>
      <c r="Y319">
        <v>126.67157867282501</v>
      </c>
      <c r="Z319">
        <v>89.970573365868702</v>
      </c>
      <c r="AA319">
        <v>109.04902501392699</v>
      </c>
      <c r="AB319">
        <v>106.247623104193</v>
      </c>
      <c r="AC319">
        <v>92.7283746057428</v>
      </c>
      <c r="AD319">
        <v>112.45430961444799</v>
      </c>
      <c r="AE319">
        <v>120.011543725648</v>
      </c>
      <c r="AF319">
        <v>107.40277934213699</v>
      </c>
      <c r="AG319">
        <v>122.95883178280801</v>
      </c>
      <c r="AI319">
        <f t="shared" si="9"/>
        <v>114.05982242667318</v>
      </c>
      <c r="AJ319">
        <f t="shared" si="8"/>
        <v>109.81532454402021</v>
      </c>
      <c r="AK319">
        <v>121.73782172287</v>
      </c>
    </row>
    <row r="320" spans="1:37" x14ac:dyDescent="0.35">
      <c r="A320">
        <v>318</v>
      </c>
      <c r="B320" s="1">
        <v>42474</v>
      </c>
      <c r="C320" t="s">
        <v>383</v>
      </c>
      <c r="L320">
        <v>96.897121268020697</v>
      </c>
      <c r="M320">
        <v>94.123058336996195</v>
      </c>
      <c r="N320">
        <v>111.024093958533</v>
      </c>
      <c r="O320">
        <v>109.080872401452</v>
      </c>
      <c r="P320">
        <v>128.19960104840001</v>
      </c>
      <c r="Q320">
        <v>102.996601259347</v>
      </c>
      <c r="AI320">
        <f t="shared" si="9"/>
        <v>107.05355804545815</v>
      </c>
      <c r="AJ320">
        <f t="shared" si="8"/>
        <v>102.80906016280518</v>
      </c>
      <c r="AK320">
        <v>122.71833639995801</v>
      </c>
    </row>
    <row r="321" spans="1:37" x14ac:dyDescent="0.35">
      <c r="A321">
        <v>319</v>
      </c>
      <c r="B321" s="1">
        <v>42475</v>
      </c>
      <c r="C321" t="s">
        <v>341</v>
      </c>
      <c r="D321">
        <v>125.162172711886</v>
      </c>
      <c r="E321">
        <v>123.452897024854</v>
      </c>
      <c r="F321">
        <v>127.102168279626</v>
      </c>
      <c r="G321">
        <v>115.058556515473</v>
      </c>
      <c r="H321">
        <v>95.345723811994304</v>
      </c>
      <c r="I321">
        <v>99.096418739224504</v>
      </c>
      <c r="J321">
        <v>120.701189705923</v>
      </c>
      <c r="K321">
        <v>99.545467032825798</v>
      </c>
      <c r="L321">
        <v>109.862647064228</v>
      </c>
      <c r="M321">
        <v>97.873506176860303</v>
      </c>
      <c r="N321">
        <v>110.131061735709</v>
      </c>
      <c r="O321">
        <v>112.943537086619</v>
      </c>
      <c r="P321">
        <v>125.45719847418501</v>
      </c>
      <c r="Q321">
        <v>98.452035952205605</v>
      </c>
      <c r="R321">
        <v>108.968056388566</v>
      </c>
      <c r="S321">
        <v>112.30553264041799</v>
      </c>
      <c r="T321">
        <v>100.98475330948099</v>
      </c>
      <c r="U321">
        <v>109.855165745454</v>
      </c>
      <c r="V321">
        <v>108.68712070868899</v>
      </c>
      <c r="W321">
        <v>95.292451297642202</v>
      </c>
      <c r="X321">
        <v>113.69295378216999</v>
      </c>
      <c r="Y321">
        <v>119.566825369287</v>
      </c>
      <c r="Z321">
        <v>95.428141829283803</v>
      </c>
      <c r="AA321">
        <v>108.841284201419</v>
      </c>
      <c r="AB321">
        <v>107.825879744471</v>
      </c>
      <c r="AC321">
        <v>107.689574042732</v>
      </c>
      <c r="AD321">
        <v>99.845743422158705</v>
      </c>
      <c r="AE321">
        <v>106.751823816949</v>
      </c>
      <c r="AF321">
        <v>115.240661830687</v>
      </c>
      <c r="AG321">
        <v>109.107769930966</v>
      </c>
      <c r="AI321">
        <f t="shared" si="9"/>
        <v>109.34227727906624</v>
      </c>
      <c r="AJ321">
        <f t="shared" si="8"/>
        <v>105.09777939641327</v>
      </c>
      <c r="AK321">
        <v>122.50823173830599</v>
      </c>
    </row>
    <row r="322" spans="1:37" x14ac:dyDescent="0.35">
      <c r="A322">
        <v>320</v>
      </c>
      <c r="B322" s="1">
        <v>42478</v>
      </c>
      <c r="C322" t="s">
        <v>384</v>
      </c>
      <c r="D322">
        <v>163.975463319288</v>
      </c>
      <c r="E322">
        <v>157.180997206081</v>
      </c>
      <c r="F322">
        <v>155.01482816543799</v>
      </c>
      <c r="G322">
        <v>152.08331304001899</v>
      </c>
      <c r="H322">
        <v>133.996905372584</v>
      </c>
      <c r="I322">
        <v>136.336614959575</v>
      </c>
      <c r="J322">
        <v>160.70346584897101</v>
      </c>
      <c r="K322">
        <v>144.423681804757</v>
      </c>
      <c r="L322">
        <v>144.05738659144899</v>
      </c>
      <c r="M322">
        <v>126.32585532433001</v>
      </c>
      <c r="N322">
        <v>134.930617072481</v>
      </c>
      <c r="O322">
        <v>137.31501531168001</v>
      </c>
      <c r="P322">
        <v>159.80496702008901</v>
      </c>
      <c r="Q322">
        <v>135.51651344746401</v>
      </c>
      <c r="R322">
        <v>147.38393970579099</v>
      </c>
      <c r="S322">
        <v>150.150375308164</v>
      </c>
      <c r="T322">
        <v>140.01637458094399</v>
      </c>
      <c r="U322">
        <v>150.89128173117501</v>
      </c>
      <c r="V322">
        <v>147.17351238753099</v>
      </c>
      <c r="W322">
        <v>125.707889360455</v>
      </c>
      <c r="X322">
        <v>143.347269723442</v>
      </c>
      <c r="Y322">
        <v>160.725945220688</v>
      </c>
      <c r="Z322">
        <v>129.287071031902</v>
      </c>
      <c r="AA322">
        <v>146.22055154704199</v>
      </c>
      <c r="AB322">
        <v>151.640757944786</v>
      </c>
      <c r="AC322">
        <v>140.151169613479</v>
      </c>
      <c r="AD322">
        <v>147.51943077298</v>
      </c>
      <c r="AE322">
        <v>131.30317180070099</v>
      </c>
      <c r="AF322">
        <v>151.34346900302401</v>
      </c>
      <c r="AG322">
        <v>153.64091501403101</v>
      </c>
      <c r="AI322">
        <f t="shared" si="9"/>
        <v>145.27229164101135</v>
      </c>
      <c r="AJ322">
        <f t="shared" ref="AJ322:AJ385" si="10">AI322-($AI$605-$AR$605)</f>
        <v>141.02779375835837</v>
      </c>
      <c r="AK322">
        <v>122.65942030663599</v>
      </c>
    </row>
    <row r="323" spans="1:37" x14ac:dyDescent="0.35">
      <c r="A323">
        <v>321</v>
      </c>
      <c r="B323" s="1">
        <v>42499</v>
      </c>
      <c r="C323" t="s">
        <v>385</v>
      </c>
      <c r="G323">
        <v>103.11462476898301</v>
      </c>
      <c r="H323">
        <v>87.070033208681494</v>
      </c>
      <c r="I323">
        <v>92.719832399083799</v>
      </c>
      <c r="J323">
        <v>110.534988942411</v>
      </c>
      <c r="Q323">
        <v>93.079683415771598</v>
      </c>
      <c r="R323">
        <v>105.010594368071</v>
      </c>
      <c r="S323">
        <v>107.255119102706</v>
      </c>
      <c r="T323">
        <v>92.024953289316699</v>
      </c>
      <c r="U323">
        <v>102.561401998606</v>
      </c>
      <c r="V323">
        <v>103.788795673621</v>
      </c>
      <c r="W323">
        <v>81.834060754131301</v>
      </c>
      <c r="X323">
        <v>100.256598072925</v>
      </c>
      <c r="Y323">
        <v>118.874322960057</v>
      </c>
      <c r="Z323">
        <v>87.137882053844606</v>
      </c>
      <c r="AA323">
        <v>107.615420695046</v>
      </c>
      <c r="AB323">
        <v>103.512639300749</v>
      </c>
      <c r="AC323">
        <v>86.283508190805804</v>
      </c>
      <c r="AD323">
        <v>96.758765717959605</v>
      </c>
      <c r="AI323">
        <f t="shared" ref="AI323:AI386" si="11">AVERAGE(D323:AG323)</f>
        <v>98.857401384042788</v>
      </c>
      <c r="AJ323">
        <f t="shared" si="10"/>
        <v>94.612903501389823</v>
      </c>
      <c r="AK323">
        <v>123.517112035587</v>
      </c>
    </row>
    <row r="324" spans="1:37" x14ac:dyDescent="0.35">
      <c r="A324">
        <v>322</v>
      </c>
      <c r="B324" s="1">
        <v>42506</v>
      </c>
      <c r="C324" t="s">
        <v>386</v>
      </c>
      <c r="D324">
        <v>152.862983778027</v>
      </c>
      <c r="E324">
        <v>149.68548286835301</v>
      </c>
      <c r="F324">
        <v>150.68537926768599</v>
      </c>
      <c r="G324">
        <v>149.52551115945499</v>
      </c>
      <c r="H324">
        <v>120.235668805873</v>
      </c>
      <c r="O324">
        <v>133.18366664342699</v>
      </c>
      <c r="P324">
        <v>148.31809064096001</v>
      </c>
      <c r="Q324">
        <v>107.77642653961399</v>
      </c>
      <c r="R324">
        <v>129.90413982560199</v>
      </c>
      <c r="S324">
        <v>127.836348395035</v>
      </c>
      <c r="T324">
        <v>112.03128127305</v>
      </c>
      <c r="U324">
        <v>128.81435073520501</v>
      </c>
      <c r="AI324">
        <f t="shared" si="11"/>
        <v>134.23827749435722</v>
      </c>
      <c r="AJ324">
        <f t="shared" si="10"/>
        <v>129.99377961170427</v>
      </c>
      <c r="AK324">
        <v>123.25868242316901</v>
      </c>
    </row>
    <row r="325" spans="1:37" x14ac:dyDescent="0.35">
      <c r="A325">
        <v>323</v>
      </c>
      <c r="B325" s="1">
        <v>42515</v>
      </c>
      <c r="C325" t="s">
        <v>387</v>
      </c>
      <c r="AE325">
        <v>100.913856080184</v>
      </c>
      <c r="AF325">
        <v>104.75601947543301</v>
      </c>
      <c r="AG325">
        <v>101.14422537410999</v>
      </c>
      <c r="AI325">
        <f t="shared" si="11"/>
        <v>102.27136697657568</v>
      </c>
      <c r="AJ325">
        <f t="shared" si="10"/>
        <v>98.026869093922713</v>
      </c>
      <c r="AK325">
        <v>122.82568608235199</v>
      </c>
    </row>
    <row r="326" spans="1:37" x14ac:dyDescent="0.35">
      <c r="A326">
        <v>324</v>
      </c>
      <c r="B326" s="1">
        <v>42518</v>
      </c>
      <c r="C326" t="s">
        <v>388</v>
      </c>
      <c r="D326">
        <v>156.963345350233</v>
      </c>
      <c r="E326">
        <v>146.61111268681199</v>
      </c>
      <c r="F326">
        <v>144.73935469268301</v>
      </c>
      <c r="G326">
        <v>143.65223969416201</v>
      </c>
      <c r="H326">
        <v>128.943926121472</v>
      </c>
      <c r="I326">
        <v>129.578333474961</v>
      </c>
      <c r="J326">
        <v>138.58001710422499</v>
      </c>
      <c r="K326">
        <v>121.819022225799</v>
      </c>
      <c r="L326">
        <v>138.56898820543401</v>
      </c>
      <c r="M326">
        <v>128.723603792734</v>
      </c>
      <c r="N326">
        <v>135.29511330591899</v>
      </c>
      <c r="O326">
        <v>135.06177807733701</v>
      </c>
      <c r="P326">
        <v>150.88535865133201</v>
      </c>
      <c r="Q326">
        <v>132.512241246592</v>
      </c>
      <c r="R326">
        <v>139.740914803935</v>
      </c>
      <c r="S326">
        <v>147.226340719924</v>
      </c>
      <c r="T326">
        <v>128.28937394750099</v>
      </c>
      <c r="U326">
        <v>142.405455980894</v>
      </c>
      <c r="V326">
        <v>135.302170334512</v>
      </c>
      <c r="W326">
        <v>119.84004243392801</v>
      </c>
      <c r="X326">
        <v>137.74968689693799</v>
      </c>
      <c r="Y326">
        <v>151.613302576508</v>
      </c>
      <c r="Z326">
        <v>130.99781105233399</v>
      </c>
      <c r="AA326">
        <v>132.98163319113999</v>
      </c>
      <c r="AB326">
        <v>134.20741435937501</v>
      </c>
      <c r="AC326">
        <v>129.537890938895</v>
      </c>
      <c r="AD326">
        <v>125.649839141786</v>
      </c>
      <c r="AE326">
        <v>135.31621488280101</v>
      </c>
      <c r="AF326">
        <v>142.433534668139</v>
      </c>
      <c r="AG326">
        <v>142.70351648149801</v>
      </c>
      <c r="AI326">
        <f t="shared" si="11"/>
        <v>136.93098590132678</v>
      </c>
      <c r="AJ326">
        <f t="shared" si="10"/>
        <v>132.6864880186738</v>
      </c>
      <c r="AK326">
        <v>123.176633875909</v>
      </c>
    </row>
    <row r="327" spans="1:37" x14ac:dyDescent="0.35">
      <c r="A327">
        <v>325</v>
      </c>
      <c r="B327" s="1">
        <v>42522</v>
      </c>
      <c r="C327" t="s">
        <v>117</v>
      </c>
      <c r="K327">
        <v>96.846456470231502</v>
      </c>
      <c r="L327">
        <v>107.361606284964</v>
      </c>
      <c r="M327">
        <v>107.129325283604</v>
      </c>
      <c r="N327">
        <v>120.458100522471</v>
      </c>
      <c r="O327">
        <v>109.910994113143</v>
      </c>
      <c r="P327">
        <v>125.7177235966</v>
      </c>
      <c r="Q327">
        <v>95.613832040008305</v>
      </c>
      <c r="R327">
        <v>109.27450031951599</v>
      </c>
      <c r="S327">
        <v>117.65273597121499</v>
      </c>
      <c r="T327">
        <v>97.8287381980427</v>
      </c>
      <c r="U327">
        <v>103.60974620434</v>
      </c>
      <c r="V327">
        <v>113.01995428263101</v>
      </c>
      <c r="AE327">
        <v>113.170805693581</v>
      </c>
      <c r="AF327">
        <v>125.68969779207001</v>
      </c>
      <c r="AG327">
        <v>113.0054161715</v>
      </c>
      <c r="AI327">
        <f t="shared" si="11"/>
        <v>110.41930886292783</v>
      </c>
      <c r="AJ327">
        <f t="shared" si="10"/>
        <v>106.17481098027487</v>
      </c>
      <c r="AK327">
        <v>123.02592419865699</v>
      </c>
    </row>
    <row r="328" spans="1:37" x14ac:dyDescent="0.35">
      <c r="A328">
        <v>326</v>
      </c>
      <c r="B328" s="1">
        <v>42530</v>
      </c>
      <c r="C328" t="s">
        <v>118</v>
      </c>
      <c r="D328">
        <v>116.55966016815201</v>
      </c>
      <c r="E328">
        <v>106.088302027219</v>
      </c>
      <c r="F328">
        <v>112.019039639181</v>
      </c>
      <c r="G328">
        <v>107.657230383925</v>
      </c>
      <c r="H328">
        <v>97.967016199728903</v>
      </c>
      <c r="I328">
        <v>82.0427324192447</v>
      </c>
      <c r="J328">
        <v>103.07551476082</v>
      </c>
      <c r="K328">
        <v>78.643104189520301</v>
      </c>
      <c r="L328">
        <v>100.02950694659999</v>
      </c>
      <c r="M328">
        <v>102.790634177051</v>
      </c>
      <c r="N328">
        <v>118.69082984951299</v>
      </c>
      <c r="O328">
        <v>101.331316631371</v>
      </c>
      <c r="P328">
        <v>113.99835367132199</v>
      </c>
      <c r="Q328">
        <v>86.455943683722396</v>
      </c>
      <c r="R328">
        <v>95.897728675130494</v>
      </c>
      <c r="S328">
        <v>108.04160379619501</v>
      </c>
      <c r="T328">
        <v>93.794435086291799</v>
      </c>
      <c r="U328">
        <v>97.138144649391904</v>
      </c>
      <c r="V328">
        <v>107.08733567996001</v>
      </c>
      <c r="W328">
        <v>86.163369280280705</v>
      </c>
      <c r="X328">
        <v>96.944177755267802</v>
      </c>
      <c r="Y328">
        <v>117.15553225761199</v>
      </c>
      <c r="Z328">
        <v>80.394272017521303</v>
      </c>
      <c r="AA328">
        <v>94.129213723404604</v>
      </c>
      <c r="AB328">
        <v>96.637197739094503</v>
      </c>
      <c r="AC328">
        <v>85.864855374916402</v>
      </c>
      <c r="AD328">
        <v>99.203817123984095</v>
      </c>
      <c r="AE328">
        <v>92.161166600764304</v>
      </c>
      <c r="AF328">
        <v>107.115481111267</v>
      </c>
      <c r="AG328">
        <v>92.948801445017097</v>
      </c>
      <c r="AI328">
        <f t="shared" si="11"/>
        <v>99.267543902115634</v>
      </c>
      <c r="AJ328">
        <f t="shared" si="10"/>
        <v>95.023046019462669</v>
      </c>
      <c r="AK328">
        <v>122.863357570879</v>
      </c>
    </row>
    <row r="329" spans="1:37" x14ac:dyDescent="0.35">
      <c r="A329">
        <v>327</v>
      </c>
      <c r="B329" s="1">
        <v>42531</v>
      </c>
      <c r="C329" t="s">
        <v>119</v>
      </c>
      <c r="D329">
        <v>135.408498509173</v>
      </c>
      <c r="E329">
        <v>124.255810171402</v>
      </c>
      <c r="F329">
        <v>120.830260559485</v>
      </c>
      <c r="G329">
        <v>120.74279022563</v>
      </c>
      <c r="H329">
        <v>102.22003418416</v>
      </c>
      <c r="I329">
        <v>92.807186321783504</v>
      </c>
      <c r="J329">
        <v>119.00608715402601</v>
      </c>
      <c r="K329">
        <v>100.328417495637</v>
      </c>
      <c r="L329">
        <v>119.06564053677</v>
      </c>
      <c r="Q329">
        <v>105.75465680875701</v>
      </c>
      <c r="R329">
        <v>123.66507070112399</v>
      </c>
      <c r="S329">
        <v>121.258642144842</v>
      </c>
      <c r="T329">
        <v>100.438695364143</v>
      </c>
      <c r="U329">
        <v>114.65917977859399</v>
      </c>
      <c r="V329">
        <v>117.222453186767</v>
      </c>
      <c r="W329">
        <v>98.285078012611507</v>
      </c>
      <c r="X329">
        <v>113.572241747289</v>
      </c>
      <c r="Y329">
        <v>114.97021033351901</v>
      </c>
      <c r="Z329">
        <v>90.283278169852494</v>
      </c>
      <c r="AA329">
        <v>107.387620342603</v>
      </c>
      <c r="AB329">
        <v>102.791646913042</v>
      </c>
      <c r="AC329">
        <v>89.748415318714393</v>
      </c>
      <c r="AD329">
        <v>102.105970331704</v>
      </c>
      <c r="AE329">
        <v>111.216644068132</v>
      </c>
      <c r="AI329">
        <f t="shared" si="11"/>
        <v>110.33435534915672</v>
      </c>
      <c r="AJ329">
        <f t="shared" si="10"/>
        <v>106.08985746650376</v>
      </c>
      <c r="AK329">
        <v>123.942015580835</v>
      </c>
    </row>
    <row r="330" spans="1:37" x14ac:dyDescent="0.35">
      <c r="A330">
        <v>328</v>
      </c>
      <c r="B330" s="1">
        <v>42531</v>
      </c>
      <c r="C330" t="s">
        <v>120</v>
      </c>
      <c r="D330">
        <v>158.265619805505</v>
      </c>
      <c r="E330">
        <v>154.627417532203</v>
      </c>
      <c r="F330">
        <v>148.16239384213</v>
      </c>
      <c r="G330">
        <v>152.97869203637299</v>
      </c>
      <c r="H330">
        <v>135.951998280965</v>
      </c>
      <c r="I330">
        <v>129.47471737407599</v>
      </c>
      <c r="J330">
        <v>150.333471488567</v>
      </c>
      <c r="K330">
        <v>134.71738496027999</v>
      </c>
      <c r="L330">
        <v>155.05739259394699</v>
      </c>
      <c r="M330">
        <v>143.988795323148</v>
      </c>
      <c r="N330">
        <v>151.18296434409001</v>
      </c>
      <c r="O330">
        <v>144.504738085707</v>
      </c>
      <c r="P330">
        <v>157.79043833723199</v>
      </c>
      <c r="Q330">
        <v>131.353441973321</v>
      </c>
      <c r="R330">
        <v>144.042267509629</v>
      </c>
      <c r="S330">
        <v>149.40981091942101</v>
      </c>
      <c r="T330">
        <v>141.019252031023</v>
      </c>
      <c r="U330">
        <v>145.269624924477</v>
      </c>
      <c r="V330">
        <v>147.508251308008</v>
      </c>
      <c r="W330">
        <v>135.784483289588</v>
      </c>
      <c r="X330">
        <v>149.09944933058699</v>
      </c>
      <c r="Y330">
        <v>154.658504486938</v>
      </c>
      <c r="Z330">
        <v>131.457989820389</v>
      </c>
      <c r="AA330">
        <v>140.769428042398</v>
      </c>
      <c r="AB330">
        <v>141.04557270234801</v>
      </c>
      <c r="AC330">
        <v>136.33590862045901</v>
      </c>
      <c r="AD330">
        <v>140.78161107454599</v>
      </c>
      <c r="AE330">
        <v>140.73499566408799</v>
      </c>
      <c r="AF330">
        <v>156.445742326729</v>
      </c>
      <c r="AG330">
        <v>160.772420751396</v>
      </c>
      <c r="AI330">
        <f t="shared" si="11"/>
        <v>145.45082595931891</v>
      </c>
      <c r="AJ330">
        <f t="shared" si="10"/>
        <v>141.20632807666595</v>
      </c>
      <c r="AK330">
        <v>123.396357537478</v>
      </c>
    </row>
    <row r="331" spans="1:37" x14ac:dyDescent="0.35">
      <c r="A331">
        <v>329</v>
      </c>
      <c r="B331" s="1">
        <v>42539</v>
      </c>
      <c r="C331" t="s">
        <v>121</v>
      </c>
      <c r="D331">
        <v>149.80361341781</v>
      </c>
      <c r="E331">
        <v>141.332212025221</v>
      </c>
      <c r="F331">
        <v>130.99507681724199</v>
      </c>
      <c r="G331">
        <v>132.92039789263299</v>
      </c>
      <c r="H331">
        <v>121.60398608205701</v>
      </c>
      <c r="N331">
        <v>134.56502190313199</v>
      </c>
      <c r="O331">
        <v>126.230671522905</v>
      </c>
      <c r="P331">
        <v>145.576724624657</v>
      </c>
      <c r="Q331">
        <v>104.843348483597</v>
      </c>
      <c r="R331">
        <v>127.86433733264001</v>
      </c>
      <c r="S331">
        <v>132.14569212342201</v>
      </c>
      <c r="T331">
        <v>107.228912302973</v>
      </c>
      <c r="U331">
        <v>122.455302409968</v>
      </c>
      <c r="V331">
        <v>125.71135668688299</v>
      </c>
      <c r="W331">
        <v>103.366195693752</v>
      </c>
      <c r="X331">
        <v>123.507738742493</v>
      </c>
      <c r="Y331">
        <v>145.15982626955201</v>
      </c>
      <c r="Z331">
        <v>93.837661911933395</v>
      </c>
      <c r="AA331">
        <v>113.3914658673</v>
      </c>
      <c r="AB331">
        <v>116.298901696031</v>
      </c>
      <c r="AC331">
        <v>110.31914240264901</v>
      </c>
      <c r="AD331">
        <v>112.653426761023</v>
      </c>
      <c r="AE331">
        <v>120.958135046339</v>
      </c>
      <c r="AF331">
        <v>134.364105797089</v>
      </c>
      <c r="AG331">
        <v>126.25229201693899</v>
      </c>
      <c r="AI331">
        <f t="shared" si="11"/>
        <v>124.13542183320962</v>
      </c>
      <c r="AJ331">
        <f t="shared" si="10"/>
        <v>119.89092395055665</v>
      </c>
      <c r="AK331">
        <v>123.280619910776</v>
      </c>
    </row>
    <row r="332" spans="1:37" x14ac:dyDescent="0.35">
      <c r="A332">
        <v>330</v>
      </c>
      <c r="B332" s="1">
        <v>42551</v>
      </c>
      <c r="C332" t="s">
        <v>122</v>
      </c>
      <c r="D332">
        <v>173.230280619138</v>
      </c>
      <c r="E332">
        <v>166.50824806610299</v>
      </c>
      <c r="F332">
        <v>162.62850253015199</v>
      </c>
      <c r="G332">
        <v>165.90197422581599</v>
      </c>
      <c r="H332">
        <v>147.7765694089</v>
      </c>
      <c r="I332">
        <v>135.99764388061001</v>
      </c>
      <c r="J332">
        <v>160.47206361078401</v>
      </c>
      <c r="K332">
        <v>143.30046029709499</v>
      </c>
      <c r="L332">
        <v>153.335730369484</v>
      </c>
      <c r="M332">
        <v>152.42181204855601</v>
      </c>
      <c r="N332">
        <v>158.85317362560301</v>
      </c>
      <c r="O332">
        <v>158.509762011769</v>
      </c>
      <c r="P332">
        <v>172.764716245366</v>
      </c>
      <c r="Q332">
        <v>141.83701395243401</v>
      </c>
      <c r="R332">
        <v>152.24663737303001</v>
      </c>
      <c r="S332">
        <v>154.71867962448499</v>
      </c>
      <c r="T332">
        <v>144.42572444058499</v>
      </c>
      <c r="U332">
        <v>160.90399214639299</v>
      </c>
      <c r="V332">
        <v>160.28933709939901</v>
      </c>
      <c r="W332">
        <v>143.43015981089999</v>
      </c>
      <c r="X332">
        <v>153.458222607458</v>
      </c>
      <c r="Y332">
        <v>168.80329345398499</v>
      </c>
      <c r="Z332">
        <v>137.31973954691401</v>
      </c>
      <c r="AA332">
        <v>147.296434696727</v>
      </c>
      <c r="AB332">
        <v>150.90763975822401</v>
      </c>
      <c r="AC332">
        <v>143.438193853135</v>
      </c>
      <c r="AD332">
        <v>146.066932588187</v>
      </c>
      <c r="AE332">
        <v>155.21929408769401</v>
      </c>
      <c r="AF332">
        <v>164.72509581742699</v>
      </c>
      <c r="AG332">
        <v>165.96892069944099</v>
      </c>
      <c r="AI332">
        <f t="shared" si="11"/>
        <v>154.75854161652649</v>
      </c>
      <c r="AJ332">
        <f t="shared" si="10"/>
        <v>150.51404373387351</v>
      </c>
      <c r="AK332">
        <v>122.91115515046199</v>
      </c>
    </row>
    <row r="333" spans="1:37" x14ac:dyDescent="0.35">
      <c r="A333">
        <v>331</v>
      </c>
      <c r="B333" s="1">
        <v>42555</v>
      </c>
      <c r="C333" t="s">
        <v>123</v>
      </c>
      <c r="T333">
        <v>114.285748898558</v>
      </c>
      <c r="U333">
        <v>127.68094667850799</v>
      </c>
      <c r="V333">
        <v>124.681285732335</v>
      </c>
      <c r="W333">
        <v>105.71727826678401</v>
      </c>
      <c r="X333">
        <v>125.64305772233</v>
      </c>
      <c r="Y333">
        <v>136.716171082914</v>
      </c>
      <c r="Z333">
        <v>95.228984532389106</v>
      </c>
      <c r="AA333">
        <v>112.75434632533801</v>
      </c>
      <c r="AB333">
        <v>106.029232575297</v>
      </c>
      <c r="AC333">
        <v>110.329774357465</v>
      </c>
      <c r="AD333">
        <v>111.916689581756</v>
      </c>
      <c r="AE333">
        <v>117.586192316094</v>
      </c>
      <c r="AF333">
        <v>138.15542153595501</v>
      </c>
      <c r="AG333">
        <v>124.67971883503201</v>
      </c>
      <c r="AI333">
        <f t="shared" si="11"/>
        <v>117.95748917433961</v>
      </c>
      <c r="AJ333">
        <f t="shared" si="10"/>
        <v>113.71299129168665</v>
      </c>
      <c r="AK333">
        <v>122.673820810012</v>
      </c>
    </row>
    <row r="334" spans="1:37" x14ac:dyDescent="0.35">
      <c r="A334">
        <v>332</v>
      </c>
      <c r="B334" s="1">
        <v>42568</v>
      </c>
      <c r="C334" t="s">
        <v>124</v>
      </c>
      <c r="D334">
        <v>191.02602691481101</v>
      </c>
      <c r="E334">
        <v>188.19077343684299</v>
      </c>
      <c r="F334">
        <v>183.44582677340699</v>
      </c>
      <c r="G334">
        <v>185.577575073643</v>
      </c>
      <c r="H334">
        <v>170.80269717936699</v>
      </c>
      <c r="I334">
        <v>156.72265865853001</v>
      </c>
      <c r="J334">
        <v>179.990100128927</v>
      </c>
      <c r="K334">
        <v>165.30849102477799</v>
      </c>
      <c r="L334">
        <v>179.25472812776499</v>
      </c>
      <c r="M334">
        <v>173.520142278398</v>
      </c>
      <c r="N334">
        <v>180.187128128583</v>
      </c>
      <c r="O334">
        <v>179.582023489563</v>
      </c>
      <c r="P334">
        <v>201.85416236013199</v>
      </c>
      <c r="Q334">
        <v>162.83039043838701</v>
      </c>
      <c r="R334">
        <v>176.65011744427699</v>
      </c>
      <c r="S334">
        <v>177.19820801722801</v>
      </c>
      <c r="T334">
        <v>165.73454970217401</v>
      </c>
      <c r="U334">
        <v>181.53419393274601</v>
      </c>
      <c r="V334">
        <v>185.278918408506</v>
      </c>
      <c r="W334">
        <v>166.40332029955499</v>
      </c>
      <c r="X334">
        <v>177.197004199405</v>
      </c>
      <c r="Y334">
        <v>195.787972855161</v>
      </c>
      <c r="Z334">
        <v>155.34833226983901</v>
      </c>
      <c r="AA334">
        <v>166.25979299596199</v>
      </c>
      <c r="AB334">
        <v>168.06854443033299</v>
      </c>
      <c r="AC334">
        <v>162.874033840636</v>
      </c>
      <c r="AD334">
        <v>170.261424423351</v>
      </c>
      <c r="AE334">
        <v>176.56570271227</v>
      </c>
      <c r="AF334">
        <v>189.74564605307501</v>
      </c>
      <c r="AG334">
        <v>192.222923889664</v>
      </c>
      <c r="AI334">
        <f t="shared" si="11"/>
        <v>176.8474469829105</v>
      </c>
      <c r="AJ334">
        <f t="shared" si="10"/>
        <v>172.60294910025755</v>
      </c>
      <c r="AK334">
        <v>123.041997111895</v>
      </c>
    </row>
    <row r="335" spans="1:37" x14ac:dyDescent="0.35">
      <c r="A335">
        <v>333</v>
      </c>
      <c r="B335" s="1">
        <v>42570</v>
      </c>
      <c r="C335" t="s">
        <v>125</v>
      </c>
      <c r="D335">
        <v>134.19834554932501</v>
      </c>
      <c r="E335">
        <v>125.495637424253</v>
      </c>
      <c r="F335">
        <v>128.85076945714999</v>
      </c>
      <c r="G335">
        <v>126.70293446159801</v>
      </c>
      <c r="H335">
        <v>114.191982297333</v>
      </c>
      <c r="P335">
        <v>146.27276618443099</v>
      </c>
      <c r="Q335">
        <v>94.812608258430103</v>
      </c>
      <c r="R335">
        <v>108.81914934528901</v>
      </c>
      <c r="S335">
        <v>118.683286402877</v>
      </c>
      <c r="T335">
        <v>105.811434786736</v>
      </c>
      <c r="U335">
        <v>126.304003713669</v>
      </c>
      <c r="V335">
        <v>126.18572734953401</v>
      </c>
      <c r="W335">
        <v>102.593270618212</v>
      </c>
      <c r="X335">
        <v>122.27884622662</v>
      </c>
      <c r="Y335">
        <v>139.84846754741099</v>
      </c>
      <c r="Z335">
        <v>90.371749795174097</v>
      </c>
      <c r="AA335">
        <v>109.59529242108999</v>
      </c>
      <c r="AI335">
        <f t="shared" si="11"/>
        <v>118.88331010818426</v>
      </c>
      <c r="AJ335">
        <f t="shared" si="10"/>
        <v>114.6388122255313</v>
      </c>
      <c r="AK335">
        <v>122.302982487237</v>
      </c>
    </row>
    <row r="336" spans="1:37" x14ac:dyDescent="0.35">
      <c r="A336">
        <v>334</v>
      </c>
      <c r="B336" s="1">
        <v>42571</v>
      </c>
      <c r="C336" t="s">
        <v>126</v>
      </c>
      <c r="D336">
        <v>137.36270122457901</v>
      </c>
      <c r="E336">
        <v>140.00256489036701</v>
      </c>
      <c r="F336">
        <v>130.706313416234</v>
      </c>
      <c r="G336">
        <v>129.384778163475</v>
      </c>
      <c r="H336">
        <v>120.022608284364</v>
      </c>
      <c r="I336">
        <v>112.795973147241</v>
      </c>
      <c r="J336">
        <v>124.367182323452</v>
      </c>
      <c r="K336">
        <v>113.378450397796</v>
      </c>
      <c r="L336">
        <v>131.665839933288</v>
      </c>
      <c r="M336">
        <v>120.468914924508</v>
      </c>
      <c r="N336">
        <v>132.45823442483501</v>
      </c>
      <c r="O336">
        <v>132.43727091027301</v>
      </c>
      <c r="P336">
        <v>152.87723867341799</v>
      </c>
      <c r="Q336">
        <v>105.003956850718</v>
      </c>
      <c r="R336">
        <v>122.959620346363</v>
      </c>
      <c r="S336">
        <v>128.54114532371</v>
      </c>
      <c r="T336">
        <v>113.745701634856</v>
      </c>
      <c r="U336">
        <v>127.15286107646099</v>
      </c>
      <c r="V336">
        <v>130.52691796603</v>
      </c>
      <c r="W336">
        <v>116.633318538361</v>
      </c>
      <c r="X336">
        <v>124.30771905851</v>
      </c>
      <c r="Y336">
        <v>134.682645160546</v>
      </c>
      <c r="Z336">
        <v>97.858738596617499</v>
      </c>
      <c r="AA336">
        <v>108.71259850097999</v>
      </c>
      <c r="AB336">
        <v>111.00123330582301</v>
      </c>
      <c r="AC336">
        <v>114.294382660748</v>
      </c>
      <c r="AD336">
        <v>108.68709952104901</v>
      </c>
      <c r="AE336">
        <v>121.95718825051399</v>
      </c>
      <c r="AF336">
        <v>137.231821331059</v>
      </c>
      <c r="AG336">
        <v>126.421369617998</v>
      </c>
      <c r="AI336">
        <f t="shared" si="11"/>
        <v>123.58821294847243</v>
      </c>
      <c r="AJ336">
        <f t="shared" si="10"/>
        <v>119.34371506581947</v>
      </c>
      <c r="AK336">
        <v>121.695855016659</v>
      </c>
    </row>
    <row r="337" spans="1:37" x14ac:dyDescent="0.35">
      <c r="A337">
        <v>335</v>
      </c>
      <c r="B337" s="1">
        <v>42571</v>
      </c>
      <c r="C337" t="s">
        <v>127</v>
      </c>
      <c r="D337">
        <v>174.209871875907</v>
      </c>
      <c r="E337">
        <v>168.53285719885</v>
      </c>
      <c r="F337">
        <v>167.15133676975699</v>
      </c>
      <c r="G337">
        <v>166.87619392316401</v>
      </c>
      <c r="H337">
        <v>151.05171935543001</v>
      </c>
      <c r="I337">
        <v>136.779311456606</v>
      </c>
      <c r="J337">
        <v>161.259345273202</v>
      </c>
      <c r="K337">
        <v>148.95154822847499</v>
      </c>
      <c r="L337">
        <v>164.15575406965399</v>
      </c>
      <c r="M337">
        <v>156.780088917515</v>
      </c>
      <c r="N337">
        <v>165.285357207386</v>
      </c>
      <c r="O337">
        <v>163.61416782845799</v>
      </c>
      <c r="P337">
        <v>189.14553097016801</v>
      </c>
      <c r="Q337">
        <v>143.03601752407999</v>
      </c>
      <c r="R337">
        <v>159.44856631092699</v>
      </c>
      <c r="S337">
        <v>161.40990070511501</v>
      </c>
      <c r="T337">
        <v>148.86410035047399</v>
      </c>
      <c r="U337">
        <v>165.28999843004499</v>
      </c>
      <c r="V337">
        <v>166.788245090907</v>
      </c>
      <c r="W337">
        <v>148.602127305425</v>
      </c>
      <c r="X337">
        <v>160.539154178974</v>
      </c>
      <c r="Y337">
        <v>178.50520361433399</v>
      </c>
      <c r="Z337">
        <v>138.560673744235</v>
      </c>
      <c r="AA337">
        <v>146.405837436773</v>
      </c>
      <c r="AB337">
        <v>147.25088498808699</v>
      </c>
      <c r="AC337">
        <v>143.855932167888</v>
      </c>
      <c r="AD337">
        <v>153.53620912724401</v>
      </c>
      <c r="AE337">
        <v>159.84437752152601</v>
      </c>
      <c r="AF337">
        <v>173.386028034943</v>
      </c>
      <c r="AG337">
        <v>174.173560273399</v>
      </c>
      <c r="AI337">
        <f t="shared" si="11"/>
        <v>159.44299666263157</v>
      </c>
      <c r="AJ337">
        <f t="shared" si="10"/>
        <v>155.19849877997859</v>
      </c>
      <c r="AK337">
        <v>122.555383369209</v>
      </c>
    </row>
    <row r="338" spans="1:37" x14ac:dyDescent="0.35">
      <c r="A338">
        <v>336</v>
      </c>
      <c r="B338" s="1">
        <v>42578</v>
      </c>
      <c r="C338" t="s">
        <v>128</v>
      </c>
      <c r="D338">
        <v>134.54425644909799</v>
      </c>
      <c r="E338">
        <v>122.25684456899199</v>
      </c>
      <c r="F338">
        <v>129.11921940910301</v>
      </c>
      <c r="G338">
        <v>133.30352431492801</v>
      </c>
      <c r="H338">
        <v>119.190516829191</v>
      </c>
      <c r="I338">
        <v>107.444868925725</v>
      </c>
      <c r="J338">
        <v>124.10804712944299</v>
      </c>
      <c r="K338">
        <v>111.75070435076501</v>
      </c>
      <c r="L338">
        <v>128.08280564466099</v>
      </c>
      <c r="M338">
        <v>125.79891750951001</v>
      </c>
      <c r="N338">
        <v>132.59886359863501</v>
      </c>
      <c r="O338">
        <v>138.95860201798899</v>
      </c>
      <c r="P338">
        <v>164.18872910870101</v>
      </c>
      <c r="Q338">
        <v>104.773837563744</v>
      </c>
      <c r="R338">
        <v>112.17195494816499</v>
      </c>
      <c r="S338">
        <v>118.428828512994</v>
      </c>
      <c r="T338">
        <v>114.061157204794</v>
      </c>
      <c r="U338">
        <v>128.01793681223</v>
      </c>
      <c r="V338">
        <v>127.458452336958</v>
      </c>
      <c r="W338">
        <v>122.83129683689199</v>
      </c>
      <c r="X338">
        <v>135.36757187953501</v>
      </c>
      <c r="Y338">
        <v>148.689666934618</v>
      </c>
      <c r="Z338">
        <v>88.597722943937299</v>
      </c>
      <c r="AA338">
        <v>104.936381581937</v>
      </c>
      <c r="AB338">
        <v>107.475838666486</v>
      </c>
      <c r="AC338">
        <v>109.725462975575</v>
      </c>
      <c r="AD338">
        <v>107.424438943946</v>
      </c>
      <c r="AE338">
        <v>123.310691627392</v>
      </c>
      <c r="AF338">
        <v>138.40578795553401</v>
      </c>
      <c r="AG338">
        <v>127.554100762749</v>
      </c>
      <c r="AI338">
        <f t="shared" si="11"/>
        <v>123.01923427814087</v>
      </c>
      <c r="AJ338">
        <f t="shared" si="10"/>
        <v>118.77473639548791</v>
      </c>
      <c r="AK338">
        <v>122.715802857813</v>
      </c>
    </row>
    <row r="339" spans="1:37" x14ac:dyDescent="0.35">
      <c r="A339">
        <v>337</v>
      </c>
      <c r="B339" s="1">
        <v>42578</v>
      </c>
      <c r="C339" t="s">
        <v>129</v>
      </c>
      <c r="D339">
        <v>164.03512734596299</v>
      </c>
      <c r="E339">
        <v>157.206739320244</v>
      </c>
      <c r="F339">
        <v>157.89142095912501</v>
      </c>
      <c r="G339">
        <v>165.15829268918901</v>
      </c>
      <c r="H339">
        <v>153.030759524291</v>
      </c>
      <c r="I339">
        <v>134.569866942434</v>
      </c>
      <c r="J339">
        <v>153.57454289285999</v>
      </c>
      <c r="K339">
        <v>145.131236527195</v>
      </c>
      <c r="L339">
        <v>160.411275589865</v>
      </c>
      <c r="M339">
        <v>156.48044073239501</v>
      </c>
      <c r="N339">
        <v>164.714272969451</v>
      </c>
      <c r="O339">
        <v>166.70782679808599</v>
      </c>
      <c r="P339">
        <v>194.64041638262199</v>
      </c>
      <c r="Q339">
        <v>137.73822031098999</v>
      </c>
      <c r="R339">
        <v>148.26128693529401</v>
      </c>
      <c r="S339">
        <v>153.760568019597</v>
      </c>
      <c r="T339">
        <v>144.78357432835099</v>
      </c>
      <c r="U339">
        <v>160.30301952766601</v>
      </c>
      <c r="V339">
        <v>164.191884167159</v>
      </c>
      <c r="W339">
        <v>154.55568923905801</v>
      </c>
      <c r="X339">
        <v>169.24143406542299</v>
      </c>
      <c r="Y339">
        <v>187.17617782065599</v>
      </c>
      <c r="Z339">
        <v>134.364038360211</v>
      </c>
      <c r="AA339">
        <v>141.631506388275</v>
      </c>
      <c r="AB339">
        <v>144.965483443089</v>
      </c>
      <c r="AC339">
        <v>140.39435829355099</v>
      </c>
      <c r="AD339">
        <v>148.181182205048</v>
      </c>
      <c r="AE339">
        <v>157.934872692878</v>
      </c>
      <c r="AF339">
        <v>172.85106204210101</v>
      </c>
      <c r="AG339">
        <v>180.70108604420801</v>
      </c>
      <c r="AI339">
        <f t="shared" si="11"/>
        <v>157.15292208524249</v>
      </c>
      <c r="AJ339">
        <f t="shared" si="10"/>
        <v>152.90842420258952</v>
      </c>
      <c r="AK339">
        <v>122.571733330726</v>
      </c>
    </row>
    <row r="340" spans="1:37" x14ac:dyDescent="0.35">
      <c r="A340">
        <v>338</v>
      </c>
      <c r="B340" s="1">
        <v>42579</v>
      </c>
      <c r="C340" t="s">
        <v>130</v>
      </c>
      <c r="D340">
        <v>143.299472541277</v>
      </c>
      <c r="E340">
        <v>141.84864226785299</v>
      </c>
      <c r="F340">
        <v>136.63027595162299</v>
      </c>
      <c r="G340">
        <v>137.46905446481099</v>
      </c>
      <c r="H340">
        <v>117.182423244389</v>
      </c>
      <c r="I340">
        <v>100.291636729562</v>
      </c>
      <c r="J340">
        <v>123.21080819207501</v>
      </c>
      <c r="K340">
        <v>115.108931824913</v>
      </c>
      <c r="L340">
        <v>127.698193249583</v>
      </c>
      <c r="M340">
        <v>125.50830726189299</v>
      </c>
      <c r="S340">
        <v>134.769965397535</v>
      </c>
      <c r="T340">
        <v>126.037048195822</v>
      </c>
      <c r="U340">
        <v>135.34737324155401</v>
      </c>
      <c r="V340">
        <v>147.094189350834</v>
      </c>
      <c r="W340">
        <v>133.73747176421401</v>
      </c>
      <c r="X340">
        <v>148.30523490135701</v>
      </c>
      <c r="Y340">
        <v>157.08265892016601</v>
      </c>
      <c r="Z340">
        <v>86.168670747869001</v>
      </c>
      <c r="AA340">
        <v>107.03235320871801</v>
      </c>
      <c r="AB340">
        <v>109.61482489836</v>
      </c>
      <c r="AC340">
        <v>112.50379753176399</v>
      </c>
      <c r="AD340">
        <v>108.93254496884001</v>
      </c>
      <c r="AE340">
        <v>126.554489727619</v>
      </c>
      <c r="AF340">
        <v>142.18762110235301</v>
      </c>
      <c r="AI340">
        <f t="shared" si="11"/>
        <v>126.81733290354101</v>
      </c>
      <c r="AJ340">
        <f t="shared" si="10"/>
        <v>122.57283502088805</v>
      </c>
      <c r="AK340">
        <v>122.440404884206</v>
      </c>
    </row>
    <row r="341" spans="1:37" x14ac:dyDescent="0.35">
      <c r="A341">
        <v>339</v>
      </c>
      <c r="B341" s="1">
        <v>42581</v>
      </c>
      <c r="C341" t="s">
        <v>115</v>
      </c>
      <c r="P341">
        <v>185.00556260862899</v>
      </c>
      <c r="Q341">
        <v>135.11997955855901</v>
      </c>
      <c r="R341">
        <v>149.469127266356</v>
      </c>
      <c r="S341">
        <v>150.263776705786</v>
      </c>
      <c r="T341">
        <v>136.48659008470801</v>
      </c>
      <c r="U341">
        <v>153.014542446467</v>
      </c>
      <c r="V341">
        <v>158.072755133416</v>
      </c>
      <c r="W341">
        <v>149.789879218311</v>
      </c>
      <c r="X341">
        <v>162.30844002474299</v>
      </c>
      <c r="Y341">
        <v>177.998701479522</v>
      </c>
      <c r="Z341">
        <v>134.068008288512</v>
      </c>
      <c r="AA341">
        <v>139.878984840182</v>
      </c>
      <c r="AB341">
        <v>142.30195510965299</v>
      </c>
      <c r="AC341">
        <v>138.163988403102</v>
      </c>
      <c r="AD341">
        <v>146.224712572047</v>
      </c>
      <c r="AE341">
        <v>152.726174620656</v>
      </c>
      <c r="AF341">
        <v>163.42168426102799</v>
      </c>
      <c r="AG341">
        <v>163.686870510239</v>
      </c>
      <c r="AI341">
        <f t="shared" si="11"/>
        <v>152.11120739621754</v>
      </c>
      <c r="AJ341">
        <f t="shared" si="10"/>
        <v>147.86670951356456</v>
      </c>
      <c r="AK341">
        <v>122.565777247691</v>
      </c>
    </row>
    <row r="342" spans="1:37" x14ac:dyDescent="0.35">
      <c r="A342">
        <v>340</v>
      </c>
      <c r="B342" s="1">
        <v>42586</v>
      </c>
      <c r="C342" t="s">
        <v>131</v>
      </c>
      <c r="D342">
        <v>103.81451585733799</v>
      </c>
      <c r="E342">
        <v>95.839278332890203</v>
      </c>
      <c r="F342">
        <v>93.701970887016699</v>
      </c>
      <c r="G342">
        <v>106.017924522272</v>
      </c>
      <c r="H342">
        <v>95.941509190053495</v>
      </c>
      <c r="I342">
        <v>81.380964782681801</v>
      </c>
      <c r="J342">
        <v>102.111095238689</v>
      </c>
      <c r="R342">
        <v>89.174570717212802</v>
      </c>
      <c r="S342">
        <v>87.375690954991299</v>
      </c>
      <c r="T342">
        <v>71.616864002471104</v>
      </c>
      <c r="U342">
        <v>88.030116140031396</v>
      </c>
      <c r="V342">
        <v>92.132235954712698</v>
      </c>
      <c r="W342">
        <v>82.204871797156898</v>
      </c>
      <c r="X342">
        <v>101.332256463843</v>
      </c>
      <c r="Y342">
        <v>116.206243242681</v>
      </c>
      <c r="Z342">
        <v>76.257211402477793</v>
      </c>
      <c r="AA342">
        <v>84.347565110343695</v>
      </c>
      <c r="AB342">
        <v>92.373650655546101</v>
      </c>
      <c r="AC342">
        <v>84.500358415308597</v>
      </c>
      <c r="AD342">
        <v>94.066437776977807</v>
      </c>
      <c r="AI342">
        <f t="shared" si="11"/>
        <v>91.921266572234771</v>
      </c>
      <c r="AJ342">
        <f t="shared" si="10"/>
        <v>87.676768689581806</v>
      </c>
      <c r="AK342">
        <v>122.415339137852</v>
      </c>
    </row>
    <row r="343" spans="1:37" x14ac:dyDescent="0.35">
      <c r="A343">
        <v>341</v>
      </c>
      <c r="B343" s="1">
        <v>42587</v>
      </c>
      <c r="C343" t="s">
        <v>132</v>
      </c>
      <c r="D343">
        <v>122.56981889262001</v>
      </c>
      <c r="E343">
        <v>115.191206282203</v>
      </c>
      <c r="F343">
        <v>111.19076682387301</v>
      </c>
      <c r="G343">
        <v>113.94711196420999</v>
      </c>
      <c r="H343">
        <v>104.285066042617</v>
      </c>
      <c r="I343">
        <v>93.066075713946404</v>
      </c>
      <c r="J343">
        <v>115.00761984437899</v>
      </c>
      <c r="K343">
        <v>96.821118709923496</v>
      </c>
      <c r="L343">
        <v>112.157811187018</v>
      </c>
      <c r="M343">
        <v>106.164519778173</v>
      </c>
      <c r="N343">
        <v>112.995358654162</v>
      </c>
      <c r="O343">
        <v>107.876135325352</v>
      </c>
      <c r="P343">
        <v>128.91140752482099</v>
      </c>
      <c r="Q343">
        <v>94.905420917586596</v>
      </c>
      <c r="R343">
        <v>105.449365276629</v>
      </c>
      <c r="S343">
        <v>109.074752426248</v>
      </c>
      <c r="T343">
        <v>95.139670491433094</v>
      </c>
      <c r="U343">
        <v>105.76566139996299</v>
      </c>
      <c r="V343">
        <v>112.793237993811</v>
      </c>
      <c r="W343">
        <v>99.779999787649203</v>
      </c>
      <c r="X343">
        <v>117.73655333072701</v>
      </c>
      <c r="Y343">
        <v>122.86074323086</v>
      </c>
      <c r="Z343">
        <v>88.422191874732405</v>
      </c>
      <c r="AA343">
        <v>99.120377265426796</v>
      </c>
      <c r="AB343">
        <v>100.36999585300001</v>
      </c>
      <c r="AC343">
        <v>93.143001424567899</v>
      </c>
      <c r="AD343">
        <v>100.757873425301</v>
      </c>
      <c r="AE343">
        <v>106.603239405308</v>
      </c>
      <c r="AF343">
        <v>107.176269901392</v>
      </c>
      <c r="AG343">
        <v>101.936316293695</v>
      </c>
      <c r="AI343">
        <f t="shared" si="11"/>
        <v>106.70728956805426</v>
      </c>
      <c r="AJ343">
        <f t="shared" si="10"/>
        <v>102.4627916854013</v>
      </c>
      <c r="AK343">
        <v>122.36377749692799</v>
      </c>
    </row>
    <row r="344" spans="1:37" x14ac:dyDescent="0.35">
      <c r="A344">
        <v>342</v>
      </c>
      <c r="B344" s="1">
        <v>42591</v>
      </c>
      <c r="C344" t="s">
        <v>133</v>
      </c>
      <c r="D344">
        <v>167.15312077788599</v>
      </c>
      <c r="E344">
        <v>157.742361729707</v>
      </c>
      <c r="F344">
        <v>148.035801628276</v>
      </c>
      <c r="G344">
        <v>150.28038616847999</v>
      </c>
      <c r="H344">
        <v>139.28142530527001</v>
      </c>
      <c r="I344">
        <v>128.10236048076999</v>
      </c>
      <c r="J344">
        <v>151.18374654021201</v>
      </c>
      <c r="K344">
        <v>133.85748988465801</v>
      </c>
      <c r="L344">
        <v>145.06031417842499</v>
      </c>
      <c r="M344">
        <v>143.483509995171</v>
      </c>
      <c r="N344">
        <v>147.187835046369</v>
      </c>
      <c r="O344">
        <v>144.75248949932401</v>
      </c>
      <c r="P344">
        <v>162.55233497604701</v>
      </c>
      <c r="Q344">
        <v>126.000244063244</v>
      </c>
      <c r="R344">
        <v>138.04076126551499</v>
      </c>
      <c r="S344">
        <v>136.936084922611</v>
      </c>
      <c r="T344">
        <v>122.155650154402</v>
      </c>
      <c r="U344">
        <v>141.64199223320199</v>
      </c>
      <c r="V344">
        <v>145.26775710471199</v>
      </c>
      <c r="W344">
        <v>134.47457816662799</v>
      </c>
      <c r="X344">
        <v>149.34567450271001</v>
      </c>
      <c r="Y344">
        <v>167.09208125812</v>
      </c>
      <c r="Z344">
        <v>133.95133439384099</v>
      </c>
      <c r="AA344">
        <v>135.98668382997701</v>
      </c>
      <c r="AB344">
        <v>137.02959206795401</v>
      </c>
      <c r="AC344">
        <v>131.07753978036001</v>
      </c>
      <c r="AD344">
        <v>139.09536035495901</v>
      </c>
      <c r="AE344">
        <v>138.72230820299001</v>
      </c>
      <c r="AF344">
        <v>154.520326139318</v>
      </c>
      <c r="AG344">
        <v>143.75299027357201</v>
      </c>
      <c r="AI344">
        <f t="shared" si="11"/>
        <v>143.12547116415701</v>
      </c>
      <c r="AJ344">
        <f t="shared" si="10"/>
        <v>138.88097328150405</v>
      </c>
      <c r="AK344">
        <v>123.037805526028</v>
      </c>
    </row>
    <row r="345" spans="1:37" x14ac:dyDescent="0.35">
      <c r="A345">
        <v>343</v>
      </c>
      <c r="B345" s="1">
        <v>42594</v>
      </c>
      <c r="C345" t="s">
        <v>134</v>
      </c>
      <c r="D345">
        <v>141.54424783090801</v>
      </c>
      <c r="E345">
        <v>136.910547424067</v>
      </c>
      <c r="F345">
        <v>129.127130798005</v>
      </c>
      <c r="G345">
        <v>127.736754502073</v>
      </c>
      <c r="H345">
        <v>123.21094423310601</v>
      </c>
      <c r="I345">
        <v>107.477974194051</v>
      </c>
      <c r="J345">
        <v>122.19501878482301</v>
      </c>
      <c r="K345">
        <v>115.209376027304</v>
      </c>
      <c r="L345">
        <v>125.193913998363</v>
      </c>
      <c r="M345">
        <v>117.550346296203</v>
      </c>
      <c r="N345">
        <v>123.216843713215</v>
      </c>
      <c r="O345">
        <v>121.22857953731</v>
      </c>
      <c r="P345">
        <v>148.63229657240601</v>
      </c>
      <c r="Q345">
        <v>102.096895779989</v>
      </c>
      <c r="R345">
        <v>123.49408161310301</v>
      </c>
      <c r="S345">
        <v>120.399146343844</v>
      </c>
      <c r="T345">
        <v>101.159618692048</v>
      </c>
      <c r="U345">
        <v>126.386204643718</v>
      </c>
      <c r="V345">
        <v>124.799590099962</v>
      </c>
      <c r="W345">
        <v>113.19943120417599</v>
      </c>
      <c r="X345">
        <v>133.49995194515199</v>
      </c>
      <c r="Y345">
        <v>145.62721961664201</v>
      </c>
      <c r="Z345">
        <v>97.190624337102093</v>
      </c>
      <c r="AA345">
        <v>109.9483425893</v>
      </c>
      <c r="AB345">
        <v>104.464078675927</v>
      </c>
      <c r="AC345">
        <v>106.875726776243</v>
      </c>
      <c r="AD345">
        <v>105.03793433437301</v>
      </c>
      <c r="AE345">
        <v>114.774169126023</v>
      </c>
      <c r="AF345">
        <v>129.068952761568</v>
      </c>
      <c r="AG345">
        <v>125.888066652738</v>
      </c>
      <c r="AI345">
        <f t="shared" si="11"/>
        <v>120.77146697012475</v>
      </c>
      <c r="AJ345">
        <f t="shared" si="10"/>
        <v>116.52696908747178</v>
      </c>
      <c r="AK345">
        <v>122.827878204962</v>
      </c>
    </row>
    <row r="346" spans="1:37" x14ac:dyDescent="0.35">
      <c r="A346">
        <v>344</v>
      </c>
      <c r="B346" s="1">
        <v>42595</v>
      </c>
      <c r="C346" t="s">
        <v>135</v>
      </c>
      <c r="I346">
        <v>111.22178796069799</v>
      </c>
      <c r="J346">
        <v>136.76292147521099</v>
      </c>
      <c r="K346">
        <v>123.38453743859</v>
      </c>
      <c r="L346">
        <v>129.97640721093799</v>
      </c>
      <c r="M346">
        <v>125.76462163071599</v>
      </c>
      <c r="N346">
        <v>129.94775375783601</v>
      </c>
      <c r="O346">
        <v>130.22515907689501</v>
      </c>
      <c r="P346">
        <v>163.60845008106901</v>
      </c>
      <c r="Q346">
        <v>104.251332356326</v>
      </c>
      <c r="R346">
        <v>125.14165807127701</v>
      </c>
      <c r="S346">
        <v>134.55604309283899</v>
      </c>
      <c r="T346">
        <v>118.82619859587</v>
      </c>
      <c r="U346">
        <v>127.94102624138</v>
      </c>
      <c r="V346">
        <v>131.08331460117799</v>
      </c>
      <c r="AC346">
        <v>119.455047407203</v>
      </c>
      <c r="AD346">
        <v>125.394991215345</v>
      </c>
      <c r="AE346">
        <v>121.444055281725</v>
      </c>
      <c r="AF346">
        <v>139.94074038458399</v>
      </c>
      <c r="AG346">
        <v>134.37175653191201</v>
      </c>
      <c r="AI346">
        <f t="shared" si="11"/>
        <v>128.06830539008379</v>
      </c>
      <c r="AJ346">
        <f t="shared" si="10"/>
        <v>123.82380750743083</v>
      </c>
      <c r="AK346">
        <v>123.85408743919599</v>
      </c>
    </row>
    <row r="347" spans="1:37" x14ac:dyDescent="0.35">
      <c r="A347">
        <v>345</v>
      </c>
      <c r="B347" s="1">
        <v>42601</v>
      </c>
      <c r="C347" t="s">
        <v>136</v>
      </c>
      <c r="D347">
        <v>165.78878308269799</v>
      </c>
      <c r="E347">
        <v>156.23389721135101</v>
      </c>
      <c r="F347">
        <v>155.24002748907799</v>
      </c>
      <c r="G347">
        <v>161.27700745627999</v>
      </c>
      <c r="H347">
        <v>150.97212093771299</v>
      </c>
      <c r="I347">
        <v>135.24432300692499</v>
      </c>
      <c r="J347">
        <v>154.792552221412</v>
      </c>
      <c r="K347">
        <v>144.689913376633</v>
      </c>
      <c r="L347">
        <v>155.882407768261</v>
      </c>
      <c r="M347">
        <v>148.113183753301</v>
      </c>
      <c r="N347">
        <v>159.02336494762901</v>
      </c>
      <c r="O347">
        <v>161.895335157886</v>
      </c>
      <c r="P347">
        <v>186.98757764166601</v>
      </c>
      <c r="Q347">
        <v>137.35628591450899</v>
      </c>
      <c r="R347">
        <v>151.69972483264601</v>
      </c>
      <c r="S347">
        <v>153.75580475635201</v>
      </c>
      <c r="T347">
        <v>144.426676062512</v>
      </c>
      <c r="U347">
        <v>159.55204767368099</v>
      </c>
      <c r="V347">
        <v>162.04358662670501</v>
      </c>
      <c r="W347">
        <v>149.59202378168499</v>
      </c>
      <c r="X347">
        <v>168.36060110472201</v>
      </c>
      <c r="Y347">
        <v>183.73306057267399</v>
      </c>
      <c r="Z347">
        <v>134.308497439256</v>
      </c>
      <c r="AA347">
        <v>140.42907637387299</v>
      </c>
      <c r="AB347">
        <v>143.37120677802301</v>
      </c>
      <c r="AC347">
        <v>140.48784544121901</v>
      </c>
      <c r="AD347">
        <v>146.08269681230399</v>
      </c>
      <c r="AE347">
        <v>152.02506521404999</v>
      </c>
      <c r="AF347">
        <v>164.61652670683799</v>
      </c>
      <c r="AG347">
        <v>171.67176468564799</v>
      </c>
      <c r="AI347">
        <f t="shared" si="11"/>
        <v>154.65509949425098</v>
      </c>
      <c r="AJ347">
        <f t="shared" si="10"/>
        <v>150.410601611598</v>
      </c>
      <c r="AK347">
        <v>123.77951090772601</v>
      </c>
    </row>
    <row r="348" spans="1:37" x14ac:dyDescent="0.35">
      <c r="A348">
        <v>346</v>
      </c>
      <c r="B348" s="1">
        <v>42602</v>
      </c>
      <c r="C348" t="s">
        <v>137</v>
      </c>
      <c r="L348">
        <v>110.25202641224899</v>
      </c>
      <c r="M348">
        <v>109.705549543743</v>
      </c>
      <c r="N348">
        <v>116.94699862423199</v>
      </c>
      <c r="O348">
        <v>122.809468771185</v>
      </c>
      <c r="P348">
        <v>143.56457949839799</v>
      </c>
      <c r="Q348">
        <v>101.43699283102301</v>
      </c>
      <c r="R348">
        <v>124.47825053141</v>
      </c>
      <c r="S348">
        <v>118.46546792339601</v>
      </c>
      <c r="T348">
        <v>99.931903609130501</v>
      </c>
      <c r="U348">
        <v>121.227949759832</v>
      </c>
      <c r="V348">
        <v>123.824975906066</v>
      </c>
      <c r="W348">
        <v>106.530259144187</v>
      </c>
      <c r="AI348">
        <f t="shared" si="11"/>
        <v>116.59786854623762</v>
      </c>
      <c r="AJ348">
        <f t="shared" si="10"/>
        <v>112.35337066358466</v>
      </c>
      <c r="AK348">
        <v>123.11236859192</v>
      </c>
    </row>
    <row r="349" spans="1:37" x14ac:dyDescent="0.35">
      <c r="A349">
        <v>347</v>
      </c>
      <c r="B349" s="1">
        <v>42603</v>
      </c>
      <c r="C349" t="s">
        <v>138</v>
      </c>
      <c r="D349">
        <v>115.34880747056199</v>
      </c>
      <c r="E349">
        <v>105.533040075819</v>
      </c>
      <c r="F349">
        <v>104.659840955313</v>
      </c>
      <c r="G349">
        <v>107.972481019022</v>
      </c>
      <c r="H349">
        <v>99.841133086575795</v>
      </c>
      <c r="I349">
        <v>78.915244416796796</v>
      </c>
      <c r="J349">
        <v>102.999124732452</v>
      </c>
      <c r="K349">
        <v>92.582236259429493</v>
      </c>
      <c r="L349">
        <v>110.137117209495</v>
      </c>
      <c r="M349">
        <v>97.217198842870999</v>
      </c>
      <c r="N349">
        <v>100.50777495644201</v>
      </c>
      <c r="O349">
        <v>108.46457973162001</v>
      </c>
      <c r="P349">
        <v>120.75831527915901</v>
      </c>
      <c r="Q349">
        <v>83.456401669748601</v>
      </c>
      <c r="R349">
        <v>97.591927161987599</v>
      </c>
      <c r="S349">
        <v>97.194815788591598</v>
      </c>
      <c r="T349">
        <v>90.969098836214002</v>
      </c>
      <c r="U349">
        <v>103.66908627190099</v>
      </c>
      <c r="V349">
        <v>105.784734154394</v>
      </c>
      <c r="W349">
        <v>98.576618969648607</v>
      </c>
      <c r="X349">
        <v>114.25790327835099</v>
      </c>
      <c r="Y349">
        <v>119.476233586473</v>
      </c>
      <c r="Z349">
        <v>77.813921025153206</v>
      </c>
      <c r="AA349">
        <v>82.586573889121297</v>
      </c>
      <c r="AB349">
        <v>92.417444790788807</v>
      </c>
      <c r="AC349">
        <v>86.644717729871005</v>
      </c>
      <c r="AD349">
        <v>95.344359978427406</v>
      </c>
      <c r="AE349">
        <v>100.43128831558499</v>
      </c>
      <c r="AF349">
        <v>107.344857777768</v>
      </c>
      <c r="AG349">
        <v>97.043879464967006</v>
      </c>
      <c r="AI349">
        <f t="shared" si="11"/>
        <v>99.851358557484943</v>
      </c>
      <c r="AJ349">
        <f t="shared" si="10"/>
        <v>95.606860674831978</v>
      </c>
      <c r="AK349">
        <v>124.096196917406</v>
      </c>
    </row>
    <row r="350" spans="1:37" x14ac:dyDescent="0.35">
      <c r="A350">
        <v>348</v>
      </c>
      <c r="B350" s="1">
        <v>42608</v>
      </c>
      <c r="C350" t="s">
        <v>114</v>
      </c>
      <c r="D350">
        <v>174.87515209307</v>
      </c>
      <c r="E350">
        <v>162.51744595347299</v>
      </c>
      <c r="F350">
        <v>167.100071165201</v>
      </c>
      <c r="G350">
        <v>170.504405234638</v>
      </c>
      <c r="H350">
        <v>162.76294297144301</v>
      </c>
      <c r="I350">
        <v>148.69408124957201</v>
      </c>
      <c r="J350">
        <v>162.387741408919</v>
      </c>
      <c r="K350">
        <v>148.27680985720701</v>
      </c>
      <c r="L350">
        <v>172.82121529802299</v>
      </c>
      <c r="M350">
        <v>192.48592391857301</v>
      </c>
      <c r="N350">
        <v>181.11511390141499</v>
      </c>
      <c r="O350">
        <v>164.373334312152</v>
      </c>
      <c r="P350">
        <v>186.71523812841599</v>
      </c>
      <c r="Q350">
        <v>150.29322642117299</v>
      </c>
      <c r="R350">
        <v>159.44764335410599</v>
      </c>
      <c r="S350">
        <v>161.36618720924301</v>
      </c>
      <c r="T350">
        <v>150.36757267430099</v>
      </c>
      <c r="U350">
        <v>166.80994940449401</v>
      </c>
      <c r="V350">
        <v>165.35584174651399</v>
      </c>
      <c r="W350">
        <v>157.22109719832901</v>
      </c>
      <c r="X350">
        <v>174.11821853788101</v>
      </c>
      <c r="Y350">
        <v>188.598287266309</v>
      </c>
      <c r="Z350">
        <v>150.53115839064901</v>
      </c>
      <c r="AA350">
        <v>147.38448635665901</v>
      </c>
      <c r="AB350">
        <v>148.85562050507201</v>
      </c>
      <c r="AC350">
        <v>145.995438281692</v>
      </c>
      <c r="AD350">
        <v>155.83481388652999</v>
      </c>
      <c r="AE350">
        <v>153.32329207285201</v>
      </c>
      <c r="AF350">
        <v>169.88637240790001</v>
      </c>
      <c r="AG350">
        <v>180.64295868871</v>
      </c>
      <c r="AI350">
        <f t="shared" si="11"/>
        <v>164.02205466315056</v>
      </c>
      <c r="AJ350">
        <f t="shared" si="10"/>
        <v>159.7775567804976</v>
      </c>
      <c r="AK350">
        <v>124.528794954399</v>
      </c>
    </row>
    <row r="351" spans="1:37" x14ac:dyDescent="0.35">
      <c r="A351">
        <v>349</v>
      </c>
      <c r="B351" s="1">
        <v>42610</v>
      </c>
      <c r="C351" t="s">
        <v>139</v>
      </c>
      <c r="D351">
        <v>147.852882429945</v>
      </c>
      <c r="E351">
        <v>141.329314892127</v>
      </c>
      <c r="F351">
        <v>135.61512213624499</v>
      </c>
      <c r="G351">
        <v>139.13249225333101</v>
      </c>
      <c r="H351">
        <v>135.73592769792199</v>
      </c>
      <c r="I351">
        <v>115.600654805744</v>
      </c>
      <c r="J351">
        <v>134.84119905774401</v>
      </c>
      <c r="K351">
        <v>120.32581034348</v>
      </c>
      <c r="L351">
        <v>132.626920221907</v>
      </c>
      <c r="M351">
        <v>123.937175996935</v>
      </c>
      <c r="N351">
        <v>134.91672221689799</v>
      </c>
      <c r="O351">
        <v>134.24362349967001</v>
      </c>
      <c r="P351">
        <v>153.112851954337</v>
      </c>
      <c r="Q351">
        <v>107.029623627593</v>
      </c>
      <c r="R351">
        <v>122.950788846397</v>
      </c>
      <c r="S351">
        <v>128.27685127186999</v>
      </c>
      <c r="T351">
        <v>112.408391152211</v>
      </c>
      <c r="U351">
        <v>131.27741737188401</v>
      </c>
      <c r="V351">
        <v>142.45641102254899</v>
      </c>
      <c r="W351">
        <v>127.416309267882</v>
      </c>
      <c r="X351">
        <v>142.31629929137799</v>
      </c>
      <c r="Y351">
        <v>156.800926768984</v>
      </c>
      <c r="Z351">
        <v>105.755796649576</v>
      </c>
      <c r="AA351">
        <v>117.24275875865</v>
      </c>
      <c r="AB351">
        <v>114.828288978025</v>
      </c>
      <c r="AC351">
        <v>113.586072368003</v>
      </c>
      <c r="AD351">
        <v>119.537446363265</v>
      </c>
      <c r="AE351">
        <v>123.425163876095</v>
      </c>
      <c r="AF351">
        <v>139.65449391711499</v>
      </c>
      <c r="AG351">
        <v>128.71144268366399</v>
      </c>
      <c r="AI351">
        <f t="shared" si="11"/>
        <v>129.43150599071421</v>
      </c>
      <c r="AJ351">
        <f t="shared" si="10"/>
        <v>125.18700810806125</v>
      </c>
      <c r="AK351">
        <v>124.86218288634301</v>
      </c>
    </row>
    <row r="352" spans="1:37" x14ac:dyDescent="0.35">
      <c r="A352">
        <v>350</v>
      </c>
      <c r="B352" s="1">
        <v>42611</v>
      </c>
      <c r="C352" t="s">
        <v>140</v>
      </c>
      <c r="D352">
        <v>149.859224551219</v>
      </c>
      <c r="E352">
        <v>136.487868459541</v>
      </c>
      <c r="F352">
        <v>129.788940055099</v>
      </c>
      <c r="G352">
        <v>138.72190202211399</v>
      </c>
      <c r="H352">
        <v>129.94136448799</v>
      </c>
      <c r="I352">
        <v>109.427621776404</v>
      </c>
      <c r="J352">
        <v>128.12091708391699</v>
      </c>
      <c r="Q352">
        <v>112.872128770991</v>
      </c>
      <c r="R352">
        <v>131.047485581888</v>
      </c>
      <c r="S352">
        <v>133.448207581405</v>
      </c>
      <c r="T352">
        <v>123.603040458294</v>
      </c>
      <c r="U352">
        <v>139.95327177525999</v>
      </c>
      <c r="V352">
        <v>147.81404504744199</v>
      </c>
      <c r="W352">
        <v>121.784264168891</v>
      </c>
      <c r="X352">
        <v>143.78595336715799</v>
      </c>
      <c r="Y352">
        <v>154.95656164634201</v>
      </c>
      <c r="Z352">
        <v>98.419959750999695</v>
      </c>
      <c r="AA352">
        <v>111.26204541955801</v>
      </c>
      <c r="AB352">
        <v>109.61763587156101</v>
      </c>
      <c r="AC352">
        <v>109.974276702496</v>
      </c>
      <c r="AD352">
        <v>115.838019445642</v>
      </c>
      <c r="AI352">
        <f t="shared" si="11"/>
        <v>127.46308257258153</v>
      </c>
      <c r="AJ352">
        <f t="shared" si="10"/>
        <v>123.21858468992856</v>
      </c>
      <c r="AK352">
        <v>124.962740193811</v>
      </c>
    </row>
    <row r="353" spans="1:41" x14ac:dyDescent="0.35">
      <c r="A353">
        <v>351</v>
      </c>
      <c r="B353" s="1">
        <v>42611</v>
      </c>
      <c r="C353" t="s">
        <v>141</v>
      </c>
      <c r="D353">
        <v>181.188562923858</v>
      </c>
      <c r="E353">
        <v>171.14418770875901</v>
      </c>
      <c r="F353">
        <v>167.29059942731701</v>
      </c>
      <c r="G353">
        <v>172.97208276273801</v>
      </c>
      <c r="H353">
        <v>164.603303454984</v>
      </c>
      <c r="I353">
        <v>143.342358033518</v>
      </c>
      <c r="J353">
        <v>165.48331850931601</v>
      </c>
      <c r="K353">
        <v>153.81907247941601</v>
      </c>
      <c r="L353">
        <v>167.71433724796401</v>
      </c>
      <c r="M353">
        <v>159.11740713809499</v>
      </c>
      <c r="N353">
        <v>166.64660083355599</v>
      </c>
      <c r="O353">
        <v>164.51594795374899</v>
      </c>
      <c r="P353">
        <v>184.62435521152301</v>
      </c>
      <c r="Q353">
        <v>146.87480835754701</v>
      </c>
      <c r="R353">
        <v>157.604239921172</v>
      </c>
      <c r="S353">
        <v>157.36499386130299</v>
      </c>
      <c r="T353">
        <v>145.10440034976699</v>
      </c>
      <c r="U353">
        <v>164.20606515686401</v>
      </c>
      <c r="V353">
        <v>171.31820183725699</v>
      </c>
      <c r="W353">
        <v>161.82957266935699</v>
      </c>
      <c r="X353">
        <v>174.675186810274</v>
      </c>
      <c r="Y353">
        <v>192.69781756722699</v>
      </c>
      <c r="Z353">
        <v>145.62238477338099</v>
      </c>
      <c r="AA353">
        <v>153.68773214590701</v>
      </c>
      <c r="AB353">
        <v>155.44036550504401</v>
      </c>
      <c r="AC353">
        <v>145.56643918758499</v>
      </c>
      <c r="AD353">
        <v>154.24364141718499</v>
      </c>
      <c r="AE353">
        <v>161.03351157457899</v>
      </c>
      <c r="AF353">
        <v>174.80252899479399</v>
      </c>
      <c r="AG353">
        <v>176.08850382191699</v>
      </c>
      <c r="AI353">
        <f t="shared" si="11"/>
        <v>163.35408425453176</v>
      </c>
      <c r="AJ353">
        <f t="shared" si="10"/>
        <v>159.10958637187878</v>
      </c>
      <c r="AK353">
        <v>125.170119155465</v>
      </c>
    </row>
    <row r="354" spans="1:41" x14ac:dyDescent="0.35">
      <c r="A354">
        <v>352</v>
      </c>
      <c r="B354" s="1">
        <v>42621</v>
      </c>
      <c r="C354" t="s">
        <v>389</v>
      </c>
      <c r="D354">
        <v>148.512330491195</v>
      </c>
      <c r="E354">
        <v>136.21266968778301</v>
      </c>
      <c r="F354">
        <v>131.213434883438</v>
      </c>
      <c r="G354">
        <v>136.58138749251901</v>
      </c>
      <c r="H354">
        <v>124.19036920041501</v>
      </c>
      <c r="I354">
        <v>117.190733108629</v>
      </c>
      <c r="J354">
        <v>140.79870110462701</v>
      </c>
      <c r="K354">
        <v>126.586515579151</v>
      </c>
      <c r="L354">
        <v>134.37990824864801</v>
      </c>
      <c r="M354">
        <v>122.61157740968</v>
      </c>
      <c r="N354">
        <v>120.456924019718</v>
      </c>
      <c r="O354">
        <v>114.814730845086</v>
      </c>
      <c r="P354">
        <v>137.24181781033599</v>
      </c>
      <c r="Q354">
        <v>112.478551862673</v>
      </c>
      <c r="R354">
        <v>129.940309657174</v>
      </c>
      <c r="S354">
        <v>131.14102397954599</v>
      </c>
      <c r="T354">
        <v>112.62528919501401</v>
      </c>
      <c r="U354">
        <v>124.82510688995799</v>
      </c>
      <c r="V354">
        <v>128.1432927411</v>
      </c>
      <c r="W354">
        <v>117.12489298843199</v>
      </c>
      <c r="X354">
        <v>131.18220091418499</v>
      </c>
      <c r="Y354">
        <v>143.17158827048601</v>
      </c>
      <c r="Z354">
        <v>122.778271807203</v>
      </c>
      <c r="AA354">
        <v>129.995931298751</v>
      </c>
      <c r="AB354">
        <v>127.41399641661</v>
      </c>
      <c r="AC354">
        <v>122.092460948466</v>
      </c>
      <c r="AD354">
        <v>126.773755824077</v>
      </c>
      <c r="AE354">
        <v>133.49877852649399</v>
      </c>
      <c r="AF354">
        <v>143.88336839564101</v>
      </c>
      <c r="AG354">
        <v>132.50931554760899</v>
      </c>
      <c r="AI354">
        <f t="shared" si="11"/>
        <v>128.67897450482147</v>
      </c>
      <c r="AJ354">
        <f t="shared" si="10"/>
        <v>124.4344766221685</v>
      </c>
      <c r="AK354">
        <v>126.057766148238</v>
      </c>
    </row>
    <row r="355" spans="1:41" x14ac:dyDescent="0.35">
      <c r="A355">
        <v>353</v>
      </c>
      <c r="B355" s="1">
        <v>42626</v>
      </c>
      <c r="C355" t="s">
        <v>182</v>
      </c>
      <c r="D355">
        <v>147.40361486299699</v>
      </c>
      <c r="E355">
        <v>138.52643461250901</v>
      </c>
      <c r="F355">
        <v>132.406176022436</v>
      </c>
      <c r="G355">
        <v>135.595625543099</v>
      </c>
      <c r="H355">
        <v>127.529980925826</v>
      </c>
      <c r="I355">
        <v>113.795140755703</v>
      </c>
      <c r="J355">
        <v>129.81749087228999</v>
      </c>
      <c r="K355">
        <v>119.673689923707</v>
      </c>
      <c r="L355">
        <v>130.01328815971399</v>
      </c>
      <c r="M355">
        <v>113.910809482631</v>
      </c>
      <c r="N355">
        <v>133.03074994307499</v>
      </c>
      <c r="O355">
        <v>122.18427308819901</v>
      </c>
      <c r="P355">
        <v>150.26594025658099</v>
      </c>
      <c r="Q355">
        <v>106.195715495656</v>
      </c>
      <c r="R355">
        <v>126.694926961411</v>
      </c>
      <c r="S355">
        <v>129.24225863104201</v>
      </c>
      <c r="T355">
        <v>104.143543351248</v>
      </c>
      <c r="U355">
        <v>125.852522862431</v>
      </c>
      <c r="V355">
        <v>129.69839426362</v>
      </c>
      <c r="W355">
        <v>116.678768278032</v>
      </c>
      <c r="X355">
        <v>132.10485843664901</v>
      </c>
      <c r="Y355">
        <v>145.63162606916401</v>
      </c>
      <c r="Z355">
        <v>106.525404487028</v>
      </c>
      <c r="AA355">
        <v>115.482755006879</v>
      </c>
      <c r="AB355">
        <v>109.985117397878</v>
      </c>
      <c r="AC355">
        <v>113.23184944083501</v>
      </c>
      <c r="AD355">
        <v>120.498096104848</v>
      </c>
      <c r="AE355">
        <v>122.276368994469</v>
      </c>
      <c r="AF355">
        <v>125.884106981453</v>
      </c>
      <c r="AG355">
        <v>127.18572141451899</v>
      </c>
      <c r="AI355">
        <f t="shared" si="11"/>
        <v>125.04884162086432</v>
      </c>
      <c r="AJ355">
        <f t="shared" si="10"/>
        <v>120.80434373821136</v>
      </c>
      <c r="AK355">
        <v>126.15011336736301</v>
      </c>
    </row>
    <row r="356" spans="1:41" x14ac:dyDescent="0.35">
      <c r="A356">
        <v>354</v>
      </c>
      <c r="B356" s="1">
        <v>42627</v>
      </c>
      <c r="C356" t="s">
        <v>390</v>
      </c>
      <c r="F356">
        <v>143.63219663763499</v>
      </c>
      <c r="G356">
        <v>147.19675722992699</v>
      </c>
      <c r="H356">
        <v>131.702656556753</v>
      </c>
      <c r="I356">
        <v>118.477379361937</v>
      </c>
      <c r="J356">
        <v>137.90082053789999</v>
      </c>
      <c r="K356">
        <v>123.443122931479</v>
      </c>
      <c r="L356">
        <v>134.746327421312</v>
      </c>
      <c r="M356">
        <v>125.121747256305</v>
      </c>
      <c r="N356">
        <v>129.22420259415901</v>
      </c>
      <c r="O356">
        <v>125.38592013189501</v>
      </c>
      <c r="P356">
        <v>152.14161465189201</v>
      </c>
      <c r="X356">
        <v>139.82977046974099</v>
      </c>
      <c r="Y356">
        <v>153.02909962241</v>
      </c>
      <c r="Z356">
        <v>112.68072563035599</v>
      </c>
      <c r="AA356">
        <v>119.372308690979</v>
      </c>
      <c r="AB356">
        <v>128.210632928162</v>
      </c>
      <c r="AC356">
        <v>119.09251265042499</v>
      </c>
      <c r="AD356">
        <v>116.223090710755</v>
      </c>
      <c r="AE356">
        <v>120.801390285827</v>
      </c>
      <c r="AF356">
        <v>130.52426003442099</v>
      </c>
      <c r="AG356">
        <v>129.16729047490699</v>
      </c>
      <c r="AI356">
        <f t="shared" si="11"/>
        <v>130.37637270519892</v>
      </c>
      <c r="AJ356">
        <f t="shared" si="10"/>
        <v>126.13187482254595</v>
      </c>
      <c r="AK356">
        <v>126.084978249785</v>
      </c>
      <c r="AL356">
        <f>1-(($AK$355-AK356)/18.63)</f>
        <v>0.99650375106934996</v>
      </c>
      <c r="AM356">
        <f>B356-$B$355</f>
        <v>1</v>
      </c>
      <c r="AN356">
        <f>AM356/365</f>
        <v>2.7397260273972603E-3</v>
      </c>
      <c r="AO356">
        <f>LN(AL356)/(AN356)</f>
        <v>-1.278366908641215</v>
      </c>
    </row>
    <row r="357" spans="1:41" x14ac:dyDescent="0.35">
      <c r="A357">
        <v>355</v>
      </c>
      <c r="B357" s="1">
        <v>42635</v>
      </c>
      <c r="C357" t="s">
        <v>391</v>
      </c>
      <c r="D357">
        <v>118.037646508847</v>
      </c>
      <c r="E357">
        <v>106.774280696029</v>
      </c>
      <c r="F357">
        <v>105.477444373054</v>
      </c>
      <c r="G357">
        <v>118.643247948647</v>
      </c>
      <c r="H357">
        <v>99.142812134637794</v>
      </c>
      <c r="I357">
        <v>93.965090917992597</v>
      </c>
      <c r="J357">
        <v>115.19387713710999</v>
      </c>
      <c r="K357">
        <v>96.722689321238306</v>
      </c>
      <c r="L357">
        <v>99.836321795303306</v>
      </c>
      <c r="M357">
        <v>98.447512576827904</v>
      </c>
      <c r="N357">
        <v>104.787093243409</v>
      </c>
      <c r="O357">
        <v>104.094453879922</v>
      </c>
      <c r="P357">
        <v>127.39782819249599</v>
      </c>
      <c r="Q357">
        <v>84.532893897765803</v>
      </c>
      <c r="R357">
        <v>99.085017630185803</v>
      </c>
      <c r="S357">
        <v>101.12508107145401</v>
      </c>
      <c r="T357">
        <v>94.338902066507103</v>
      </c>
      <c r="U357">
        <v>105.02598169233001</v>
      </c>
      <c r="V357">
        <v>114.825954337963</v>
      </c>
      <c r="W357">
        <v>91.166076188196001</v>
      </c>
      <c r="X357">
        <v>107.76259971072</v>
      </c>
      <c r="Y357">
        <v>120.203578699437</v>
      </c>
      <c r="Z357">
        <v>81.513784390088901</v>
      </c>
      <c r="AA357">
        <v>100.880456149913</v>
      </c>
      <c r="AB357">
        <v>102.433816172356</v>
      </c>
      <c r="AC357">
        <v>90.231666964110502</v>
      </c>
      <c r="AD357">
        <v>100.518893502579</v>
      </c>
      <c r="AE357">
        <v>98.092922477448099</v>
      </c>
      <c r="AF357">
        <v>104.61138145701599</v>
      </c>
      <c r="AG357">
        <v>103.41706543416601</v>
      </c>
      <c r="AI357">
        <f t="shared" si="11"/>
        <v>102.94287901892497</v>
      </c>
      <c r="AJ357">
        <f t="shared" si="10"/>
        <v>98.698381136272005</v>
      </c>
      <c r="AK357">
        <v>126.064442666153</v>
      </c>
      <c r="AL357">
        <f t="shared" ref="AL357:AL381" si="12">1-(($AK$355-AK357)/18.63)</f>
        <v>0.99540146531347262</v>
      </c>
      <c r="AM357">
        <f t="shared" ref="AM357:AM381" si="13">B357-$B$355</f>
        <v>9</v>
      </c>
      <c r="AN357">
        <f t="shared" ref="AN357:AN381" si="14">AM357/365</f>
        <v>2.4657534246575342E-2</v>
      </c>
      <c r="AO357">
        <f t="shared" ref="AO357:AO381" si="15">LN(AL357)/(AN357)</f>
        <v>-0.18692625254461537</v>
      </c>
    </row>
    <row r="358" spans="1:41" x14ac:dyDescent="0.35">
      <c r="A358">
        <v>356</v>
      </c>
      <c r="B358" s="1">
        <v>42638</v>
      </c>
      <c r="C358" t="s">
        <v>392</v>
      </c>
      <c r="D358">
        <v>170.13249166941</v>
      </c>
      <c r="E358">
        <v>161.95746266477599</v>
      </c>
      <c r="F358">
        <v>156.74498291209099</v>
      </c>
      <c r="G358">
        <v>160.80610084918101</v>
      </c>
      <c r="H358">
        <v>149.50347324695201</v>
      </c>
      <c r="I358">
        <v>142.40653213739699</v>
      </c>
      <c r="J358">
        <v>165.10090376696201</v>
      </c>
      <c r="K358">
        <v>152.879324690613</v>
      </c>
      <c r="L358">
        <v>156.066389721999</v>
      </c>
      <c r="M358">
        <v>138.93283920189501</v>
      </c>
      <c r="N358">
        <v>150.03569188248599</v>
      </c>
      <c r="O358">
        <v>139.57271670668101</v>
      </c>
      <c r="P358">
        <v>161.53953382834899</v>
      </c>
      <c r="Q358">
        <v>138.41081329641599</v>
      </c>
      <c r="R358">
        <v>154.81344125373499</v>
      </c>
      <c r="S358">
        <v>153.79729736627601</v>
      </c>
      <c r="T358">
        <v>139.86465400135299</v>
      </c>
      <c r="U358">
        <v>151.44255111681301</v>
      </c>
      <c r="V358">
        <v>154.389575419625</v>
      </c>
      <c r="W358">
        <v>135.95032202392099</v>
      </c>
      <c r="X358">
        <v>151.793004859072</v>
      </c>
      <c r="Y358">
        <v>168.853578064266</v>
      </c>
      <c r="Z358">
        <v>137.69474533065201</v>
      </c>
      <c r="AA358">
        <v>151.25738901630999</v>
      </c>
      <c r="AB358">
        <v>149.08385097401001</v>
      </c>
      <c r="AC358">
        <v>144.61318145633999</v>
      </c>
      <c r="AD358">
        <v>147.209975067866</v>
      </c>
      <c r="AE358">
        <v>144.89580173478899</v>
      </c>
      <c r="AF358">
        <v>152.56808200537901</v>
      </c>
      <c r="AG358">
        <v>149.680072414276</v>
      </c>
      <c r="AI358">
        <f t="shared" si="11"/>
        <v>151.06655928932969</v>
      </c>
      <c r="AJ358">
        <f t="shared" si="10"/>
        <v>146.82206140667671</v>
      </c>
      <c r="AK358">
        <v>125.658698592983</v>
      </c>
      <c r="AL358">
        <f t="shared" si="12"/>
        <v>0.97362239536339212</v>
      </c>
      <c r="AM358">
        <f t="shared" si="13"/>
        <v>12</v>
      </c>
      <c r="AN358">
        <f t="shared" si="14"/>
        <v>3.287671232876712E-2</v>
      </c>
      <c r="AO358">
        <f t="shared" si="15"/>
        <v>-0.81309027110612797</v>
      </c>
    </row>
    <row r="359" spans="1:41" x14ac:dyDescent="0.35">
      <c r="A359">
        <v>357</v>
      </c>
      <c r="B359" s="1">
        <v>42650</v>
      </c>
      <c r="C359" t="s">
        <v>393</v>
      </c>
      <c r="L359">
        <v>87.285719109392701</v>
      </c>
      <c r="M359">
        <v>78.324594020853397</v>
      </c>
      <c r="N359">
        <v>76.599534587084904</v>
      </c>
      <c r="O359">
        <v>74.408614991944205</v>
      </c>
      <c r="P359">
        <v>99.695469978056806</v>
      </c>
      <c r="Q359">
        <v>74.379675768499794</v>
      </c>
      <c r="R359">
        <v>95.964695347392805</v>
      </c>
      <c r="S359">
        <v>102.02598865908701</v>
      </c>
      <c r="T359">
        <v>83.677050400138896</v>
      </c>
      <c r="U359">
        <v>89.665795370085505</v>
      </c>
      <c r="V359">
        <v>92.404820720320103</v>
      </c>
      <c r="W359">
        <v>78.227917317787302</v>
      </c>
      <c r="AI359">
        <f t="shared" si="11"/>
        <v>86.054989689220292</v>
      </c>
      <c r="AJ359">
        <f t="shared" si="10"/>
        <v>81.810491806567327</v>
      </c>
      <c r="AK359">
        <v>125.934887869081</v>
      </c>
      <c r="AL359">
        <f t="shared" si="12"/>
        <v>0.98844736992581805</v>
      </c>
      <c r="AM359">
        <f t="shared" si="13"/>
        <v>24</v>
      </c>
      <c r="AN359">
        <f t="shared" si="14"/>
        <v>6.575342465753424E-2</v>
      </c>
      <c r="AO359">
        <f t="shared" si="15"/>
        <v>-0.1767190106180449</v>
      </c>
    </row>
    <row r="360" spans="1:41" x14ac:dyDescent="0.35">
      <c r="A360">
        <v>358</v>
      </c>
      <c r="B360" s="1">
        <v>42658</v>
      </c>
      <c r="C360" t="s">
        <v>394</v>
      </c>
      <c r="D360">
        <v>136.37748393946501</v>
      </c>
      <c r="E360">
        <v>130.86579465854001</v>
      </c>
      <c r="F360">
        <v>128.47562784585</v>
      </c>
      <c r="G360">
        <v>127.643457589216</v>
      </c>
      <c r="H360">
        <v>114.44864168004599</v>
      </c>
      <c r="I360">
        <v>107.45259851728601</v>
      </c>
      <c r="J360">
        <v>127.867251804253</v>
      </c>
      <c r="K360">
        <v>108.06040616841599</v>
      </c>
      <c r="L360">
        <v>129.72584792479799</v>
      </c>
      <c r="M360">
        <v>112.028101928452</v>
      </c>
      <c r="N360">
        <v>112.345753117814</v>
      </c>
      <c r="O360">
        <v>112.292421684074</v>
      </c>
      <c r="P360">
        <v>127.73663098775199</v>
      </c>
      <c r="Q360">
        <v>104.40726142307599</v>
      </c>
      <c r="R360">
        <v>115.28122252476599</v>
      </c>
      <c r="S360">
        <v>129.84413759158099</v>
      </c>
      <c r="T360">
        <v>102.537810163169</v>
      </c>
      <c r="U360">
        <v>115.00603266061999</v>
      </c>
      <c r="V360">
        <v>118.838283646943</v>
      </c>
      <c r="W360">
        <v>106.32648366584201</v>
      </c>
      <c r="X360">
        <v>120.492736434153</v>
      </c>
      <c r="Y360">
        <v>130.226422309062</v>
      </c>
      <c r="Z360">
        <v>103.157268923475</v>
      </c>
      <c r="AA360">
        <v>115.92746879370399</v>
      </c>
      <c r="AB360">
        <v>113.38011398557499</v>
      </c>
      <c r="AC360">
        <v>108.412132372857</v>
      </c>
      <c r="AD360">
        <v>115.159862139764</v>
      </c>
      <c r="AE360">
        <v>117.175159335234</v>
      </c>
      <c r="AF360">
        <v>109.04681774313801</v>
      </c>
      <c r="AG360">
        <v>123.111948780183</v>
      </c>
      <c r="AI360">
        <f t="shared" si="11"/>
        <v>117.45503934463679</v>
      </c>
      <c r="AJ360">
        <f t="shared" si="10"/>
        <v>113.21054146198382</v>
      </c>
      <c r="AK360">
        <v>124.957442904581</v>
      </c>
      <c r="AL360">
        <f t="shared" si="12"/>
        <v>0.93598118825646781</v>
      </c>
      <c r="AM360">
        <f t="shared" si="13"/>
        <v>32</v>
      </c>
      <c r="AN360">
        <f t="shared" si="14"/>
        <v>8.7671232876712329E-2</v>
      </c>
      <c r="AO360">
        <f t="shared" si="15"/>
        <v>-0.75463636762293995</v>
      </c>
    </row>
    <row r="361" spans="1:41" x14ac:dyDescent="0.35">
      <c r="A361">
        <v>359</v>
      </c>
      <c r="B361" s="1">
        <v>42658</v>
      </c>
      <c r="C361" t="s">
        <v>395</v>
      </c>
      <c r="D361">
        <v>165.939815280782</v>
      </c>
      <c r="E361">
        <v>163.74444748878901</v>
      </c>
      <c r="F361">
        <v>161.95686660538399</v>
      </c>
      <c r="G361">
        <v>163.149512101222</v>
      </c>
      <c r="H361">
        <v>146.10766414665801</v>
      </c>
      <c r="I361">
        <v>136.00015442794401</v>
      </c>
      <c r="J361">
        <v>157.255526456967</v>
      </c>
      <c r="K361">
        <v>148.58109726310599</v>
      </c>
      <c r="L361">
        <v>155.57578345695501</v>
      </c>
      <c r="M361">
        <v>148.705963195522</v>
      </c>
      <c r="N361">
        <v>151.07790168975899</v>
      </c>
      <c r="O361">
        <v>145.14138636159899</v>
      </c>
      <c r="P361">
        <v>160.387739789953</v>
      </c>
      <c r="Q361">
        <v>140.72028123230299</v>
      </c>
      <c r="R361">
        <v>155.634598381036</v>
      </c>
      <c r="S361">
        <v>155.93591180559099</v>
      </c>
      <c r="T361">
        <v>140.80052165790499</v>
      </c>
      <c r="U361">
        <v>153.87542046192101</v>
      </c>
      <c r="V361">
        <v>154.012105772865</v>
      </c>
      <c r="W361">
        <v>136.165054546308</v>
      </c>
      <c r="X361">
        <v>154.024434499899</v>
      </c>
      <c r="Y361">
        <v>160.859697328994</v>
      </c>
      <c r="Z361">
        <v>143.07867771637299</v>
      </c>
      <c r="AA361">
        <v>153.19399058180099</v>
      </c>
      <c r="AB361">
        <v>155.54683727309299</v>
      </c>
      <c r="AC361">
        <v>146.53075363235899</v>
      </c>
      <c r="AD361">
        <v>152.53422114141699</v>
      </c>
      <c r="AE361">
        <v>155.132096288958</v>
      </c>
      <c r="AF361">
        <v>153.48338327374401</v>
      </c>
      <c r="AG361">
        <v>155.02838918391001</v>
      </c>
      <c r="AI361">
        <f t="shared" si="11"/>
        <v>152.33934110143721</v>
      </c>
      <c r="AJ361">
        <f t="shared" si="10"/>
        <v>148.09484321878426</v>
      </c>
      <c r="AK361">
        <v>124.625555613294</v>
      </c>
      <c r="AL361">
        <f t="shared" si="12"/>
        <v>0.91816651883687561</v>
      </c>
      <c r="AM361">
        <f t="shared" si="13"/>
        <v>32</v>
      </c>
      <c r="AN361">
        <f t="shared" si="14"/>
        <v>8.7671232876712329E-2</v>
      </c>
      <c r="AO361">
        <f t="shared" si="15"/>
        <v>-0.97382583706731707</v>
      </c>
    </row>
    <row r="362" spans="1:41" x14ac:dyDescent="0.35">
      <c r="A362">
        <v>360</v>
      </c>
      <c r="B362" s="1">
        <v>42659</v>
      </c>
      <c r="C362" t="s">
        <v>396</v>
      </c>
      <c r="D362">
        <v>138.809573945701</v>
      </c>
      <c r="E362">
        <v>134.966004728792</v>
      </c>
      <c r="F362">
        <v>127.29364443745899</v>
      </c>
      <c r="G362">
        <v>123.908143292077</v>
      </c>
      <c r="H362">
        <v>115.050029397104</v>
      </c>
      <c r="I362">
        <v>94.355057721815996</v>
      </c>
      <c r="J362">
        <v>118.368372145292</v>
      </c>
      <c r="K362">
        <v>99.170471964174098</v>
      </c>
      <c r="L362">
        <v>113.844907753565</v>
      </c>
      <c r="M362">
        <v>104.095546160033</v>
      </c>
      <c r="N362">
        <v>102.965096909103</v>
      </c>
      <c r="O362">
        <v>109.90872666566401</v>
      </c>
      <c r="U362">
        <v>119.97063586813501</v>
      </c>
      <c r="V362">
        <v>122.932977726007</v>
      </c>
      <c r="W362">
        <v>110.146474789469</v>
      </c>
      <c r="X362">
        <v>118.470617808733</v>
      </c>
      <c r="Y362">
        <v>129.167313667131</v>
      </c>
      <c r="Z362">
        <v>110.21994161823299</v>
      </c>
      <c r="AA362">
        <v>113.56065709998001</v>
      </c>
      <c r="AB362">
        <v>110.31823700087899</v>
      </c>
      <c r="AC362">
        <v>95.872482233066805</v>
      </c>
      <c r="AD362">
        <v>104.38300629085801</v>
      </c>
      <c r="AE362">
        <v>108.07993486892001</v>
      </c>
      <c r="AF362">
        <v>100.993361601422</v>
      </c>
      <c r="AG362">
        <v>104.88983132029099</v>
      </c>
      <c r="AI362">
        <f t="shared" si="11"/>
        <v>113.26964188055619</v>
      </c>
      <c r="AJ362">
        <f t="shared" si="10"/>
        <v>109.02514399790323</v>
      </c>
      <c r="AK362">
        <v>124.632535026203</v>
      </c>
      <c r="AL362">
        <f t="shared" si="12"/>
        <v>0.91854115184326335</v>
      </c>
      <c r="AM362">
        <f t="shared" si="13"/>
        <v>33</v>
      </c>
      <c r="AN362">
        <f t="shared" si="14"/>
        <v>9.0410958904109592E-2</v>
      </c>
      <c r="AO362">
        <f t="shared" si="15"/>
        <v>-0.93980390261557001</v>
      </c>
    </row>
    <row r="363" spans="1:41" x14ac:dyDescent="0.35">
      <c r="A363">
        <v>361</v>
      </c>
      <c r="B363" s="1">
        <v>42661</v>
      </c>
      <c r="C363" t="s">
        <v>378</v>
      </c>
      <c r="D363">
        <v>158.03379619443899</v>
      </c>
      <c r="E363">
        <v>150.01686798403301</v>
      </c>
      <c r="F363">
        <v>148.94591576362399</v>
      </c>
      <c r="G363">
        <v>141.389164317249</v>
      </c>
      <c r="H363">
        <v>132.96897234644501</v>
      </c>
      <c r="I363">
        <v>123.949347556017</v>
      </c>
      <c r="J363">
        <v>148.99952674959599</v>
      </c>
      <c r="K363">
        <v>129.97320921002199</v>
      </c>
      <c r="L363">
        <v>138.03181401033299</v>
      </c>
      <c r="M363">
        <v>129.73844726250499</v>
      </c>
      <c r="N363">
        <v>135.079714267687</v>
      </c>
      <c r="O363">
        <v>122.913980667015</v>
      </c>
      <c r="P363">
        <v>142.91153111201899</v>
      </c>
      <c r="Q363">
        <v>122.42511162511001</v>
      </c>
      <c r="R363">
        <v>135.91778228875401</v>
      </c>
      <c r="S363">
        <v>141.110101920614</v>
      </c>
      <c r="T363">
        <v>124.849168483388</v>
      </c>
      <c r="U363">
        <v>138.29881132208999</v>
      </c>
      <c r="V363">
        <v>142.59057899775999</v>
      </c>
      <c r="W363">
        <v>121.317580593995</v>
      </c>
      <c r="X363">
        <v>136.71477391692201</v>
      </c>
      <c r="Y363">
        <v>148.230013221067</v>
      </c>
      <c r="Z363">
        <v>125.261753984092</v>
      </c>
      <c r="AA363">
        <v>141.55927405479201</v>
      </c>
      <c r="AB363">
        <v>137.02807748467001</v>
      </c>
      <c r="AC363">
        <v>131.200242851327</v>
      </c>
      <c r="AD363">
        <v>133.65692649697499</v>
      </c>
      <c r="AE363">
        <v>136.27479230593099</v>
      </c>
      <c r="AF363">
        <v>136.446452538637</v>
      </c>
      <c r="AG363">
        <v>142.485118746316</v>
      </c>
      <c r="AI363">
        <f t="shared" si="11"/>
        <v>136.61062827578081</v>
      </c>
      <c r="AJ363">
        <f t="shared" si="10"/>
        <v>132.36613039312783</v>
      </c>
      <c r="AK363">
        <v>123.43987143955999</v>
      </c>
      <c r="AL363">
        <f t="shared" si="12"/>
        <v>0.85452270918931772</v>
      </c>
      <c r="AM363">
        <f t="shared" si="13"/>
        <v>35</v>
      </c>
      <c r="AN363">
        <f t="shared" si="14"/>
        <v>9.5890410958904104E-2</v>
      </c>
      <c r="AO363">
        <f t="shared" si="15"/>
        <v>-1.6394986653059884</v>
      </c>
    </row>
    <row r="364" spans="1:41" x14ac:dyDescent="0.35">
      <c r="A364">
        <v>362</v>
      </c>
      <c r="B364" s="1">
        <v>42666</v>
      </c>
      <c r="C364" t="s">
        <v>397</v>
      </c>
      <c r="D364">
        <v>139.024504832285</v>
      </c>
      <c r="E364">
        <v>134.373219421333</v>
      </c>
      <c r="F364">
        <v>128.378486253695</v>
      </c>
      <c r="G364">
        <v>137.97922512535399</v>
      </c>
      <c r="H364">
        <v>122.016710297526</v>
      </c>
      <c r="I364">
        <v>108.72961178241999</v>
      </c>
      <c r="J364">
        <v>126.100638389691</v>
      </c>
      <c r="K364">
        <v>106.60822661237199</v>
      </c>
      <c r="S364">
        <v>113.141568133108</v>
      </c>
      <c r="T364">
        <v>97.782870502575804</v>
      </c>
      <c r="U364">
        <v>108.685781408667</v>
      </c>
      <c r="V364">
        <v>113.973979264042</v>
      </c>
      <c r="W364">
        <v>101.642434182812</v>
      </c>
      <c r="X364">
        <v>118.94363173914699</v>
      </c>
      <c r="Y364">
        <v>129.47273998238401</v>
      </c>
      <c r="Z364">
        <v>102.313681524617</v>
      </c>
      <c r="AA364">
        <v>110.846757881638</v>
      </c>
      <c r="AB364">
        <v>109.623737968413</v>
      </c>
      <c r="AC364">
        <v>103.942931834124</v>
      </c>
      <c r="AD364">
        <v>107.849591729227</v>
      </c>
      <c r="AE364">
        <v>116.740741899738</v>
      </c>
      <c r="AI364">
        <f t="shared" si="11"/>
        <v>116.10338432215089</v>
      </c>
      <c r="AJ364">
        <f t="shared" si="10"/>
        <v>111.85888643949792</v>
      </c>
      <c r="AK364">
        <v>123.482194891586</v>
      </c>
      <c r="AL364">
        <f t="shared" si="12"/>
        <v>0.85679449942152441</v>
      </c>
      <c r="AM364">
        <f t="shared" si="13"/>
        <v>40</v>
      </c>
      <c r="AN364">
        <f t="shared" si="14"/>
        <v>0.1095890410958904</v>
      </c>
      <c r="AO364">
        <f t="shared" si="15"/>
        <v>-1.4103342654808604</v>
      </c>
    </row>
    <row r="365" spans="1:41" x14ac:dyDescent="0.35">
      <c r="A365">
        <v>363</v>
      </c>
      <c r="B365" s="1">
        <v>42674</v>
      </c>
      <c r="C365" t="s">
        <v>398</v>
      </c>
      <c r="D365">
        <v>131.83293069544001</v>
      </c>
      <c r="E365">
        <v>138.014451304017</v>
      </c>
      <c r="F365">
        <v>127.18398513424199</v>
      </c>
      <c r="G365">
        <v>125.33092263275</v>
      </c>
      <c r="H365">
        <v>118.701564907226</v>
      </c>
      <c r="I365">
        <v>107.61142247754201</v>
      </c>
      <c r="J365">
        <v>124.663886685707</v>
      </c>
      <c r="K365">
        <v>116.942794062971</v>
      </c>
      <c r="L365">
        <v>125.102240776372</v>
      </c>
      <c r="M365">
        <v>112.095067381725</v>
      </c>
      <c r="N365">
        <v>115.36762740223899</v>
      </c>
      <c r="O365">
        <v>107.783907312317</v>
      </c>
      <c r="P365">
        <v>134.63165096471599</v>
      </c>
      <c r="Q365">
        <v>99.241771538336707</v>
      </c>
      <c r="R365">
        <v>124.770279239372</v>
      </c>
      <c r="S365">
        <v>121.417710518588</v>
      </c>
      <c r="T365">
        <v>99.024259281878997</v>
      </c>
      <c r="U365">
        <v>124.125046996888</v>
      </c>
      <c r="V365">
        <v>123.462223700414</v>
      </c>
      <c r="W365">
        <v>98.447551357023798</v>
      </c>
      <c r="X365">
        <v>124.267002150699</v>
      </c>
      <c r="Y365">
        <v>131.162015615239</v>
      </c>
      <c r="Z365">
        <v>104.92475241649601</v>
      </c>
      <c r="AA365">
        <v>115.70156886321701</v>
      </c>
      <c r="AB365">
        <v>109.452145468232</v>
      </c>
      <c r="AC365">
        <v>112.190932809888</v>
      </c>
      <c r="AD365">
        <v>106.312018876097</v>
      </c>
      <c r="AE365">
        <v>113.76784982440201</v>
      </c>
      <c r="AF365">
        <v>107.570479495607</v>
      </c>
      <c r="AG365">
        <v>117.58751372602499</v>
      </c>
      <c r="AI365">
        <f t="shared" si="11"/>
        <v>117.28958578718894</v>
      </c>
      <c r="AJ365">
        <f t="shared" si="10"/>
        <v>113.04508790453598</v>
      </c>
      <c r="AK365">
        <v>123.537432878879</v>
      </c>
      <c r="AL365">
        <f t="shared" si="12"/>
        <v>0.8597595014232956</v>
      </c>
      <c r="AM365">
        <f t="shared" si="13"/>
        <v>48</v>
      </c>
      <c r="AN365">
        <f t="shared" si="14"/>
        <v>0.13150684931506848</v>
      </c>
      <c r="AO365">
        <f t="shared" si="15"/>
        <v>-1.149009189548583</v>
      </c>
    </row>
    <row r="366" spans="1:41" x14ac:dyDescent="0.35">
      <c r="A366">
        <v>364</v>
      </c>
      <c r="B366" s="1">
        <v>42675</v>
      </c>
      <c r="C366" t="s">
        <v>399</v>
      </c>
      <c r="D366">
        <v>132.203877243368</v>
      </c>
      <c r="E366">
        <v>127.074757225803</v>
      </c>
      <c r="F366">
        <v>123.81474962431101</v>
      </c>
      <c r="G366">
        <v>121.78698577038099</v>
      </c>
      <c r="H366">
        <v>116.24154053759599</v>
      </c>
      <c r="I366">
        <v>91.294427808429703</v>
      </c>
      <c r="J366">
        <v>116.361823683316</v>
      </c>
      <c r="K366">
        <v>109.16982942845</v>
      </c>
      <c r="L366">
        <v>113.21824996939699</v>
      </c>
      <c r="M366">
        <v>95.370666677885197</v>
      </c>
      <c r="N366">
        <v>96.444420388271695</v>
      </c>
      <c r="O366">
        <v>93.112337921218696</v>
      </c>
      <c r="P366">
        <v>118.56741052367499</v>
      </c>
      <c r="V366">
        <v>116.38141230796001</v>
      </c>
      <c r="W366">
        <v>96.892183002869402</v>
      </c>
      <c r="X366">
        <v>115.35163193616</v>
      </c>
      <c r="Y366">
        <v>126.118488737761</v>
      </c>
      <c r="Z366">
        <v>104.60132545690701</v>
      </c>
      <c r="AA366">
        <v>109.332341345663</v>
      </c>
      <c r="AB366">
        <v>103.325066651355</v>
      </c>
      <c r="AC366">
        <v>90.183102117322093</v>
      </c>
      <c r="AD366">
        <v>97.888108799720598</v>
      </c>
      <c r="AE366">
        <v>97.601900032654001</v>
      </c>
      <c r="AF366">
        <v>101.80956845918401</v>
      </c>
      <c r="AG366">
        <v>100.823745636577</v>
      </c>
      <c r="AI366">
        <f t="shared" si="11"/>
        <v>108.59879805144944</v>
      </c>
      <c r="AJ366">
        <f t="shared" si="10"/>
        <v>104.35430016879647</v>
      </c>
      <c r="AK366">
        <v>122.86815566556901</v>
      </c>
      <c r="AL366">
        <f t="shared" si="12"/>
        <v>0.82383479861545894</v>
      </c>
      <c r="AM366">
        <f t="shared" si="13"/>
        <v>49</v>
      </c>
      <c r="AN366">
        <f t="shared" si="14"/>
        <v>0.13424657534246576</v>
      </c>
      <c r="AO366">
        <f t="shared" si="15"/>
        <v>-1.4435024193034747</v>
      </c>
    </row>
    <row r="367" spans="1:41" x14ac:dyDescent="0.35">
      <c r="A367">
        <v>365</v>
      </c>
      <c r="B367" s="1">
        <v>42678</v>
      </c>
      <c r="C367" t="s">
        <v>400</v>
      </c>
      <c r="D367">
        <v>157.810183350062</v>
      </c>
      <c r="E367">
        <v>155.64024820085001</v>
      </c>
      <c r="F367">
        <v>150.973145356847</v>
      </c>
      <c r="G367">
        <v>147.42367928541199</v>
      </c>
      <c r="H367">
        <v>133.25442554136501</v>
      </c>
      <c r="I367">
        <v>131.44911543881599</v>
      </c>
      <c r="J367">
        <v>154.85609502086399</v>
      </c>
      <c r="K367">
        <v>139.544426073723</v>
      </c>
      <c r="L367">
        <v>143.61541258096699</v>
      </c>
      <c r="M367">
        <v>134.71591792150301</v>
      </c>
      <c r="N367">
        <v>133.19825754955099</v>
      </c>
      <c r="O367">
        <v>125.767202115282</v>
      </c>
      <c r="P367">
        <v>150.54835035279899</v>
      </c>
      <c r="Q367">
        <v>126.039963489933</v>
      </c>
      <c r="R367">
        <v>144.544366759437</v>
      </c>
      <c r="S367">
        <v>147.76840018240301</v>
      </c>
      <c r="T367">
        <v>137.52155691985701</v>
      </c>
      <c r="U367">
        <v>148.81390359867899</v>
      </c>
      <c r="V367">
        <v>145.58982429377599</v>
      </c>
      <c r="W367">
        <v>130.79863767537901</v>
      </c>
      <c r="X367">
        <v>149.37515973274401</v>
      </c>
      <c r="Y367">
        <v>166.46239376625499</v>
      </c>
      <c r="Z367">
        <v>137.905718295583</v>
      </c>
      <c r="AA367">
        <v>149.548470514793</v>
      </c>
      <c r="AB367">
        <v>147.96548777150301</v>
      </c>
      <c r="AC367">
        <v>141.71851657161301</v>
      </c>
      <c r="AD367">
        <v>141.20484735659701</v>
      </c>
      <c r="AE367">
        <v>148.17841851655601</v>
      </c>
      <c r="AF367">
        <v>142.71366747671499</v>
      </c>
      <c r="AG367">
        <v>152.82008895775601</v>
      </c>
      <c r="AI367">
        <f t="shared" si="11"/>
        <v>143.92552935558732</v>
      </c>
      <c r="AJ367">
        <f t="shared" si="10"/>
        <v>139.68103147293436</v>
      </c>
      <c r="AK367">
        <v>122.433045853721</v>
      </c>
      <c r="AL367">
        <f t="shared" si="12"/>
        <v>0.8004794678667736</v>
      </c>
      <c r="AM367">
        <f t="shared" si="13"/>
        <v>52</v>
      </c>
      <c r="AN367">
        <f t="shared" si="14"/>
        <v>0.14246575342465753</v>
      </c>
      <c r="AO367">
        <f t="shared" si="15"/>
        <v>-1.5620904719942204</v>
      </c>
    </row>
    <row r="368" spans="1:41" x14ac:dyDescent="0.35">
      <c r="A368">
        <v>366</v>
      </c>
      <c r="B368" s="1">
        <v>42681</v>
      </c>
      <c r="C368" t="s">
        <v>389</v>
      </c>
      <c r="D368">
        <v>161.35569916368101</v>
      </c>
      <c r="E368">
        <v>155.83505524053299</v>
      </c>
      <c r="F368">
        <v>150.46682684506601</v>
      </c>
      <c r="G368">
        <v>145.357413830231</v>
      </c>
      <c r="H368">
        <v>132.47996686085301</v>
      </c>
      <c r="I368">
        <v>128.701464621464</v>
      </c>
      <c r="J368">
        <v>149.33548792387001</v>
      </c>
      <c r="K368">
        <v>134.25413002900299</v>
      </c>
      <c r="L368">
        <v>146.79918000251601</v>
      </c>
      <c r="M368">
        <v>136.72521506110499</v>
      </c>
      <c r="N368">
        <v>134.93523978251</v>
      </c>
      <c r="O368">
        <v>130.365118605612</v>
      </c>
      <c r="P368">
        <v>150.60933333746601</v>
      </c>
      <c r="Q368">
        <v>123.278761910418</v>
      </c>
      <c r="R368">
        <v>142.96617269179799</v>
      </c>
      <c r="S368">
        <v>144.499382383881</v>
      </c>
      <c r="T368">
        <v>128.366524654546</v>
      </c>
      <c r="U368">
        <v>142.15604515949201</v>
      </c>
      <c r="V368">
        <v>145.37568429331901</v>
      </c>
      <c r="W368">
        <v>126.331685203158</v>
      </c>
      <c r="X368">
        <v>141.30512835580799</v>
      </c>
      <c r="Y368">
        <v>157.079809544059</v>
      </c>
      <c r="Z368">
        <v>126.916536997796</v>
      </c>
      <c r="AA368">
        <v>138.75238728860899</v>
      </c>
      <c r="AB368">
        <v>140.713218097631</v>
      </c>
      <c r="AC368">
        <v>132.75077488627699</v>
      </c>
      <c r="AD368">
        <v>136.15895004222401</v>
      </c>
      <c r="AE368">
        <v>139.939173591789</v>
      </c>
      <c r="AF368">
        <v>138.77829538111101</v>
      </c>
      <c r="AG368">
        <v>142.619954170027</v>
      </c>
      <c r="AI368">
        <f t="shared" si="11"/>
        <v>140.17362053186176</v>
      </c>
      <c r="AJ368">
        <f t="shared" si="10"/>
        <v>135.92912264920881</v>
      </c>
      <c r="AK368">
        <v>123.045058593712</v>
      </c>
      <c r="AL368">
        <f t="shared" si="12"/>
        <v>0.83333039325544789</v>
      </c>
      <c r="AM368">
        <f t="shared" si="13"/>
        <v>55</v>
      </c>
      <c r="AN368">
        <f t="shared" si="14"/>
        <v>0.15068493150684931</v>
      </c>
      <c r="AO368">
        <f t="shared" si="15"/>
        <v>-1.2099755633850715</v>
      </c>
    </row>
    <row r="369" spans="1:41" x14ac:dyDescent="0.35">
      <c r="A369">
        <v>367</v>
      </c>
      <c r="B369" s="1">
        <v>42682</v>
      </c>
      <c r="C369" t="s">
        <v>401</v>
      </c>
      <c r="D369">
        <v>119.506411579939</v>
      </c>
      <c r="E369">
        <v>119.322536740174</v>
      </c>
      <c r="F369">
        <v>118.523627069873</v>
      </c>
      <c r="G369">
        <v>119.234547215145</v>
      </c>
      <c r="H369">
        <v>99.643002076380995</v>
      </c>
      <c r="I369">
        <v>94.039490125036707</v>
      </c>
      <c r="Q369">
        <v>83.715568384883397</v>
      </c>
      <c r="R369">
        <v>99.076010047546006</v>
      </c>
      <c r="S369">
        <v>97.458029860096005</v>
      </c>
      <c r="T369">
        <v>87.6589371287657</v>
      </c>
      <c r="U369">
        <v>102.644494827881</v>
      </c>
      <c r="V369">
        <v>103.744503892819</v>
      </c>
      <c r="W369">
        <v>94.459550802944406</v>
      </c>
      <c r="X369">
        <v>116.023145976425</v>
      </c>
      <c r="Y369">
        <v>120.335438092063</v>
      </c>
      <c r="Z369">
        <v>93.663108967243602</v>
      </c>
      <c r="AA369">
        <v>105.134031722622</v>
      </c>
      <c r="AB369">
        <v>101.88138239793599</v>
      </c>
      <c r="AC369">
        <v>91.641854185798707</v>
      </c>
      <c r="AI369">
        <f t="shared" si="11"/>
        <v>103.56345637334593</v>
      </c>
      <c r="AJ369">
        <f t="shared" si="10"/>
        <v>99.318958490692964</v>
      </c>
      <c r="AK369">
        <v>123.17182006183801</v>
      </c>
      <c r="AL369">
        <f t="shared" si="12"/>
        <v>0.84013455150161032</v>
      </c>
      <c r="AM369">
        <f t="shared" si="13"/>
        <v>56</v>
      </c>
      <c r="AN369">
        <f t="shared" si="14"/>
        <v>0.15342465753424658</v>
      </c>
      <c r="AO369">
        <f t="shared" si="15"/>
        <v>-1.1353665206933206</v>
      </c>
    </row>
    <row r="370" spans="1:41" x14ac:dyDescent="0.35">
      <c r="A370">
        <v>368</v>
      </c>
      <c r="B370" s="1">
        <v>42688</v>
      </c>
      <c r="C370" t="s">
        <v>402</v>
      </c>
      <c r="D370">
        <v>180.647597321771</v>
      </c>
      <c r="E370">
        <v>174.72303453783601</v>
      </c>
      <c r="F370">
        <v>167.53860922266099</v>
      </c>
      <c r="G370">
        <v>165.556325976642</v>
      </c>
      <c r="H370">
        <v>150.59577180861999</v>
      </c>
      <c r="I370">
        <v>154.565050057805</v>
      </c>
      <c r="J370">
        <v>171.96605816842401</v>
      </c>
      <c r="K370">
        <v>152.61398272542399</v>
      </c>
      <c r="L370">
        <v>162.84779421042401</v>
      </c>
      <c r="M370">
        <v>150.885690752714</v>
      </c>
      <c r="N370">
        <v>150.269676682137</v>
      </c>
      <c r="O370">
        <v>148.39408414158399</v>
      </c>
      <c r="P370">
        <v>163.429011236527</v>
      </c>
      <c r="Q370">
        <v>144.406118445819</v>
      </c>
      <c r="R370">
        <v>161.40458257625599</v>
      </c>
      <c r="S370">
        <v>159.896307314887</v>
      </c>
      <c r="T370">
        <v>146.67724132962999</v>
      </c>
      <c r="U370">
        <v>159.369603101205</v>
      </c>
      <c r="V370">
        <v>160.895676130335</v>
      </c>
      <c r="W370">
        <v>145.02576837408699</v>
      </c>
      <c r="X370">
        <v>156.00585942950499</v>
      </c>
      <c r="Y370">
        <v>171.718573524372</v>
      </c>
      <c r="Z370">
        <v>151.95157999611001</v>
      </c>
      <c r="AA370">
        <v>158.643959477864</v>
      </c>
      <c r="AB370">
        <v>159.00502248528599</v>
      </c>
      <c r="AC370">
        <v>151.48036459196999</v>
      </c>
      <c r="AD370">
        <v>154.841593624903</v>
      </c>
      <c r="AE370">
        <v>154.660814858907</v>
      </c>
      <c r="AF370">
        <v>158.88418679336999</v>
      </c>
      <c r="AG370">
        <v>162.02065381853501</v>
      </c>
      <c r="AI370">
        <f t="shared" si="11"/>
        <v>158.36401975718701</v>
      </c>
      <c r="AJ370">
        <f t="shared" si="10"/>
        <v>154.11952187453403</v>
      </c>
      <c r="AK370">
        <v>122.852098820568</v>
      </c>
      <c r="AL370">
        <f t="shared" si="12"/>
        <v>0.82297291750966173</v>
      </c>
      <c r="AM370">
        <f t="shared" si="13"/>
        <v>62</v>
      </c>
      <c r="AN370">
        <f t="shared" si="14"/>
        <v>0.16986301369863013</v>
      </c>
      <c r="AO370">
        <f t="shared" si="15"/>
        <v>-1.1469947555966082</v>
      </c>
    </row>
    <row r="371" spans="1:41" x14ac:dyDescent="0.35">
      <c r="A371">
        <v>369</v>
      </c>
      <c r="B371" s="1">
        <v>42690</v>
      </c>
      <c r="C371" t="s">
        <v>394</v>
      </c>
      <c r="D371">
        <v>120.78461684023</v>
      </c>
      <c r="E371">
        <v>117.528250852686</v>
      </c>
      <c r="F371">
        <v>119.82971853214499</v>
      </c>
      <c r="G371">
        <v>112.75655684967801</v>
      </c>
      <c r="H371">
        <v>99.059443052020299</v>
      </c>
      <c r="I371">
        <v>101.961325922135</v>
      </c>
      <c r="J371">
        <v>117.279165746469</v>
      </c>
      <c r="K371">
        <v>96.048294454529398</v>
      </c>
      <c r="L371">
        <v>114.85045696794499</v>
      </c>
      <c r="M371">
        <v>98.168803979928299</v>
      </c>
      <c r="N371">
        <v>101.046447937906</v>
      </c>
      <c r="O371">
        <v>101.830492654465</v>
      </c>
      <c r="P371">
        <v>115.474269855732</v>
      </c>
      <c r="Q371">
        <v>94.300381910698903</v>
      </c>
      <c r="R371">
        <v>106.215398482474</v>
      </c>
      <c r="S371">
        <v>112.149797620857</v>
      </c>
      <c r="T371">
        <v>98.024545689755598</v>
      </c>
      <c r="U371">
        <v>108.55102448353</v>
      </c>
      <c r="V371">
        <v>115.17319621044</v>
      </c>
      <c r="W371">
        <v>90.333629625451906</v>
      </c>
      <c r="X371">
        <v>105.493987940179</v>
      </c>
      <c r="Y371">
        <v>119.650003815338</v>
      </c>
      <c r="Z371">
        <v>91.821330782440896</v>
      </c>
      <c r="AA371">
        <v>110.356764525104</v>
      </c>
      <c r="AB371">
        <v>105.89690921069599</v>
      </c>
      <c r="AC371">
        <v>93.0480395045753</v>
      </c>
      <c r="AD371">
        <v>98.057508197246094</v>
      </c>
      <c r="AE371">
        <v>91.959657404715202</v>
      </c>
      <c r="AF371">
        <v>103.14416262490801</v>
      </c>
      <c r="AG371">
        <v>107.60933949247701</v>
      </c>
      <c r="AI371">
        <f t="shared" si="11"/>
        <v>105.61345070555852</v>
      </c>
      <c r="AJ371">
        <f t="shared" si="10"/>
        <v>101.36895282290556</v>
      </c>
      <c r="AK371">
        <v>122.74318162726</v>
      </c>
      <c r="AL371">
        <f t="shared" si="12"/>
        <v>0.81712658399876514</v>
      </c>
      <c r="AM371">
        <f t="shared" si="13"/>
        <v>64</v>
      </c>
      <c r="AN371">
        <f t="shared" si="14"/>
        <v>0.17534246575342466</v>
      </c>
      <c r="AO371">
        <f t="shared" si="15"/>
        <v>-1.1518103026607409</v>
      </c>
    </row>
    <row r="372" spans="1:41" x14ac:dyDescent="0.35">
      <c r="A372">
        <v>370</v>
      </c>
      <c r="B372" s="1">
        <v>42691</v>
      </c>
      <c r="C372" t="s">
        <v>119</v>
      </c>
      <c r="H372">
        <v>121.73075559292801</v>
      </c>
      <c r="I372">
        <v>113.074216243148</v>
      </c>
      <c r="J372">
        <v>131.47396371286601</v>
      </c>
      <c r="K372">
        <v>117.196591501825</v>
      </c>
      <c r="L372">
        <v>110.28991679139899</v>
      </c>
      <c r="M372">
        <v>106.855557124425</v>
      </c>
      <c r="N372">
        <v>110.863970103222</v>
      </c>
      <c r="O372">
        <v>102.809629256915</v>
      </c>
      <c r="P372">
        <v>127.97655800839399</v>
      </c>
      <c r="Q372">
        <v>97.192361122954395</v>
      </c>
      <c r="R372">
        <v>107.784610949327</v>
      </c>
      <c r="Z372">
        <v>112.43596776471099</v>
      </c>
      <c r="AA372">
        <v>118.082998793659</v>
      </c>
      <c r="AB372">
        <v>113.208367678729</v>
      </c>
      <c r="AC372">
        <v>111.780309685448</v>
      </c>
      <c r="AD372">
        <v>104.11849677865</v>
      </c>
      <c r="AE372">
        <v>111.907945964267</v>
      </c>
      <c r="AF372">
        <v>100.644699243144</v>
      </c>
      <c r="AG372">
        <v>106.96142484713999</v>
      </c>
      <c r="AI372">
        <f t="shared" si="11"/>
        <v>111.91517585069218</v>
      </c>
      <c r="AJ372">
        <f t="shared" si="10"/>
        <v>107.67067796803921</v>
      </c>
      <c r="AK372">
        <v>122.276579289306</v>
      </c>
      <c r="AL372">
        <f t="shared" si="12"/>
        <v>0.79208083316924283</v>
      </c>
      <c r="AM372">
        <f t="shared" si="13"/>
        <v>65</v>
      </c>
      <c r="AN372">
        <f t="shared" si="14"/>
        <v>0.17808219178082191</v>
      </c>
      <c r="AO372">
        <f t="shared" si="15"/>
        <v>-1.3089002778009164</v>
      </c>
    </row>
    <row r="373" spans="1:41" x14ac:dyDescent="0.35">
      <c r="A373">
        <v>371</v>
      </c>
      <c r="B373" s="1">
        <v>42691</v>
      </c>
      <c r="C373" t="s">
        <v>389</v>
      </c>
      <c r="D373">
        <v>170.22999679412601</v>
      </c>
      <c r="E373">
        <v>160.67216854497099</v>
      </c>
      <c r="F373">
        <v>155.25171749881201</v>
      </c>
      <c r="G373">
        <v>155.11478091339899</v>
      </c>
      <c r="H373">
        <v>139.73779944818</v>
      </c>
      <c r="I373">
        <v>147.37269550187</v>
      </c>
      <c r="J373">
        <v>161.644255352291</v>
      </c>
      <c r="K373">
        <v>145.88223250913401</v>
      </c>
      <c r="L373">
        <v>155.74803945287499</v>
      </c>
      <c r="M373">
        <v>143.145143826615</v>
      </c>
      <c r="N373">
        <v>144.69453030937399</v>
      </c>
      <c r="O373">
        <v>131.01576830669299</v>
      </c>
      <c r="P373">
        <v>155.07028035549499</v>
      </c>
      <c r="Q373">
        <v>127.83491298441101</v>
      </c>
      <c r="R373">
        <v>150.28415289984699</v>
      </c>
      <c r="S373">
        <v>150.081757001027</v>
      </c>
      <c r="T373">
        <v>134.102379798496</v>
      </c>
      <c r="U373">
        <v>144.602718864069</v>
      </c>
      <c r="V373">
        <v>153.317522615152</v>
      </c>
      <c r="W373">
        <v>137.44743925716901</v>
      </c>
      <c r="X373">
        <v>149.58706919795699</v>
      </c>
      <c r="Y373">
        <v>168.040127380299</v>
      </c>
      <c r="Z373">
        <v>140.122459138891</v>
      </c>
      <c r="AA373">
        <v>146.879510028407</v>
      </c>
      <c r="AB373">
        <v>144.78649662989599</v>
      </c>
      <c r="AC373">
        <v>139.034857322568</v>
      </c>
      <c r="AD373">
        <v>144.787995729502</v>
      </c>
      <c r="AE373">
        <v>144.79018249560801</v>
      </c>
      <c r="AF373">
        <v>145.145367902896</v>
      </c>
      <c r="AG373">
        <v>155.04017169092799</v>
      </c>
      <c r="AI373">
        <f t="shared" si="11"/>
        <v>148.04881765836532</v>
      </c>
      <c r="AJ373">
        <f t="shared" si="10"/>
        <v>143.80431977571237</v>
      </c>
      <c r="AK373">
        <v>121.969938848374</v>
      </c>
      <c r="AL373">
        <f t="shared" si="12"/>
        <v>0.77562133553467494</v>
      </c>
      <c r="AM373">
        <f t="shared" si="13"/>
        <v>65</v>
      </c>
      <c r="AN373">
        <f t="shared" si="14"/>
        <v>0.17808219178082191</v>
      </c>
      <c r="AO373">
        <f t="shared" si="15"/>
        <v>-1.4268178363359405</v>
      </c>
    </row>
    <row r="374" spans="1:41" x14ac:dyDescent="0.35">
      <c r="A374">
        <v>372</v>
      </c>
      <c r="B374" s="1">
        <v>42701</v>
      </c>
      <c r="C374" t="s">
        <v>133</v>
      </c>
      <c r="D374">
        <v>179.797518278132</v>
      </c>
      <c r="E374">
        <v>172.550633610657</v>
      </c>
      <c r="F374">
        <v>165.07117207112799</v>
      </c>
      <c r="G374">
        <v>166.86456980957999</v>
      </c>
      <c r="H374">
        <v>149.81003235655501</v>
      </c>
      <c r="I374">
        <v>152.364617418168</v>
      </c>
      <c r="J374">
        <v>169.171086328717</v>
      </c>
      <c r="K374">
        <v>152.16395160714899</v>
      </c>
      <c r="L374">
        <v>161.30275193322501</v>
      </c>
      <c r="M374">
        <v>148.20986610119701</v>
      </c>
      <c r="N374">
        <v>148.28395497558901</v>
      </c>
      <c r="O374">
        <v>144.48902726532799</v>
      </c>
      <c r="P374">
        <v>162.21455959949799</v>
      </c>
      <c r="Q374">
        <v>141.50922252947899</v>
      </c>
      <c r="R374">
        <v>157.02724008163301</v>
      </c>
      <c r="S374">
        <v>155.67409447527501</v>
      </c>
      <c r="T374">
        <v>144.84926903888501</v>
      </c>
      <c r="U374">
        <v>156.98718892389999</v>
      </c>
      <c r="V374">
        <v>158.41772033937701</v>
      </c>
      <c r="W374">
        <v>140.24478610577299</v>
      </c>
      <c r="X374">
        <v>154.285939052446</v>
      </c>
      <c r="Y374">
        <v>169.83103743843299</v>
      </c>
      <c r="Z374">
        <v>149.24789520809699</v>
      </c>
      <c r="AA374">
        <v>156.73690155224801</v>
      </c>
      <c r="AB374">
        <v>155.37333876846901</v>
      </c>
      <c r="AC374">
        <v>148.66461676555801</v>
      </c>
      <c r="AD374">
        <v>150.669984062704</v>
      </c>
      <c r="AE374">
        <v>149.38680375401501</v>
      </c>
      <c r="AF374">
        <v>153.380106246477</v>
      </c>
      <c r="AG374">
        <v>161.465494621782</v>
      </c>
      <c r="AI374">
        <f t="shared" si="11"/>
        <v>155.86817934398246</v>
      </c>
      <c r="AJ374">
        <f t="shared" si="10"/>
        <v>151.62368146132951</v>
      </c>
      <c r="AK374">
        <v>122.086706226559</v>
      </c>
      <c r="AL374">
        <f t="shared" si="12"/>
        <v>0.7818890423615672</v>
      </c>
      <c r="AM374">
        <f t="shared" si="13"/>
        <v>75</v>
      </c>
      <c r="AN374">
        <f t="shared" si="14"/>
        <v>0.20547945205479451</v>
      </c>
      <c r="AO374">
        <f t="shared" si="15"/>
        <v>-1.1974065319276028</v>
      </c>
    </row>
    <row r="375" spans="1:41" x14ac:dyDescent="0.35">
      <c r="A375">
        <v>373</v>
      </c>
      <c r="B375" s="1">
        <v>42706</v>
      </c>
      <c r="C375" t="s">
        <v>361</v>
      </c>
      <c r="D375">
        <v>141.513688874206</v>
      </c>
      <c r="E375">
        <v>139.11614160386401</v>
      </c>
      <c r="F375">
        <v>131.70943322368799</v>
      </c>
      <c r="G375">
        <v>123.625415569054</v>
      </c>
      <c r="H375">
        <v>116.90297260019101</v>
      </c>
      <c r="I375">
        <v>116.295515695424</v>
      </c>
      <c r="J375">
        <v>130.12251002601701</v>
      </c>
      <c r="K375">
        <v>112.75814539053199</v>
      </c>
      <c r="L375">
        <v>132.75985362021899</v>
      </c>
      <c r="M375">
        <v>113.113129121393</v>
      </c>
      <c r="N375">
        <v>124.667476796038</v>
      </c>
      <c r="O375">
        <v>112.50442166397001</v>
      </c>
      <c r="P375">
        <v>131.334563427717</v>
      </c>
      <c r="Q375">
        <v>103.53654613707199</v>
      </c>
      <c r="R375">
        <v>115.575980291253</v>
      </c>
      <c r="S375">
        <v>124.488483849383</v>
      </c>
      <c r="T375">
        <v>105.655260236873</v>
      </c>
      <c r="U375">
        <v>123.478946665924</v>
      </c>
      <c r="V375">
        <v>123.696369033576</v>
      </c>
      <c r="W375">
        <v>102.985546250528</v>
      </c>
      <c r="X375">
        <v>119.526524371283</v>
      </c>
      <c r="Y375">
        <v>138.767279576129</v>
      </c>
      <c r="Z375">
        <v>98.2619714708065</v>
      </c>
      <c r="AA375">
        <v>117.32178162859501</v>
      </c>
      <c r="AB375">
        <v>109.369565114602</v>
      </c>
      <c r="AC375">
        <v>105.639499181959</v>
      </c>
      <c r="AD375">
        <v>108.19380950043001</v>
      </c>
      <c r="AE375">
        <v>108.633792091489</v>
      </c>
      <c r="AF375">
        <v>114.334079000332</v>
      </c>
      <c r="AG375">
        <v>122.33420520086899</v>
      </c>
      <c r="AI375">
        <f t="shared" si="11"/>
        <v>118.94076357378056</v>
      </c>
      <c r="AJ375">
        <f t="shared" si="10"/>
        <v>114.69626569112759</v>
      </c>
      <c r="AK375">
        <v>122.739311148268</v>
      </c>
      <c r="AL375">
        <f t="shared" si="12"/>
        <v>0.81691882881937716</v>
      </c>
      <c r="AM375">
        <f t="shared" si="13"/>
        <v>80</v>
      </c>
      <c r="AN375">
        <f t="shared" si="14"/>
        <v>0.21917808219178081</v>
      </c>
      <c r="AO375">
        <f t="shared" si="15"/>
        <v>-0.92260840940868127</v>
      </c>
    </row>
    <row r="376" spans="1:41" x14ac:dyDescent="0.35">
      <c r="A376">
        <v>374</v>
      </c>
      <c r="B376" s="1">
        <v>42708</v>
      </c>
      <c r="C376" t="s">
        <v>403</v>
      </c>
      <c r="D376">
        <v>159.59543966169599</v>
      </c>
      <c r="E376">
        <v>155.91887818093201</v>
      </c>
      <c r="F376">
        <v>151.04569840321</v>
      </c>
      <c r="G376">
        <v>151.128848772141</v>
      </c>
      <c r="H376">
        <v>136.13199916190001</v>
      </c>
      <c r="I376">
        <v>134.62125468372901</v>
      </c>
      <c r="J376">
        <v>152.954532747407</v>
      </c>
      <c r="K376">
        <v>135.97822774034501</v>
      </c>
      <c r="L376">
        <v>146.94865597599801</v>
      </c>
      <c r="M376">
        <v>132.885509778353</v>
      </c>
      <c r="N376">
        <v>135.16493116273901</v>
      </c>
      <c r="O376">
        <v>132.352825152679</v>
      </c>
      <c r="P376">
        <v>148.22199819337601</v>
      </c>
      <c r="Q376">
        <v>130.96425383639999</v>
      </c>
      <c r="R376">
        <v>142.647660301597</v>
      </c>
      <c r="S376">
        <v>144.64628159315001</v>
      </c>
      <c r="T376">
        <v>132.706033086746</v>
      </c>
      <c r="U376">
        <v>144.775865317571</v>
      </c>
      <c r="V376">
        <v>145.98236255466799</v>
      </c>
      <c r="W376">
        <v>128.88735107813</v>
      </c>
      <c r="X376">
        <v>143.45289650263999</v>
      </c>
      <c r="Y376">
        <v>158.31127265887201</v>
      </c>
      <c r="Z376">
        <v>135.31541995132099</v>
      </c>
      <c r="AA376">
        <v>140.21205284811299</v>
      </c>
      <c r="AB376">
        <v>141.55992820690301</v>
      </c>
      <c r="AC376">
        <v>133.13068643966599</v>
      </c>
      <c r="AD376">
        <v>139.434008668507</v>
      </c>
      <c r="AE376">
        <v>135.049521195719</v>
      </c>
      <c r="AF376">
        <v>143.89940148647401</v>
      </c>
      <c r="AG376">
        <v>144.841742901175</v>
      </c>
      <c r="AI376">
        <f t="shared" si="11"/>
        <v>141.95885127473861</v>
      </c>
      <c r="AJ376">
        <f t="shared" si="10"/>
        <v>137.71435339208563</v>
      </c>
      <c r="AK376">
        <v>121.56327896725401</v>
      </c>
      <c r="AL376">
        <f t="shared" si="12"/>
        <v>0.75379310788464848</v>
      </c>
      <c r="AM376">
        <f t="shared" si="13"/>
        <v>82</v>
      </c>
      <c r="AN376">
        <f t="shared" si="14"/>
        <v>0.22465753424657534</v>
      </c>
      <c r="AO376">
        <f t="shared" si="15"/>
        <v>-1.2580808487040169</v>
      </c>
    </row>
    <row r="377" spans="1:41" x14ac:dyDescent="0.35">
      <c r="A377">
        <v>375</v>
      </c>
      <c r="B377" s="1">
        <v>42714</v>
      </c>
      <c r="C377" t="s">
        <v>404</v>
      </c>
      <c r="I377">
        <v>116.343898960676</v>
      </c>
      <c r="J377">
        <v>133.44518144929299</v>
      </c>
      <c r="K377">
        <v>112.058207790634</v>
      </c>
      <c r="L377">
        <v>129.87097368229101</v>
      </c>
      <c r="M377">
        <v>119.441819663229</v>
      </c>
      <c r="N377">
        <v>127.963510932723</v>
      </c>
      <c r="O377">
        <v>124.65631871055</v>
      </c>
      <c r="P377">
        <v>146.49336359904501</v>
      </c>
      <c r="Q377">
        <v>109.696936101587</v>
      </c>
      <c r="AA377">
        <v>114.30336654183201</v>
      </c>
      <c r="AB377">
        <v>107.520832959087</v>
      </c>
      <c r="AC377">
        <v>105.975910303559</v>
      </c>
      <c r="AD377">
        <v>108.05762499027</v>
      </c>
      <c r="AE377">
        <v>112.87549447394299</v>
      </c>
      <c r="AF377">
        <v>134.69768979444299</v>
      </c>
      <c r="AG377">
        <v>129.21098117710699</v>
      </c>
      <c r="AI377">
        <f t="shared" si="11"/>
        <v>120.78825694564182</v>
      </c>
      <c r="AJ377">
        <f t="shared" si="10"/>
        <v>116.54375906298885</v>
      </c>
      <c r="AK377">
        <v>121.56896312846099</v>
      </c>
      <c r="AL377">
        <f t="shared" si="12"/>
        <v>0.75409821583993497</v>
      </c>
      <c r="AM377">
        <f t="shared" si="13"/>
        <v>88</v>
      </c>
      <c r="AN377">
        <f t="shared" si="14"/>
        <v>0.24109589041095891</v>
      </c>
      <c r="AO377">
        <f t="shared" si="15"/>
        <v>-1.1706240999857085</v>
      </c>
    </row>
    <row r="378" spans="1:41" x14ac:dyDescent="0.35">
      <c r="A378">
        <v>376</v>
      </c>
      <c r="B378" s="1">
        <v>42718</v>
      </c>
      <c r="C378" t="s">
        <v>405</v>
      </c>
      <c r="D378">
        <v>158.78624750901801</v>
      </c>
      <c r="E378">
        <v>155.84305215339299</v>
      </c>
      <c r="F378">
        <v>150.70376824090499</v>
      </c>
      <c r="G378">
        <v>148.57532788786801</v>
      </c>
      <c r="H378">
        <v>141.38521106201401</v>
      </c>
      <c r="I378">
        <v>135.18375175319699</v>
      </c>
      <c r="J378">
        <v>154.97815848219699</v>
      </c>
      <c r="K378">
        <v>135.72479236770599</v>
      </c>
      <c r="L378">
        <v>145.524450487248</v>
      </c>
      <c r="M378">
        <v>137.52599515441099</v>
      </c>
      <c r="N378">
        <v>139.71379455888501</v>
      </c>
      <c r="O378">
        <v>136.67866526261301</v>
      </c>
      <c r="P378">
        <v>153.33092322062001</v>
      </c>
      <c r="Q378">
        <v>129.22189089231799</v>
      </c>
      <c r="R378">
        <v>142.29934760066499</v>
      </c>
      <c r="S378">
        <v>143.00235408409</v>
      </c>
      <c r="T378">
        <v>127.654805238094</v>
      </c>
      <c r="U378">
        <v>144.18907343720301</v>
      </c>
      <c r="V378">
        <v>148.65092752952199</v>
      </c>
      <c r="W378">
        <v>131.04933446726901</v>
      </c>
      <c r="X378">
        <v>146.85402666847699</v>
      </c>
      <c r="Y378">
        <v>159.76453946046001</v>
      </c>
      <c r="Z378">
        <v>136.25674444280301</v>
      </c>
      <c r="AA378">
        <v>146.73377284319699</v>
      </c>
      <c r="AB378">
        <v>145.33766262300199</v>
      </c>
      <c r="AC378">
        <v>136.66372413118799</v>
      </c>
      <c r="AD378">
        <v>134.81058652949599</v>
      </c>
      <c r="AE378">
        <v>137.37114952597199</v>
      </c>
      <c r="AF378">
        <v>151.53410732798901</v>
      </c>
      <c r="AG378">
        <v>154.14862128045101</v>
      </c>
      <c r="AI378">
        <f t="shared" si="11"/>
        <v>143.6498935407424</v>
      </c>
      <c r="AJ378">
        <f t="shared" si="10"/>
        <v>139.40539565808945</v>
      </c>
      <c r="AK378">
        <v>120.99460376470201</v>
      </c>
      <c r="AL378">
        <f t="shared" si="12"/>
        <v>0.72326840565426731</v>
      </c>
      <c r="AM378">
        <f t="shared" si="13"/>
        <v>92</v>
      </c>
      <c r="AN378">
        <f t="shared" si="14"/>
        <v>0.25205479452054796</v>
      </c>
      <c r="AO378">
        <f t="shared" si="15"/>
        <v>-1.2853351491651677</v>
      </c>
    </row>
    <row r="379" spans="1:41" x14ac:dyDescent="0.35">
      <c r="A379">
        <v>377</v>
      </c>
      <c r="B379" s="1">
        <v>42723</v>
      </c>
      <c r="C379" t="s">
        <v>406</v>
      </c>
      <c r="F379">
        <v>127.705185629223</v>
      </c>
      <c r="G379">
        <v>130.97695651792199</v>
      </c>
      <c r="H379">
        <v>119.35970648620901</v>
      </c>
      <c r="I379">
        <v>109.9960180188</v>
      </c>
      <c r="J379">
        <v>121.293316089787</v>
      </c>
      <c r="K379">
        <v>101.538501778517</v>
      </c>
      <c r="L379">
        <v>114.77086255046</v>
      </c>
      <c r="M379">
        <v>107.753823706041</v>
      </c>
      <c r="N379">
        <v>111.66095633570001</v>
      </c>
      <c r="O379">
        <v>113.48677388188899</v>
      </c>
      <c r="P379">
        <v>130.718638491272</v>
      </c>
      <c r="X379">
        <v>124.749238285978</v>
      </c>
      <c r="Y379">
        <v>135.74199854978201</v>
      </c>
      <c r="Z379">
        <v>106.27419330691301</v>
      </c>
      <c r="AA379">
        <v>113.19897827971</v>
      </c>
      <c r="AB379">
        <v>111.246365671577</v>
      </c>
      <c r="AC379">
        <v>105.481550657106</v>
      </c>
      <c r="AD379">
        <v>101.627725179821</v>
      </c>
      <c r="AE379">
        <v>99.497186391006693</v>
      </c>
      <c r="AF379">
        <v>114.912974288474</v>
      </c>
      <c r="AG379">
        <v>111.995092317608</v>
      </c>
      <c r="AI379">
        <f t="shared" si="11"/>
        <v>114.95171630541884</v>
      </c>
      <c r="AJ379">
        <f t="shared" si="10"/>
        <v>110.70721842276588</v>
      </c>
      <c r="AK379">
        <v>120.707398536434</v>
      </c>
      <c r="AL379">
        <f t="shared" si="12"/>
        <v>0.70785212931137909</v>
      </c>
      <c r="AM379">
        <f t="shared" si="13"/>
        <v>97</v>
      </c>
      <c r="AN379">
        <f t="shared" si="14"/>
        <v>0.26575342465753427</v>
      </c>
      <c r="AO379">
        <f t="shared" si="15"/>
        <v>-1.3001528181702553</v>
      </c>
    </row>
    <row r="380" spans="1:41" x14ac:dyDescent="0.35">
      <c r="A380">
        <v>378</v>
      </c>
      <c r="B380" s="1">
        <v>42741</v>
      </c>
      <c r="C380" t="s">
        <v>407</v>
      </c>
      <c r="D380">
        <v>168.15644863615799</v>
      </c>
      <c r="E380">
        <v>154.77390769352701</v>
      </c>
      <c r="F380">
        <v>151.23595670232501</v>
      </c>
      <c r="G380">
        <v>159.948573747144</v>
      </c>
      <c r="H380">
        <v>151.955900007926</v>
      </c>
      <c r="I380">
        <v>133.16613014055201</v>
      </c>
      <c r="J380">
        <v>149.60356956555299</v>
      </c>
      <c r="K380">
        <v>129.029622449784</v>
      </c>
      <c r="L380">
        <v>133.63248969469799</v>
      </c>
      <c r="M380">
        <v>134.49190529076699</v>
      </c>
      <c r="N380">
        <v>141.44684407356601</v>
      </c>
      <c r="O380">
        <v>139.843231249551</v>
      </c>
      <c r="P380">
        <v>162.31608159146001</v>
      </c>
      <c r="Q380">
        <v>128.84152603299299</v>
      </c>
      <c r="R380">
        <v>142.832022048705</v>
      </c>
      <c r="S380">
        <v>139.16915332938299</v>
      </c>
      <c r="T380">
        <v>119.541044839638</v>
      </c>
      <c r="U380">
        <v>144.09703549960099</v>
      </c>
      <c r="V380">
        <v>144.98450054497701</v>
      </c>
      <c r="W380">
        <v>130.981368407101</v>
      </c>
      <c r="X380">
        <v>144.15539724778199</v>
      </c>
      <c r="Y380">
        <v>160.828158849342</v>
      </c>
      <c r="Z380">
        <v>126.773251567957</v>
      </c>
      <c r="AA380">
        <v>137.58815513566299</v>
      </c>
      <c r="AB380">
        <v>136.252130560691</v>
      </c>
      <c r="AC380">
        <v>127.57443520153799</v>
      </c>
      <c r="AD380">
        <v>130.73731428256701</v>
      </c>
      <c r="AE380">
        <v>143.83366751735801</v>
      </c>
      <c r="AF380">
        <v>152.10204181253599</v>
      </c>
      <c r="AG380">
        <v>145.930238691575</v>
      </c>
      <c r="AI380">
        <f t="shared" si="11"/>
        <v>142.19407008041392</v>
      </c>
      <c r="AJ380">
        <f t="shared" si="10"/>
        <v>137.94957219776097</v>
      </c>
      <c r="AK380">
        <v>120.33467516911099</v>
      </c>
      <c r="AL380">
        <f t="shared" si="12"/>
        <v>0.68784550734020344</v>
      </c>
      <c r="AM380">
        <f t="shared" si="13"/>
        <v>115</v>
      </c>
      <c r="AN380">
        <f t="shared" si="14"/>
        <v>0.31506849315068491</v>
      </c>
      <c r="AO380">
        <f t="shared" si="15"/>
        <v>-1.1876497576997782</v>
      </c>
    </row>
    <row r="381" spans="1:41" x14ac:dyDescent="0.35">
      <c r="A381">
        <v>379</v>
      </c>
      <c r="B381" s="1">
        <v>42747</v>
      </c>
      <c r="C381" t="s">
        <v>300</v>
      </c>
      <c r="D381">
        <v>147.91329489127801</v>
      </c>
      <c r="E381">
        <v>137.10512306093699</v>
      </c>
      <c r="F381">
        <v>133.67836905393099</v>
      </c>
      <c r="G381">
        <v>132.01975159428801</v>
      </c>
      <c r="H381">
        <v>117.65670387536299</v>
      </c>
      <c r="I381">
        <v>117.309461439199</v>
      </c>
      <c r="J381">
        <v>134.952041907633</v>
      </c>
      <c r="K381">
        <v>118.201844500135</v>
      </c>
      <c r="L381">
        <v>130.98607876240899</v>
      </c>
      <c r="M381">
        <v>124.780574111313</v>
      </c>
      <c r="N381">
        <v>123.74699135058501</v>
      </c>
      <c r="O381">
        <v>110.911450803154</v>
      </c>
      <c r="P381">
        <v>138.95465058192701</v>
      </c>
      <c r="Q381">
        <v>112.241158315234</v>
      </c>
      <c r="R381">
        <v>126.820903988488</v>
      </c>
      <c r="S381">
        <v>127.24633238478501</v>
      </c>
      <c r="T381">
        <v>111.638372811644</v>
      </c>
      <c r="U381">
        <v>124.64363727141701</v>
      </c>
      <c r="V381">
        <v>126.23725453246701</v>
      </c>
      <c r="W381">
        <v>111.803498201227</v>
      </c>
      <c r="X381">
        <v>126.55395295715699</v>
      </c>
      <c r="Y381">
        <v>136.077410617227</v>
      </c>
      <c r="Z381">
        <v>110.103000768012</v>
      </c>
      <c r="AA381">
        <v>114.952516172586</v>
      </c>
      <c r="AB381">
        <v>109.070546086519</v>
      </c>
      <c r="AC381">
        <v>106.641428832149</v>
      </c>
      <c r="AD381">
        <v>108.17533576948399</v>
      </c>
      <c r="AE381">
        <v>114.72754342975</v>
      </c>
      <c r="AF381">
        <v>131.843774330347</v>
      </c>
      <c r="AG381">
        <v>126.266277147385</v>
      </c>
      <c r="AI381">
        <f t="shared" si="11"/>
        <v>123.10864265160097</v>
      </c>
      <c r="AJ381">
        <f t="shared" si="10"/>
        <v>118.86414476894801</v>
      </c>
      <c r="AK381">
        <v>119.894522591583</v>
      </c>
      <c r="AL381">
        <f t="shared" si="12"/>
        <v>0.66421949673751968</v>
      </c>
      <c r="AM381">
        <f t="shared" si="13"/>
        <v>121</v>
      </c>
      <c r="AN381">
        <f t="shared" si="14"/>
        <v>0.33150684931506852</v>
      </c>
      <c r="AO381">
        <f t="shared" si="15"/>
        <v>-1.2341905381460854</v>
      </c>
    </row>
    <row r="382" spans="1:41" x14ac:dyDescent="0.35">
      <c r="A382">
        <v>380</v>
      </c>
      <c r="B382" s="1">
        <v>42751</v>
      </c>
      <c r="C382" t="s">
        <v>408</v>
      </c>
      <c r="D382">
        <v>154.37565566993001</v>
      </c>
      <c r="E382">
        <v>144.32514604724199</v>
      </c>
      <c r="F382">
        <v>137.160710766964</v>
      </c>
      <c r="G382">
        <v>141.27217195750799</v>
      </c>
      <c r="H382">
        <v>128.95084854339501</v>
      </c>
      <c r="I382">
        <v>122.68382857034101</v>
      </c>
      <c r="J382">
        <v>138.84151532161599</v>
      </c>
      <c r="K382">
        <v>123.31095495488201</v>
      </c>
      <c r="L382">
        <v>139.80697020594801</v>
      </c>
      <c r="M382">
        <v>133.70738784220001</v>
      </c>
      <c r="N382">
        <v>137.68908379635101</v>
      </c>
      <c r="O382">
        <v>126.784464315805</v>
      </c>
      <c r="P382">
        <v>144.57958782654799</v>
      </c>
      <c r="Q382">
        <v>128.02536431018399</v>
      </c>
      <c r="R382">
        <v>128.09589110152999</v>
      </c>
      <c r="S382">
        <v>125.92049703671501</v>
      </c>
      <c r="T382">
        <v>114.639035178024</v>
      </c>
      <c r="U382">
        <v>133.12677358094601</v>
      </c>
      <c r="V382">
        <v>144.25868828505801</v>
      </c>
      <c r="W382">
        <v>124.59898182606899</v>
      </c>
      <c r="X382">
        <v>139.96322568387899</v>
      </c>
      <c r="Y382">
        <v>154.06800657957299</v>
      </c>
      <c r="Z382">
        <v>130.82846055676899</v>
      </c>
      <c r="AA382">
        <v>126.919874827702</v>
      </c>
      <c r="AB382">
        <v>123.991722961463</v>
      </c>
      <c r="AC382">
        <v>130.53675141773601</v>
      </c>
      <c r="AD382">
        <v>136.85997706849301</v>
      </c>
      <c r="AE382">
        <v>136.34682795726599</v>
      </c>
      <c r="AF382">
        <v>137.89428012817999</v>
      </c>
      <c r="AG382">
        <v>144.57745442213599</v>
      </c>
      <c r="AI382">
        <f t="shared" si="11"/>
        <v>134.47133795801514</v>
      </c>
      <c r="AJ382">
        <f t="shared" si="10"/>
        <v>130.22684007536219</v>
      </c>
      <c r="AK382">
        <v>120.127440072178</v>
      </c>
    </row>
    <row r="383" spans="1:41" x14ac:dyDescent="0.35">
      <c r="A383">
        <v>381</v>
      </c>
      <c r="B383" s="1">
        <v>42770</v>
      </c>
      <c r="C383" t="s">
        <v>128</v>
      </c>
      <c r="D383">
        <v>140.60048785019401</v>
      </c>
      <c r="E383">
        <v>141.57149921991501</v>
      </c>
      <c r="F383">
        <v>136.236942413706</v>
      </c>
      <c r="G383">
        <v>150.63383698898301</v>
      </c>
      <c r="H383">
        <v>140.29300077101399</v>
      </c>
      <c r="I383">
        <v>113.602124546124</v>
      </c>
      <c r="J383">
        <v>125.29647927395099</v>
      </c>
      <c r="K383">
        <v>129.084491959574</v>
      </c>
      <c r="L383">
        <v>133.16375912646299</v>
      </c>
      <c r="M383">
        <v>130.86321970211401</v>
      </c>
      <c r="N383">
        <v>142.09959075624201</v>
      </c>
      <c r="O383">
        <v>136.56226682783699</v>
      </c>
      <c r="P383">
        <v>149.88624099748799</v>
      </c>
      <c r="Q383">
        <v>104.988350373454</v>
      </c>
      <c r="R383">
        <v>122.800643097082</v>
      </c>
      <c r="S383">
        <v>129.73102043992299</v>
      </c>
      <c r="T383">
        <v>122.774702733279</v>
      </c>
      <c r="U383">
        <v>144.18511440350801</v>
      </c>
      <c r="V383">
        <v>152.251775697509</v>
      </c>
      <c r="W383">
        <v>133.23715852792901</v>
      </c>
      <c r="X383">
        <v>157.48981097757499</v>
      </c>
      <c r="Y383">
        <v>159.967122054475</v>
      </c>
      <c r="Z383">
        <v>106.578433522731</v>
      </c>
      <c r="AA383">
        <v>118.153527971568</v>
      </c>
      <c r="AB383">
        <v>111.233869730091</v>
      </c>
      <c r="AC383">
        <v>116.487395057822</v>
      </c>
      <c r="AD383">
        <v>113.059928534704</v>
      </c>
      <c r="AE383">
        <v>123.372740982038</v>
      </c>
      <c r="AF383">
        <v>138.996120722694</v>
      </c>
      <c r="AG383">
        <v>127.806934118142</v>
      </c>
      <c r="AI383">
        <f t="shared" si="11"/>
        <v>131.76695297927097</v>
      </c>
      <c r="AJ383">
        <f t="shared" si="10"/>
        <v>127.522455096618</v>
      </c>
      <c r="AK383">
        <v>120.353744832636</v>
      </c>
    </row>
    <row r="384" spans="1:41" x14ac:dyDescent="0.35">
      <c r="A384">
        <v>382</v>
      </c>
      <c r="B384" s="1">
        <v>42786</v>
      </c>
      <c r="C384" t="s">
        <v>189</v>
      </c>
      <c r="D384">
        <v>152.50340046630299</v>
      </c>
      <c r="E384">
        <v>140.68242985681201</v>
      </c>
      <c r="F384">
        <v>138.48499457880101</v>
      </c>
      <c r="G384">
        <v>141.108555019672</v>
      </c>
      <c r="H384">
        <v>136.058008394425</v>
      </c>
      <c r="I384">
        <v>109.885879537714</v>
      </c>
      <c r="J384">
        <v>125.85507022486399</v>
      </c>
      <c r="K384">
        <v>111.401701733081</v>
      </c>
      <c r="L384">
        <v>133.402317042595</v>
      </c>
      <c r="M384">
        <v>119.707748491879</v>
      </c>
      <c r="N384">
        <v>133.85584532773601</v>
      </c>
      <c r="O384">
        <v>134.27720387565199</v>
      </c>
      <c r="P384">
        <v>152.973962391398</v>
      </c>
      <c r="Q384">
        <v>103.60188644205201</v>
      </c>
      <c r="R384">
        <v>111.090192721694</v>
      </c>
      <c r="S384">
        <v>130.511837665608</v>
      </c>
      <c r="T384">
        <v>119.41975169625699</v>
      </c>
      <c r="U384">
        <v>133.0994605544</v>
      </c>
      <c r="V384">
        <v>143.086089696763</v>
      </c>
      <c r="W384">
        <v>124.821731122638</v>
      </c>
      <c r="X384">
        <v>143.11890820222001</v>
      </c>
      <c r="Y384">
        <v>154.372148278129</v>
      </c>
      <c r="Z384">
        <v>90.495092405355706</v>
      </c>
      <c r="AA384">
        <v>112.489836023173</v>
      </c>
      <c r="AB384">
        <v>118.92720290074099</v>
      </c>
      <c r="AC384">
        <v>115.13079382524499</v>
      </c>
      <c r="AD384">
        <v>126.035790075226</v>
      </c>
      <c r="AE384">
        <v>123.219958472947</v>
      </c>
      <c r="AF384">
        <v>130.82009800238001</v>
      </c>
      <c r="AG384">
        <v>128.81806771113</v>
      </c>
      <c r="AI384">
        <f t="shared" si="11"/>
        <v>127.97519875789637</v>
      </c>
      <c r="AJ384">
        <f t="shared" si="10"/>
        <v>123.7307008752434</v>
      </c>
      <c r="AK384">
        <v>120.04673858527001</v>
      </c>
    </row>
    <row r="385" spans="1:37" x14ac:dyDescent="0.35">
      <c r="A385">
        <v>383</v>
      </c>
      <c r="B385" s="1">
        <v>42794</v>
      </c>
      <c r="C385" t="s">
        <v>409</v>
      </c>
      <c r="D385">
        <v>116.540676886336</v>
      </c>
      <c r="E385">
        <v>104.376773445556</v>
      </c>
      <c r="F385">
        <v>106.690267224485</v>
      </c>
      <c r="G385">
        <v>138.517410225102</v>
      </c>
      <c r="H385">
        <v>107.669793891531</v>
      </c>
      <c r="I385">
        <v>76.374349028215505</v>
      </c>
      <c r="J385">
        <v>92.965977292674395</v>
      </c>
      <c r="K385">
        <v>101.909241492576</v>
      </c>
      <c r="L385">
        <v>116.178936948472</v>
      </c>
      <c r="S385">
        <v>102.86403821281</v>
      </c>
      <c r="T385">
        <v>91.928612656973201</v>
      </c>
      <c r="U385">
        <v>104.001307891094</v>
      </c>
      <c r="V385">
        <v>108.37038648433099</v>
      </c>
      <c r="W385">
        <v>93.132588040654895</v>
      </c>
      <c r="X385">
        <v>111.63565653172201</v>
      </c>
      <c r="Y385">
        <v>116.375869491236</v>
      </c>
      <c r="Z385">
        <v>76.6960847320006</v>
      </c>
      <c r="AA385">
        <v>89.491417113217693</v>
      </c>
      <c r="AB385">
        <v>100.92777216821101</v>
      </c>
      <c r="AC385">
        <v>90.599064608124195</v>
      </c>
      <c r="AD385">
        <v>97.481656741387297</v>
      </c>
      <c r="AE385">
        <v>105.62892085723701</v>
      </c>
      <c r="AI385">
        <f t="shared" si="11"/>
        <v>102.28894554381577</v>
      </c>
      <c r="AJ385">
        <f t="shared" si="10"/>
        <v>98.044447661162806</v>
      </c>
      <c r="AK385">
        <v>120.71272207633901</v>
      </c>
    </row>
    <row r="386" spans="1:37" x14ac:dyDescent="0.35">
      <c r="A386">
        <v>384</v>
      </c>
      <c r="B386" s="1">
        <v>42803</v>
      </c>
      <c r="C386" t="s">
        <v>379</v>
      </c>
      <c r="D386">
        <v>133.58038418702799</v>
      </c>
      <c r="E386">
        <v>122.38686371942801</v>
      </c>
      <c r="F386">
        <v>126.731130050131</v>
      </c>
      <c r="G386">
        <v>134.75879357328199</v>
      </c>
      <c r="H386">
        <v>130.22854313637501</v>
      </c>
      <c r="I386">
        <v>83.273727307642602</v>
      </c>
      <c r="O386">
        <v>134.40688605217099</v>
      </c>
      <c r="P386">
        <v>148.00854854331999</v>
      </c>
      <c r="Q386">
        <v>93.208301243405202</v>
      </c>
      <c r="R386">
        <v>119.88727209705399</v>
      </c>
      <c r="S386">
        <v>131.24891577819301</v>
      </c>
      <c r="T386">
        <v>125.42041478866901</v>
      </c>
      <c r="U386">
        <v>143.88199209797801</v>
      </c>
      <c r="V386">
        <v>140.14606660653499</v>
      </c>
      <c r="W386">
        <v>122.17608293452901</v>
      </c>
      <c r="X386">
        <v>134.914352665574</v>
      </c>
      <c r="Y386">
        <v>141.74665818347401</v>
      </c>
      <c r="Z386">
        <v>97.461158187807001</v>
      </c>
      <c r="AA386">
        <v>112.738413196056</v>
      </c>
      <c r="AB386">
        <v>110.26926465525101</v>
      </c>
      <c r="AC386">
        <v>116.20708646903201</v>
      </c>
      <c r="AI386">
        <f t="shared" si="11"/>
        <v>123.93718359394931</v>
      </c>
      <c r="AJ386">
        <f t="shared" ref="AJ386:AJ449" si="16">AI386-($AI$605-$AR$605)</f>
        <v>119.69268571129635</v>
      </c>
      <c r="AK386">
        <v>121.580020606387</v>
      </c>
    </row>
    <row r="387" spans="1:37" x14ac:dyDescent="0.35">
      <c r="A387">
        <v>385</v>
      </c>
      <c r="B387" s="1">
        <v>42810</v>
      </c>
      <c r="C387" t="s">
        <v>166</v>
      </c>
      <c r="H387">
        <v>105.03297008889101</v>
      </c>
      <c r="I387">
        <v>74.421162065430707</v>
      </c>
      <c r="J387">
        <v>102.080175668245</v>
      </c>
      <c r="K387">
        <v>88.681661938812496</v>
      </c>
      <c r="L387">
        <v>106.26073554805799</v>
      </c>
      <c r="M387">
        <v>98.411927524314194</v>
      </c>
      <c r="N387">
        <v>111.19369516216901</v>
      </c>
      <c r="O387">
        <v>108.967576763165</v>
      </c>
      <c r="P387">
        <v>119.51648811218099</v>
      </c>
      <c r="Q387">
        <v>84.295767374415604</v>
      </c>
      <c r="Z387">
        <v>85.971204079296896</v>
      </c>
      <c r="AA387">
        <v>96.709208711366003</v>
      </c>
      <c r="AB387">
        <v>96.902652832453796</v>
      </c>
      <c r="AC387">
        <v>90.515080391546107</v>
      </c>
      <c r="AD387">
        <v>97.6310521593212</v>
      </c>
      <c r="AE387">
        <v>103.419654573122</v>
      </c>
      <c r="AF387">
        <v>113.673968416683</v>
      </c>
      <c r="AG387">
        <v>112.891730538963</v>
      </c>
      <c r="AI387">
        <f t="shared" ref="AI387:AI450" si="17">AVERAGE(D387:AG387)</f>
        <v>99.809817330468547</v>
      </c>
      <c r="AJ387">
        <f t="shared" si="16"/>
        <v>95.565319447815583</v>
      </c>
      <c r="AK387">
        <v>121.305661334535</v>
      </c>
    </row>
    <row r="388" spans="1:37" x14ac:dyDescent="0.35">
      <c r="A388">
        <v>386</v>
      </c>
      <c r="B388" s="1">
        <v>42811</v>
      </c>
      <c r="C388" t="s">
        <v>410</v>
      </c>
      <c r="D388">
        <v>155.60318454872399</v>
      </c>
      <c r="E388">
        <v>144.54946739676899</v>
      </c>
      <c r="F388">
        <v>146.124966763743</v>
      </c>
      <c r="G388">
        <v>149.80089294870299</v>
      </c>
      <c r="H388">
        <v>130.38118036413701</v>
      </c>
      <c r="I388">
        <v>91.989474593264902</v>
      </c>
      <c r="J388">
        <v>123.441553350978</v>
      </c>
      <c r="K388">
        <v>111.413192323879</v>
      </c>
      <c r="L388">
        <v>128.30483537748501</v>
      </c>
      <c r="M388">
        <v>124.794561030198</v>
      </c>
      <c r="N388">
        <v>124.923747556189</v>
      </c>
      <c r="O388">
        <v>125.103037295246</v>
      </c>
      <c r="P388">
        <v>138.88744105747401</v>
      </c>
      <c r="Q388">
        <v>100.32144115725001</v>
      </c>
      <c r="R388">
        <v>119.555123195043</v>
      </c>
      <c r="S388">
        <v>126.237894601777</v>
      </c>
      <c r="T388">
        <v>121.951590032022</v>
      </c>
      <c r="U388">
        <v>137.27970371070501</v>
      </c>
      <c r="V388">
        <v>134.118300124668</v>
      </c>
      <c r="W388">
        <v>118.776288486567</v>
      </c>
      <c r="X388">
        <v>130.20254553827499</v>
      </c>
      <c r="Y388">
        <v>145.11945592900801</v>
      </c>
      <c r="Z388">
        <v>99.825050142459503</v>
      </c>
      <c r="AA388">
        <v>114.381195384027</v>
      </c>
      <c r="AB388">
        <v>106.66041370978</v>
      </c>
      <c r="AC388">
        <v>102.70801125428601</v>
      </c>
      <c r="AD388">
        <v>113.092722657758</v>
      </c>
      <c r="AE388">
        <v>120.02458635803499</v>
      </c>
      <c r="AF388">
        <v>137.55561677398299</v>
      </c>
      <c r="AG388">
        <v>130.934732721091</v>
      </c>
      <c r="AI388">
        <f t="shared" si="17"/>
        <v>125.13540687945078</v>
      </c>
      <c r="AJ388">
        <f t="shared" si="16"/>
        <v>120.89090899679782</v>
      </c>
      <c r="AK388">
        <v>120.989361149799</v>
      </c>
    </row>
    <row r="389" spans="1:37" x14ac:dyDescent="0.35">
      <c r="A389">
        <v>387</v>
      </c>
      <c r="B389" s="1">
        <v>42811</v>
      </c>
      <c r="C389" t="s">
        <v>411</v>
      </c>
      <c r="D389">
        <v>180.20958131962001</v>
      </c>
      <c r="E389">
        <v>177.53612467178601</v>
      </c>
      <c r="F389">
        <v>179.307912381287</v>
      </c>
      <c r="G389">
        <v>171.81540490512</v>
      </c>
      <c r="H389">
        <v>161.44935900076999</v>
      </c>
      <c r="I389">
        <v>128.61263860240399</v>
      </c>
      <c r="J389">
        <v>153.137370234146</v>
      </c>
      <c r="K389">
        <v>146.074171306469</v>
      </c>
      <c r="L389">
        <v>163.30903609791699</v>
      </c>
      <c r="M389">
        <v>148.67915527004101</v>
      </c>
      <c r="N389">
        <v>155.99874096580999</v>
      </c>
      <c r="O389">
        <v>157.47228035843901</v>
      </c>
      <c r="P389">
        <v>171.09878405006199</v>
      </c>
      <c r="Q389">
        <v>131.06267870312999</v>
      </c>
      <c r="R389">
        <v>151.468180964666</v>
      </c>
      <c r="S389">
        <v>161.75133967813301</v>
      </c>
      <c r="T389">
        <v>153.98524877756699</v>
      </c>
      <c r="U389">
        <v>169.65861378858901</v>
      </c>
      <c r="V389">
        <v>174.458804417094</v>
      </c>
      <c r="W389">
        <v>160.51235800158699</v>
      </c>
      <c r="X389">
        <v>169.62267846344099</v>
      </c>
      <c r="Y389">
        <v>178.85575755858801</v>
      </c>
      <c r="Z389">
        <v>139.24525971328501</v>
      </c>
      <c r="AA389">
        <v>151.76810567949201</v>
      </c>
      <c r="AB389">
        <v>155.072346940344</v>
      </c>
      <c r="AC389">
        <v>149.42131031364499</v>
      </c>
      <c r="AD389">
        <v>154.86734311508499</v>
      </c>
      <c r="AE389">
        <v>162.03088364128399</v>
      </c>
      <c r="AF389">
        <v>170.13424672987199</v>
      </c>
      <c r="AG389">
        <v>168.82892784720201</v>
      </c>
      <c r="AI389">
        <f t="shared" si="17"/>
        <v>159.91482144989581</v>
      </c>
      <c r="AJ389">
        <f t="shared" si="16"/>
        <v>155.67032356724286</v>
      </c>
      <c r="AK389">
        <v>121.22945220988299</v>
      </c>
    </row>
    <row r="390" spans="1:37" x14ac:dyDescent="0.35">
      <c r="A390">
        <v>388</v>
      </c>
      <c r="B390" s="1">
        <v>42827</v>
      </c>
      <c r="C390" t="s">
        <v>82</v>
      </c>
      <c r="D390">
        <v>116.89582940876601</v>
      </c>
      <c r="E390">
        <v>109.127790912313</v>
      </c>
      <c r="F390">
        <v>109.984734401829</v>
      </c>
      <c r="G390">
        <v>102.479618501898</v>
      </c>
      <c r="H390">
        <v>79.292518785685502</v>
      </c>
      <c r="I390">
        <v>68.466705984082296</v>
      </c>
      <c r="J390">
        <v>103.845544557311</v>
      </c>
      <c r="K390">
        <v>87.886963585171799</v>
      </c>
      <c r="L390">
        <v>95.221735005998895</v>
      </c>
      <c r="M390">
        <v>89.961857265562003</v>
      </c>
      <c r="N390">
        <v>91.547125211094297</v>
      </c>
      <c r="O390">
        <v>93.656430231924205</v>
      </c>
      <c r="P390">
        <v>106.422741111891</v>
      </c>
      <c r="Q390">
        <v>76.567661581798902</v>
      </c>
      <c r="R390">
        <v>96.125333149657806</v>
      </c>
      <c r="S390">
        <v>97.939226048259002</v>
      </c>
      <c r="T390">
        <v>85.461267916286104</v>
      </c>
      <c r="U390">
        <v>99.746367573462805</v>
      </c>
      <c r="V390">
        <v>98.486153458174201</v>
      </c>
      <c r="W390">
        <v>82.949895695844901</v>
      </c>
      <c r="X390">
        <v>92.675006874867606</v>
      </c>
      <c r="Y390">
        <v>98.316194053999098</v>
      </c>
      <c r="Z390">
        <v>79.348564227562306</v>
      </c>
      <c r="AA390">
        <v>97.294722375897393</v>
      </c>
      <c r="AB390">
        <v>96.9534274731366</v>
      </c>
      <c r="AC390">
        <v>83.586999105759404</v>
      </c>
      <c r="AD390">
        <v>94.201063519140106</v>
      </c>
      <c r="AE390">
        <v>88.367757973019195</v>
      </c>
      <c r="AF390">
        <v>88.668445421297704</v>
      </c>
      <c r="AG390">
        <v>89.126485728677295</v>
      </c>
      <c r="AI390">
        <f t="shared" si="17"/>
        <v>93.353472238012245</v>
      </c>
      <c r="AJ390">
        <f t="shared" si="16"/>
        <v>89.10897435535928</v>
      </c>
      <c r="AK390">
        <v>121.694491415836</v>
      </c>
    </row>
    <row r="391" spans="1:37" x14ac:dyDescent="0.35">
      <c r="A391">
        <v>389</v>
      </c>
      <c r="B391" s="1">
        <v>42828</v>
      </c>
      <c r="C391" t="s">
        <v>412</v>
      </c>
      <c r="D391">
        <v>149.128652846113</v>
      </c>
      <c r="E391">
        <v>148.32935257784399</v>
      </c>
      <c r="F391">
        <v>143.240241949194</v>
      </c>
      <c r="G391">
        <v>136.275127694026</v>
      </c>
      <c r="H391">
        <v>123.70780469971599</v>
      </c>
      <c r="I391">
        <v>107.675519669821</v>
      </c>
      <c r="J391">
        <v>132.40630534645101</v>
      </c>
      <c r="K391">
        <v>121.30138413952299</v>
      </c>
      <c r="L391">
        <v>131.32887767250901</v>
      </c>
      <c r="M391">
        <v>128.94871457556499</v>
      </c>
      <c r="N391">
        <v>133.552872447147</v>
      </c>
      <c r="O391">
        <v>125.90060835651801</v>
      </c>
      <c r="P391">
        <v>136.35570194772799</v>
      </c>
      <c r="Q391">
        <v>110.231529828821</v>
      </c>
      <c r="R391">
        <v>132.62411880280899</v>
      </c>
      <c r="S391">
        <v>136.54389928847399</v>
      </c>
      <c r="T391">
        <v>124.110082887297</v>
      </c>
      <c r="U391">
        <v>140.09031379295399</v>
      </c>
      <c r="V391">
        <v>139.13590720106799</v>
      </c>
      <c r="W391">
        <v>120.065042192622</v>
      </c>
      <c r="X391">
        <v>129.51928360529899</v>
      </c>
      <c r="Y391">
        <v>139.853608331441</v>
      </c>
      <c r="Z391">
        <v>115.851863311423</v>
      </c>
      <c r="AA391">
        <v>131.36227944164901</v>
      </c>
      <c r="AB391">
        <v>132.33078269855</v>
      </c>
      <c r="AC391">
        <v>121.101787228042</v>
      </c>
      <c r="AD391">
        <v>125.67521672149999</v>
      </c>
      <c r="AE391">
        <v>129.817113707115</v>
      </c>
      <c r="AF391">
        <v>127.483078457437</v>
      </c>
      <c r="AG391">
        <v>136.72443269662</v>
      </c>
      <c r="AI391">
        <f t="shared" si="17"/>
        <v>130.35571680384254</v>
      </c>
      <c r="AJ391">
        <f t="shared" si="16"/>
        <v>126.11121892118958</v>
      </c>
      <c r="AK391">
        <v>121.255926467729</v>
      </c>
    </row>
    <row r="392" spans="1:37" x14ac:dyDescent="0.35">
      <c r="A392">
        <v>390</v>
      </c>
      <c r="B392" s="1">
        <v>42834</v>
      </c>
      <c r="C392" t="s">
        <v>413</v>
      </c>
      <c r="D392">
        <v>151.48896087722201</v>
      </c>
      <c r="E392">
        <v>141.11056962787799</v>
      </c>
      <c r="F392">
        <v>133.32495721655101</v>
      </c>
      <c r="G392">
        <v>131.02702456163399</v>
      </c>
      <c r="H392">
        <v>105.562851853859</v>
      </c>
      <c r="I392">
        <v>110.641391727434</v>
      </c>
      <c r="J392">
        <v>128.526819954665</v>
      </c>
      <c r="K392">
        <v>126.646097622957</v>
      </c>
      <c r="L392">
        <v>131.605519122451</v>
      </c>
      <c r="M392">
        <v>125.05172571376001</v>
      </c>
      <c r="N392">
        <v>124.296432072117</v>
      </c>
      <c r="O392">
        <v>112.332361987307</v>
      </c>
      <c r="P392">
        <v>131.79225545085799</v>
      </c>
      <c r="Q392">
        <v>106.70187921414799</v>
      </c>
      <c r="R392">
        <v>123.82897452954001</v>
      </c>
      <c r="S392">
        <v>128.59758476417099</v>
      </c>
      <c r="T392">
        <v>122.956202134363</v>
      </c>
      <c r="U392">
        <v>132.81026297089801</v>
      </c>
      <c r="V392">
        <v>128.864710625117</v>
      </c>
      <c r="W392">
        <v>113.604834065438</v>
      </c>
      <c r="X392">
        <v>122.51908541237999</v>
      </c>
      <c r="Y392">
        <v>125.885378159569</v>
      </c>
      <c r="Z392">
        <v>112.70614995590201</v>
      </c>
      <c r="AA392">
        <v>115.07671490011199</v>
      </c>
      <c r="AB392">
        <v>110.16907168335401</v>
      </c>
      <c r="AC392">
        <v>107.814847320692</v>
      </c>
      <c r="AD392">
        <v>109.410247881288</v>
      </c>
      <c r="AE392">
        <v>126.16316689942499</v>
      </c>
      <c r="AF392">
        <v>112.601690434752</v>
      </c>
      <c r="AG392">
        <v>122.539338413732</v>
      </c>
      <c r="AI392">
        <f t="shared" si="17"/>
        <v>122.52190357178578</v>
      </c>
      <c r="AJ392">
        <f t="shared" si="16"/>
        <v>118.27740568913282</v>
      </c>
      <c r="AK392">
        <v>121.819040293866</v>
      </c>
    </row>
    <row r="393" spans="1:37" x14ac:dyDescent="0.35">
      <c r="A393">
        <v>391</v>
      </c>
      <c r="B393" s="1">
        <v>42835</v>
      </c>
      <c r="C393" t="s">
        <v>414</v>
      </c>
      <c r="E393">
        <v>139.91017288141001</v>
      </c>
      <c r="F393">
        <v>135.55338497146599</v>
      </c>
      <c r="G393">
        <v>130.75864257806799</v>
      </c>
      <c r="H393">
        <v>116.373321135887</v>
      </c>
      <c r="I393">
        <v>109.02123883832201</v>
      </c>
      <c r="J393">
        <v>118.303055170485</v>
      </c>
      <c r="K393">
        <v>102.665836863404</v>
      </c>
      <c r="L393">
        <v>110.502513510311</v>
      </c>
      <c r="M393">
        <v>108.552430751861</v>
      </c>
      <c r="N393">
        <v>113.919818537231</v>
      </c>
      <c r="O393">
        <v>97.9680098318441</v>
      </c>
      <c r="P393">
        <v>113.526737448677</v>
      </c>
      <c r="W393">
        <v>104.58814837678</v>
      </c>
      <c r="X393">
        <v>117.905529877874</v>
      </c>
      <c r="Y393">
        <v>123.21506957794701</v>
      </c>
      <c r="Z393">
        <v>92.641618580352102</v>
      </c>
      <c r="AA393">
        <v>111.340808805202</v>
      </c>
      <c r="AB393">
        <v>106.199922020362</v>
      </c>
      <c r="AC393">
        <v>94.915636755029198</v>
      </c>
      <c r="AI393">
        <f t="shared" si="17"/>
        <v>113.04536297434274</v>
      </c>
      <c r="AJ393">
        <f t="shared" si="16"/>
        <v>108.80086509168977</v>
      </c>
      <c r="AK393">
        <v>121.0747199792</v>
      </c>
    </row>
    <row r="394" spans="1:37" x14ac:dyDescent="0.35">
      <c r="A394">
        <v>392</v>
      </c>
      <c r="B394" s="1">
        <v>42841</v>
      </c>
      <c r="C394" t="s">
        <v>415</v>
      </c>
      <c r="D394">
        <v>146.59052838085699</v>
      </c>
      <c r="E394">
        <v>137.11935483687901</v>
      </c>
      <c r="F394">
        <v>137.145785414198</v>
      </c>
      <c r="G394">
        <v>139.82584494268099</v>
      </c>
      <c r="H394">
        <v>115.412368603465</v>
      </c>
      <c r="I394">
        <v>112.971141171806</v>
      </c>
      <c r="J394">
        <v>127.11400233161601</v>
      </c>
      <c r="K394">
        <v>115.741606216395</v>
      </c>
      <c r="L394">
        <v>131.98600257403001</v>
      </c>
      <c r="M394">
        <v>129.63145553478</v>
      </c>
      <c r="N394">
        <v>132.12620261984401</v>
      </c>
      <c r="O394">
        <v>121.69763866475201</v>
      </c>
      <c r="P394">
        <v>132.95799380403301</v>
      </c>
      <c r="Q394">
        <v>113.615757772256</v>
      </c>
      <c r="R394">
        <v>122.099106723685</v>
      </c>
      <c r="S394">
        <v>131.08902663933301</v>
      </c>
      <c r="T394">
        <v>121.669431068566</v>
      </c>
      <c r="U394">
        <v>138.90748043733799</v>
      </c>
      <c r="V394">
        <v>138.38035636563299</v>
      </c>
      <c r="W394">
        <v>125.504675632737</v>
      </c>
      <c r="X394">
        <v>128.80762270127201</v>
      </c>
      <c r="Y394">
        <v>138.52473947584801</v>
      </c>
      <c r="Z394">
        <v>106.739405519475</v>
      </c>
      <c r="AA394">
        <v>119.576625958191</v>
      </c>
      <c r="AB394">
        <v>127.95122560354</v>
      </c>
      <c r="AC394">
        <v>115.239392474319</v>
      </c>
      <c r="AD394">
        <v>117.352444302232</v>
      </c>
      <c r="AE394">
        <v>125.676778101371</v>
      </c>
      <c r="AF394">
        <v>139.11049359931101</v>
      </c>
      <c r="AG394">
        <v>123.617785550176</v>
      </c>
      <c r="AI394">
        <f t="shared" si="17"/>
        <v>127.13940910068733</v>
      </c>
      <c r="AJ394">
        <f t="shared" si="16"/>
        <v>122.89491121803437</v>
      </c>
      <c r="AK394">
        <v>121.366412314283</v>
      </c>
    </row>
    <row r="395" spans="1:37" x14ac:dyDescent="0.35">
      <c r="A395">
        <v>393</v>
      </c>
      <c r="B395" s="1">
        <v>42843</v>
      </c>
      <c r="C395" t="s">
        <v>416</v>
      </c>
      <c r="D395">
        <v>126.662753498748</v>
      </c>
      <c r="E395">
        <v>119.90181516884201</v>
      </c>
      <c r="F395">
        <v>129.75498017215401</v>
      </c>
      <c r="G395">
        <v>126.15614963927401</v>
      </c>
      <c r="H395">
        <v>106.179748302167</v>
      </c>
      <c r="I395">
        <v>95.081406989932802</v>
      </c>
      <c r="J395">
        <v>121.946238040176</v>
      </c>
      <c r="K395">
        <v>114.207813834628</v>
      </c>
      <c r="L395">
        <v>132.38591281275799</v>
      </c>
      <c r="M395">
        <v>125.982919745061</v>
      </c>
      <c r="N395">
        <v>118.37142124354401</v>
      </c>
      <c r="O395">
        <v>109.83323157443699</v>
      </c>
      <c r="P395">
        <v>121.682700732478</v>
      </c>
      <c r="Q395">
        <v>103.668885048836</v>
      </c>
      <c r="R395">
        <v>119.963056612671</v>
      </c>
      <c r="S395">
        <v>121.73591751545</v>
      </c>
      <c r="T395">
        <v>109.239702035805</v>
      </c>
      <c r="U395">
        <v>128.95462367633999</v>
      </c>
      <c r="V395">
        <v>126.900478230598</v>
      </c>
      <c r="W395">
        <v>102.296753089212</v>
      </c>
      <c r="X395">
        <v>117.896940018538</v>
      </c>
      <c r="Y395">
        <v>131.35737159473999</v>
      </c>
      <c r="Z395">
        <v>92.649590169002295</v>
      </c>
      <c r="AA395">
        <v>112.534509568972</v>
      </c>
      <c r="AB395">
        <v>106.149752417619</v>
      </c>
      <c r="AC395">
        <v>88.919591517679294</v>
      </c>
      <c r="AD395">
        <v>113.003903859315</v>
      </c>
      <c r="AE395">
        <v>121.29612195342899</v>
      </c>
      <c r="AF395">
        <v>112.711113789389</v>
      </c>
      <c r="AG395">
        <v>102.34281628868899</v>
      </c>
      <c r="AI395">
        <f t="shared" si="17"/>
        <v>115.3256073046828</v>
      </c>
      <c r="AJ395">
        <f t="shared" si="16"/>
        <v>111.08110942202984</v>
      </c>
      <c r="AK395">
        <v>121.13031365486</v>
      </c>
    </row>
    <row r="396" spans="1:37" x14ac:dyDescent="0.35">
      <c r="A396">
        <v>394</v>
      </c>
      <c r="B396" s="1">
        <v>42858</v>
      </c>
      <c r="C396" t="s">
        <v>417</v>
      </c>
      <c r="I396">
        <v>91.170461996793193</v>
      </c>
      <c r="J396">
        <v>115.77438703982</v>
      </c>
      <c r="K396">
        <v>104.233220860282</v>
      </c>
      <c r="L396">
        <v>119.68598265997301</v>
      </c>
      <c r="M396">
        <v>109.170440918152</v>
      </c>
      <c r="N396">
        <v>111.432124506739</v>
      </c>
      <c r="O396">
        <v>103.335469086378</v>
      </c>
      <c r="W396">
        <v>87.722820755753901</v>
      </c>
      <c r="X396">
        <v>93.158620587086602</v>
      </c>
      <c r="Y396">
        <v>106.07408467254299</v>
      </c>
      <c r="Z396">
        <v>79.652299210712997</v>
      </c>
      <c r="AA396">
        <v>90.285186533880406</v>
      </c>
      <c r="AB396">
        <v>103.821540540017</v>
      </c>
      <c r="AC396">
        <v>101.90148098269</v>
      </c>
      <c r="AD396">
        <v>104.033128008871</v>
      </c>
      <c r="AE396">
        <v>115.218321726425</v>
      </c>
      <c r="AF396">
        <v>123.957075916381</v>
      </c>
      <c r="AG396">
        <v>124.660746861164</v>
      </c>
      <c r="AI396">
        <f t="shared" si="17"/>
        <v>104.73818849242565</v>
      </c>
      <c r="AJ396">
        <f t="shared" si="16"/>
        <v>100.49369060977268</v>
      </c>
      <c r="AK396">
        <v>120.434542800334</v>
      </c>
    </row>
    <row r="397" spans="1:37" x14ac:dyDescent="0.35">
      <c r="A397">
        <v>395</v>
      </c>
      <c r="B397" s="1">
        <v>42858</v>
      </c>
      <c r="C397" t="s">
        <v>418</v>
      </c>
      <c r="D397">
        <v>155.662429853931</v>
      </c>
      <c r="E397">
        <v>147.78452539189399</v>
      </c>
      <c r="F397">
        <v>145.68888780113701</v>
      </c>
      <c r="G397">
        <v>142.47477728014101</v>
      </c>
      <c r="H397">
        <v>117.03467887017401</v>
      </c>
      <c r="I397">
        <v>124.607600951051</v>
      </c>
      <c r="J397">
        <v>142.435686952048</v>
      </c>
      <c r="K397">
        <v>133.36609005832199</v>
      </c>
      <c r="L397">
        <v>146.04508047052499</v>
      </c>
      <c r="M397">
        <v>133.42206829754701</v>
      </c>
      <c r="N397">
        <v>139.05839508853799</v>
      </c>
      <c r="O397">
        <v>130.432456018111</v>
      </c>
      <c r="P397">
        <v>148.54202094029699</v>
      </c>
      <c r="Q397">
        <v>124.41012314236499</v>
      </c>
      <c r="R397">
        <v>138.28152806788199</v>
      </c>
      <c r="S397">
        <v>141.11604862998001</v>
      </c>
      <c r="T397">
        <v>128.71104149193701</v>
      </c>
      <c r="U397">
        <v>144.889231048157</v>
      </c>
      <c r="V397">
        <v>143.460509969344</v>
      </c>
      <c r="W397">
        <v>134.05006297915801</v>
      </c>
      <c r="X397">
        <v>142.19080201255699</v>
      </c>
      <c r="Y397">
        <v>151.796625350742</v>
      </c>
      <c r="Z397">
        <v>120.136010148593</v>
      </c>
      <c r="AA397">
        <v>137.43357767870901</v>
      </c>
      <c r="AB397">
        <v>144.84803044893101</v>
      </c>
      <c r="AC397">
        <v>137.70357467558301</v>
      </c>
      <c r="AD397">
        <v>140.16539622297</v>
      </c>
      <c r="AE397">
        <v>133.129860910204</v>
      </c>
      <c r="AF397">
        <v>157.20975455872599</v>
      </c>
      <c r="AG397">
        <v>153.60544811967901</v>
      </c>
      <c r="AI397">
        <f t="shared" si="17"/>
        <v>139.32307744764108</v>
      </c>
      <c r="AJ397">
        <f t="shared" si="16"/>
        <v>135.0785795649881</v>
      </c>
      <c r="AK397">
        <v>120.641052307637</v>
      </c>
    </row>
    <row r="398" spans="1:37" x14ac:dyDescent="0.35">
      <c r="A398">
        <v>396</v>
      </c>
      <c r="B398" s="1">
        <v>42859</v>
      </c>
      <c r="C398" t="s">
        <v>419</v>
      </c>
      <c r="D398">
        <v>144.280661360338</v>
      </c>
      <c r="E398">
        <v>130.58502636172</v>
      </c>
      <c r="F398">
        <v>129.43652303289599</v>
      </c>
      <c r="G398">
        <v>124.593061303312</v>
      </c>
      <c r="H398">
        <v>100.743329576761</v>
      </c>
      <c r="I398">
        <v>107.427237167985</v>
      </c>
      <c r="J398">
        <v>133.28434566555401</v>
      </c>
      <c r="K398">
        <v>121.111182448547</v>
      </c>
      <c r="L398">
        <v>131.44877437384699</v>
      </c>
      <c r="M398">
        <v>126.546751953756</v>
      </c>
      <c r="N398">
        <v>122.34615892937499</v>
      </c>
      <c r="O398">
        <v>118.169820531515</v>
      </c>
      <c r="P398">
        <v>141.916931683613</v>
      </c>
      <c r="Q398">
        <v>105.809399345602</v>
      </c>
      <c r="R398">
        <v>128.45071342160099</v>
      </c>
      <c r="S398">
        <v>125.38445582284901</v>
      </c>
      <c r="T398">
        <v>109.252344241332</v>
      </c>
      <c r="U398">
        <v>133.566180697676</v>
      </c>
      <c r="V398">
        <v>127.336114750642</v>
      </c>
      <c r="W398">
        <v>110.15129004020299</v>
      </c>
      <c r="X398">
        <v>123.370204941597</v>
      </c>
      <c r="Y398">
        <v>132.22873145845901</v>
      </c>
      <c r="Z398">
        <v>107.62466707526499</v>
      </c>
      <c r="AA398">
        <v>118.76890525631801</v>
      </c>
      <c r="AB398">
        <v>111.117075088805</v>
      </c>
      <c r="AC398">
        <v>111.024743346645</v>
      </c>
      <c r="AD398">
        <v>108.698209762825</v>
      </c>
      <c r="AE398">
        <v>117.434571361742</v>
      </c>
      <c r="AF398">
        <v>139.23977985562601</v>
      </c>
      <c r="AG398">
        <v>131.73993280809299</v>
      </c>
      <c r="AI398">
        <f t="shared" si="17"/>
        <v>122.43623745548329</v>
      </c>
      <c r="AJ398">
        <f t="shared" si="16"/>
        <v>118.19173957283033</v>
      </c>
      <c r="AK398">
        <v>121.380505483059</v>
      </c>
    </row>
    <row r="399" spans="1:37" x14ac:dyDescent="0.35">
      <c r="A399">
        <v>397</v>
      </c>
      <c r="B399" s="1">
        <v>42861</v>
      </c>
      <c r="C399" t="s">
        <v>136</v>
      </c>
      <c r="D399">
        <v>147.29345470401199</v>
      </c>
      <c r="E399">
        <v>139.67226228896899</v>
      </c>
      <c r="F399">
        <v>139.53484283110899</v>
      </c>
      <c r="G399">
        <v>137.98227174696001</v>
      </c>
      <c r="H399">
        <v>114.43243354086501</v>
      </c>
      <c r="I399">
        <v>113.981901984606</v>
      </c>
      <c r="J399">
        <v>136.82131113668899</v>
      </c>
      <c r="K399">
        <v>126.96973979898399</v>
      </c>
      <c r="L399">
        <v>139.50170361081001</v>
      </c>
      <c r="M399">
        <v>132.21557303158099</v>
      </c>
      <c r="N399">
        <v>133.58041498655001</v>
      </c>
      <c r="O399">
        <v>127.560478918794</v>
      </c>
      <c r="P399">
        <v>143.51393351873</v>
      </c>
      <c r="Q399">
        <v>120.87668390353799</v>
      </c>
      <c r="R399">
        <v>135.33699465640299</v>
      </c>
      <c r="S399">
        <v>137.65103467076699</v>
      </c>
      <c r="T399">
        <v>121.474551890413</v>
      </c>
      <c r="U399">
        <v>132.81446940771801</v>
      </c>
      <c r="V399">
        <v>138.280897107501</v>
      </c>
      <c r="W399">
        <v>126.08876149975799</v>
      </c>
      <c r="X399">
        <v>137.855000489183</v>
      </c>
      <c r="Y399">
        <v>142.368290411185</v>
      </c>
      <c r="Z399">
        <v>118.305284524201</v>
      </c>
      <c r="AA399">
        <v>128.52745021426699</v>
      </c>
      <c r="AB399">
        <v>136.80846600536299</v>
      </c>
      <c r="AC399">
        <v>122.861670249768</v>
      </c>
      <c r="AD399">
        <v>124.26251181199299</v>
      </c>
      <c r="AE399">
        <v>126.12107907017101</v>
      </c>
      <c r="AF399">
        <v>145.73675126943499</v>
      </c>
      <c r="AG399">
        <v>146.01792000765701</v>
      </c>
      <c r="AI399">
        <f t="shared" si="17"/>
        <v>132.48160464293267</v>
      </c>
      <c r="AJ399">
        <f t="shared" si="16"/>
        <v>128.23710676027969</v>
      </c>
      <c r="AK399">
        <v>121.445416403913</v>
      </c>
    </row>
    <row r="400" spans="1:37" x14ac:dyDescent="0.35">
      <c r="A400">
        <v>398</v>
      </c>
      <c r="B400" s="1">
        <v>42874</v>
      </c>
      <c r="C400" t="s">
        <v>117</v>
      </c>
      <c r="D400">
        <v>133.091856052434</v>
      </c>
      <c r="E400">
        <v>122.49111462662501</v>
      </c>
      <c r="F400">
        <v>105.68637139805099</v>
      </c>
      <c r="G400">
        <v>104.24443529857</v>
      </c>
      <c r="H400">
        <v>97.104407983856504</v>
      </c>
      <c r="I400">
        <v>108.063676061894</v>
      </c>
      <c r="J400">
        <v>123.455296824055</v>
      </c>
      <c r="K400">
        <v>103.850715589107</v>
      </c>
      <c r="L400">
        <v>115.86472195180301</v>
      </c>
      <c r="T400">
        <v>95.771840142626104</v>
      </c>
      <c r="U400">
        <v>102.443443209392</v>
      </c>
      <c r="V400">
        <v>107.865787015507</v>
      </c>
      <c r="W400">
        <v>87.801404702010302</v>
      </c>
      <c r="X400">
        <v>97.454159178392402</v>
      </c>
      <c r="Y400">
        <v>118.08925008124299</v>
      </c>
      <c r="Z400">
        <v>88.250634191112994</v>
      </c>
      <c r="AA400">
        <v>100.583080546321</v>
      </c>
      <c r="AB400">
        <v>99.980120853298203</v>
      </c>
      <c r="AC400">
        <v>98.149984840547503</v>
      </c>
      <c r="AD400">
        <v>97.725744794985602</v>
      </c>
      <c r="AE400">
        <v>101.661312519684</v>
      </c>
      <c r="AI400">
        <f t="shared" si="17"/>
        <v>105.22044561245313</v>
      </c>
      <c r="AJ400">
        <f t="shared" si="16"/>
        <v>100.97594772980017</v>
      </c>
      <c r="AK400">
        <v>121.035011674307</v>
      </c>
    </row>
    <row r="401" spans="1:37" x14ac:dyDescent="0.35">
      <c r="A401">
        <v>399</v>
      </c>
      <c r="B401" s="1">
        <v>42881</v>
      </c>
      <c r="C401" t="s">
        <v>136</v>
      </c>
      <c r="D401">
        <v>147.87251263393901</v>
      </c>
      <c r="E401">
        <v>136.436929798958</v>
      </c>
      <c r="F401">
        <v>131.29611507940299</v>
      </c>
      <c r="G401">
        <v>137.38570484870999</v>
      </c>
      <c r="H401">
        <v>118.13766031980001</v>
      </c>
      <c r="I401">
        <v>110.713516702872</v>
      </c>
      <c r="J401">
        <v>132.32291596028901</v>
      </c>
      <c r="K401">
        <v>122.123933223069</v>
      </c>
      <c r="L401">
        <v>131.15225110011099</v>
      </c>
      <c r="M401">
        <v>124.129622363889</v>
      </c>
      <c r="N401">
        <v>126.269367442022</v>
      </c>
      <c r="O401">
        <v>123.74608828907201</v>
      </c>
      <c r="P401">
        <v>141.067366635925</v>
      </c>
      <c r="Q401">
        <v>109.722364326031</v>
      </c>
      <c r="R401">
        <v>126.587490406659</v>
      </c>
      <c r="S401">
        <v>136.384329186526</v>
      </c>
      <c r="T401">
        <v>126.50909648634099</v>
      </c>
      <c r="U401">
        <v>143.62721592494</v>
      </c>
      <c r="V401">
        <v>143.29357653567001</v>
      </c>
      <c r="W401">
        <v>119.61668720562599</v>
      </c>
      <c r="X401">
        <v>128.22955369031001</v>
      </c>
      <c r="Y401">
        <v>143.10745012570601</v>
      </c>
      <c r="Z401">
        <v>113.93644624572801</v>
      </c>
      <c r="AA401">
        <v>132.62914478966499</v>
      </c>
      <c r="AB401">
        <v>137.13788002566599</v>
      </c>
      <c r="AC401">
        <v>126.756495370609</v>
      </c>
      <c r="AD401">
        <v>125.510778792274</v>
      </c>
      <c r="AE401">
        <v>128.582768168054</v>
      </c>
      <c r="AF401">
        <v>133.55535156264401</v>
      </c>
      <c r="AG401">
        <v>133.630808291367</v>
      </c>
      <c r="AI401">
        <f t="shared" si="17"/>
        <v>129.71571405106252</v>
      </c>
      <c r="AJ401">
        <f t="shared" si="16"/>
        <v>125.47121616840955</v>
      </c>
      <c r="AK401">
        <v>121.835108157547</v>
      </c>
    </row>
    <row r="402" spans="1:37" x14ac:dyDescent="0.35">
      <c r="A402">
        <v>400</v>
      </c>
      <c r="B402" s="1">
        <v>42883</v>
      </c>
      <c r="C402" t="s">
        <v>119</v>
      </c>
      <c r="AD402">
        <v>95.822228773401093</v>
      </c>
      <c r="AE402">
        <v>96.709515040785803</v>
      </c>
      <c r="AF402">
        <v>102.33261348588501</v>
      </c>
      <c r="AG402">
        <v>100.116100238445</v>
      </c>
      <c r="AI402">
        <f t="shared" si="17"/>
        <v>98.745114384629233</v>
      </c>
      <c r="AJ402">
        <f t="shared" si="16"/>
        <v>94.500616501976268</v>
      </c>
      <c r="AK402">
        <v>121.91673227758599</v>
      </c>
    </row>
    <row r="403" spans="1:37" x14ac:dyDescent="0.35">
      <c r="A403">
        <v>401</v>
      </c>
      <c r="B403" s="1">
        <v>42888</v>
      </c>
      <c r="C403" t="s">
        <v>142</v>
      </c>
      <c r="D403">
        <v>166.92758712601901</v>
      </c>
      <c r="E403">
        <v>162.64640492465799</v>
      </c>
      <c r="F403">
        <v>157.264081182316</v>
      </c>
      <c r="G403">
        <v>154.56081126060701</v>
      </c>
      <c r="H403">
        <v>135.316743516732</v>
      </c>
      <c r="I403">
        <v>136.56826024601</v>
      </c>
      <c r="J403">
        <v>161.11845193753501</v>
      </c>
      <c r="K403">
        <v>134.57525055084801</v>
      </c>
      <c r="L403">
        <v>139.15929600401901</v>
      </c>
      <c r="M403">
        <v>143.61434643375199</v>
      </c>
      <c r="N403">
        <v>148.77896560874899</v>
      </c>
      <c r="O403">
        <v>148.44260229462901</v>
      </c>
      <c r="P403">
        <v>161.21025981777899</v>
      </c>
      <c r="Q403">
        <v>134.26400991027799</v>
      </c>
      <c r="R403">
        <v>153.42690391493301</v>
      </c>
      <c r="S403">
        <v>158.39308803687999</v>
      </c>
      <c r="T403">
        <v>144.223622054131</v>
      </c>
      <c r="U403">
        <v>156.33169091774801</v>
      </c>
      <c r="V403">
        <v>157.606020865224</v>
      </c>
      <c r="W403">
        <v>138.011246342741</v>
      </c>
      <c r="X403">
        <v>141.81521116285501</v>
      </c>
      <c r="Y403">
        <v>156.08141559180399</v>
      </c>
      <c r="Z403">
        <v>135.462984548836</v>
      </c>
      <c r="AA403">
        <v>151.73212898987001</v>
      </c>
      <c r="AB403">
        <v>155.937845223507</v>
      </c>
      <c r="AC403">
        <v>143.28882234873501</v>
      </c>
      <c r="AD403">
        <v>139.66535616279501</v>
      </c>
      <c r="AE403">
        <v>149.98652548525899</v>
      </c>
      <c r="AF403">
        <v>149.08031395388201</v>
      </c>
      <c r="AG403">
        <v>154.32443882107199</v>
      </c>
      <c r="AI403">
        <f t="shared" si="17"/>
        <v>148.99382284114012</v>
      </c>
      <c r="AJ403">
        <f t="shared" si="16"/>
        <v>144.74932495848714</v>
      </c>
      <c r="AK403">
        <v>121.610662873191</v>
      </c>
    </row>
    <row r="404" spans="1:37" x14ac:dyDescent="0.35">
      <c r="A404">
        <v>402</v>
      </c>
      <c r="B404" s="1">
        <v>42890</v>
      </c>
      <c r="C404" t="s">
        <v>143</v>
      </c>
      <c r="I404">
        <v>97.732152860465703</v>
      </c>
      <c r="J404">
        <v>123.86403856011</v>
      </c>
      <c r="K404">
        <v>101.402904961361</v>
      </c>
      <c r="L404">
        <v>111.326630436795</v>
      </c>
      <c r="M404">
        <v>108.19999684748799</v>
      </c>
      <c r="N404">
        <v>117.73111316564299</v>
      </c>
      <c r="AI404">
        <f t="shared" si="17"/>
        <v>110.0428061386438</v>
      </c>
      <c r="AJ404">
        <f t="shared" si="16"/>
        <v>105.79830825599083</v>
      </c>
      <c r="AK404">
        <v>121.600786464576</v>
      </c>
    </row>
    <row r="405" spans="1:37" x14ac:dyDescent="0.35">
      <c r="A405">
        <v>403</v>
      </c>
      <c r="B405" s="1">
        <v>42898</v>
      </c>
      <c r="C405" t="s">
        <v>118</v>
      </c>
      <c r="D405">
        <v>118.90854454085699</v>
      </c>
      <c r="E405">
        <v>114.147077327708</v>
      </c>
      <c r="F405">
        <v>118.21334004039601</v>
      </c>
      <c r="G405">
        <v>113.028940481248</v>
      </c>
      <c r="H405">
        <v>97.518761684677401</v>
      </c>
      <c r="I405">
        <v>96.653711661892302</v>
      </c>
      <c r="J405">
        <v>117.32151142022499</v>
      </c>
      <c r="K405">
        <v>93.145118466656797</v>
      </c>
      <c r="L405">
        <v>107.015751551515</v>
      </c>
      <c r="M405">
        <v>94.332141744481902</v>
      </c>
      <c r="N405">
        <v>101.536462793807</v>
      </c>
      <c r="O405">
        <v>99.378349082735795</v>
      </c>
      <c r="P405">
        <v>116.396614565707</v>
      </c>
      <c r="Q405">
        <v>92.666879217514904</v>
      </c>
      <c r="R405">
        <v>106.344222029292</v>
      </c>
      <c r="S405">
        <v>115.86648530759599</v>
      </c>
      <c r="T405">
        <v>98.140629552412406</v>
      </c>
      <c r="U405">
        <v>106.115020109456</v>
      </c>
      <c r="V405">
        <v>115.34288063579</v>
      </c>
      <c r="W405">
        <v>87.687200101912097</v>
      </c>
      <c r="X405">
        <v>95.287932073532502</v>
      </c>
      <c r="Y405">
        <v>112.00485567411</v>
      </c>
      <c r="Z405">
        <v>85.809637350056306</v>
      </c>
      <c r="AA405">
        <v>106.742476696908</v>
      </c>
      <c r="AB405">
        <v>101.585027342042</v>
      </c>
      <c r="AC405">
        <v>91.941389518598498</v>
      </c>
      <c r="AD405">
        <v>95.601761338783007</v>
      </c>
      <c r="AE405">
        <v>91.534144473096504</v>
      </c>
      <c r="AF405">
        <v>105.690942655822</v>
      </c>
      <c r="AG405">
        <v>95.278572895859895</v>
      </c>
      <c r="AI405">
        <f t="shared" si="17"/>
        <v>103.04121274448963</v>
      </c>
      <c r="AJ405">
        <f t="shared" si="16"/>
        <v>98.796714861836662</v>
      </c>
      <c r="AK405">
        <v>122.11891891220699</v>
      </c>
    </row>
    <row r="406" spans="1:37" x14ac:dyDescent="0.35">
      <c r="A406">
        <v>404</v>
      </c>
      <c r="B406" s="1">
        <v>42898</v>
      </c>
      <c r="C406" t="s">
        <v>144</v>
      </c>
      <c r="D406">
        <v>157.50627583596199</v>
      </c>
      <c r="E406">
        <v>153.23772497437699</v>
      </c>
      <c r="F406">
        <v>155.24911714403501</v>
      </c>
      <c r="G406">
        <v>151.819391024255</v>
      </c>
      <c r="H406">
        <v>130.35374783142501</v>
      </c>
      <c r="I406">
        <v>134.27526895108099</v>
      </c>
      <c r="J406">
        <v>152.739878639826</v>
      </c>
      <c r="K406">
        <v>135.799687458508</v>
      </c>
      <c r="L406">
        <v>143.99993595892801</v>
      </c>
      <c r="M406">
        <v>130.648223241739</v>
      </c>
      <c r="N406">
        <v>136.288900153881</v>
      </c>
      <c r="O406">
        <v>136.46990592442</v>
      </c>
      <c r="P406">
        <v>150.61695692729</v>
      </c>
      <c r="Q406">
        <v>132.512307080966</v>
      </c>
      <c r="R406">
        <v>141.649069925117</v>
      </c>
      <c r="S406">
        <v>149.64340331634199</v>
      </c>
      <c r="T406">
        <v>133.776750080906</v>
      </c>
      <c r="U406">
        <v>147.04000638840299</v>
      </c>
      <c r="V406">
        <v>150.66943427881299</v>
      </c>
      <c r="W406">
        <v>131.12759280652099</v>
      </c>
      <c r="X406">
        <v>135.52143217096901</v>
      </c>
      <c r="Y406">
        <v>149.33231731072999</v>
      </c>
      <c r="Z406">
        <v>131.57877786750799</v>
      </c>
      <c r="AA406">
        <v>141.67914514891299</v>
      </c>
      <c r="AB406">
        <v>147.35485519358801</v>
      </c>
      <c r="AC406">
        <v>137.04476835736901</v>
      </c>
      <c r="AD406">
        <v>140.30800856094399</v>
      </c>
      <c r="AE406">
        <v>137.71402994604401</v>
      </c>
      <c r="AF406">
        <v>142.38859189530399</v>
      </c>
      <c r="AG406">
        <v>142.32189765403001</v>
      </c>
      <c r="AI406">
        <f t="shared" si="17"/>
        <v>142.02224673493981</v>
      </c>
      <c r="AJ406">
        <f t="shared" si="16"/>
        <v>137.77774885228683</v>
      </c>
      <c r="AK406">
        <v>121.534047612995</v>
      </c>
    </row>
    <row r="407" spans="1:37" x14ac:dyDescent="0.35">
      <c r="A407">
        <v>405</v>
      </c>
      <c r="B407" s="1">
        <v>42899</v>
      </c>
      <c r="C407" t="s">
        <v>135</v>
      </c>
      <c r="D407">
        <v>123.22582197337501</v>
      </c>
      <c r="E407">
        <v>119.75047641302601</v>
      </c>
      <c r="F407">
        <v>124.894559060064</v>
      </c>
      <c r="G407">
        <v>121.75406840998301</v>
      </c>
      <c r="H407">
        <v>100.428695214519</v>
      </c>
      <c r="M407">
        <v>115.588301079779</v>
      </c>
      <c r="N407">
        <v>116.99875357945901</v>
      </c>
      <c r="O407">
        <v>108.65748325687299</v>
      </c>
      <c r="P407">
        <v>131.611175321979</v>
      </c>
      <c r="Q407">
        <v>105.966179520392</v>
      </c>
      <c r="R407">
        <v>122.935646841604</v>
      </c>
      <c r="S407">
        <v>113.652409910798</v>
      </c>
      <c r="T407">
        <v>106.958957202913</v>
      </c>
      <c r="U407">
        <v>120.390115282335</v>
      </c>
      <c r="V407">
        <v>114.942876566886</v>
      </c>
      <c r="W407">
        <v>94.169753410708793</v>
      </c>
      <c r="X407">
        <v>114.68431884579999</v>
      </c>
      <c r="Y407">
        <v>122.881175360028</v>
      </c>
      <c r="Z407">
        <v>91.413456544420598</v>
      </c>
      <c r="AI407">
        <f t="shared" si="17"/>
        <v>114.25811704183907</v>
      </c>
      <c r="AJ407">
        <f t="shared" si="16"/>
        <v>110.01361915918611</v>
      </c>
      <c r="AK407">
        <v>121.88123625343</v>
      </c>
    </row>
    <row r="408" spans="1:37" x14ac:dyDescent="0.35">
      <c r="A408">
        <v>406</v>
      </c>
      <c r="B408" s="1">
        <v>42901</v>
      </c>
      <c r="C408" t="s">
        <v>145</v>
      </c>
      <c r="D408">
        <v>157.173634377593</v>
      </c>
      <c r="E408">
        <v>143.63934049298399</v>
      </c>
      <c r="F408">
        <v>146.92646996487201</v>
      </c>
      <c r="G408">
        <v>141.70996515648099</v>
      </c>
      <c r="H408">
        <v>123.778944476958</v>
      </c>
      <c r="I408">
        <v>128.82986190801901</v>
      </c>
      <c r="J408">
        <v>145.793300492437</v>
      </c>
      <c r="K408">
        <v>120.563395919651</v>
      </c>
      <c r="L408">
        <v>140.46543455754201</v>
      </c>
      <c r="M408">
        <v>129.673036478211</v>
      </c>
      <c r="N408">
        <v>131.89732879907299</v>
      </c>
      <c r="O408">
        <v>133.307224785362</v>
      </c>
      <c r="P408">
        <v>143.38718131531701</v>
      </c>
      <c r="Q408">
        <v>121.940158491868</v>
      </c>
      <c r="R408">
        <v>132.55352422588601</v>
      </c>
      <c r="S408">
        <v>141.799642336727</v>
      </c>
      <c r="T408">
        <v>134.85549838368499</v>
      </c>
      <c r="U408">
        <v>143.75316406747601</v>
      </c>
      <c r="V408">
        <v>142.766001976007</v>
      </c>
      <c r="W408">
        <v>120.93559034346001</v>
      </c>
      <c r="X408">
        <v>124.270701763989</v>
      </c>
      <c r="Y408">
        <v>138.90400784726299</v>
      </c>
      <c r="Z408">
        <v>131.64271859625401</v>
      </c>
      <c r="AA408">
        <v>134.51893585657101</v>
      </c>
      <c r="AB408">
        <v>140.587044138197</v>
      </c>
      <c r="AC408">
        <v>125.03574734377</v>
      </c>
      <c r="AD408">
        <v>134.99849840936</v>
      </c>
      <c r="AE408">
        <v>131.390866519404</v>
      </c>
      <c r="AF408">
        <v>141.83754716202901</v>
      </c>
      <c r="AG408">
        <v>142.55264144359899</v>
      </c>
      <c r="AI408">
        <f t="shared" si="17"/>
        <v>135.71624692100147</v>
      </c>
      <c r="AJ408">
        <f t="shared" si="16"/>
        <v>131.47174903834849</v>
      </c>
      <c r="AK408">
        <v>121.534215994514</v>
      </c>
    </row>
    <row r="409" spans="1:37" x14ac:dyDescent="0.35">
      <c r="A409">
        <v>407</v>
      </c>
      <c r="B409" s="1">
        <v>42907</v>
      </c>
      <c r="C409" t="s">
        <v>146</v>
      </c>
      <c r="D409">
        <v>139.96027977226899</v>
      </c>
      <c r="E409">
        <v>136.73073928230701</v>
      </c>
      <c r="F409">
        <v>132.53899102224401</v>
      </c>
      <c r="G409">
        <v>129.69119024998199</v>
      </c>
      <c r="H409">
        <v>112.690563500319</v>
      </c>
      <c r="I409">
        <v>110.27234390689701</v>
      </c>
      <c r="J409">
        <v>127.525998581278</v>
      </c>
      <c r="K409">
        <v>105.88517176804</v>
      </c>
      <c r="L409">
        <v>126.20201990203699</v>
      </c>
      <c r="M409">
        <v>113.37859997456</v>
      </c>
      <c r="N409">
        <v>116.02091503622199</v>
      </c>
      <c r="O409">
        <v>121.068764708462</v>
      </c>
      <c r="P409">
        <v>131.798714460106</v>
      </c>
      <c r="Q409">
        <v>107.396540749989</v>
      </c>
      <c r="R409">
        <v>121.928360719132</v>
      </c>
      <c r="S409">
        <v>122.153039860503</v>
      </c>
      <c r="T409">
        <v>106.582348414222</v>
      </c>
      <c r="U409">
        <v>127.52352370772699</v>
      </c>
      <c r="V409">
        <v>122.554527075613</v>
      </c>
      <c r="W409">
        <v>102.370623361181</v>
      </c>
      <c r="X409">
        <v>120.575092332559</v>
      </c>
      <c r="Y409">
        <v>126.53739830762601</v>
      </c>
      <c r="Z409">
        <v>104.152003918077</v>
      </c>
      <c r="AA409">
        <v>114.19577719430799</v>
      </c>
      <c r="AB409">
        <v>105.342901713644</v>
      </c>
      <c r="AC409">
        <v>105.750675812745</v>
      </c>
      <c r="AD409">
        <v>106.781241783431</v>
      </c>
      <c r="AE409">
        <v>117.39509249927001</v>
      </c>
      <c r="AF409">
        <v>138.73218912342799</v>
      </c>
      <c r="AG409">
        <v>126.88929854212699</v>
      </c>
      <c r="AI409">
        <f t="shared" si="17"/>
        <v>119.35416424267683</v>
      </c>
      <c r="AJ409">
        <f t="shared" si="16"/>
        <v>115.10966636002387</v>
      </c>
      <c r="AK409">
        <v>121.94746730232799</v>
      </c>
    </row>
    <row r="410" spans="1:37" x14ac:dyDescent="0.35">
      <c r="A410">
        <v>408</v>
      </c>
      <c r="B410" s="1">
        <v>42908</v>
      </c>
      <c r="C410" t="s">
        <v>110</v>
      </c>
      <c r="D410">
        <v>177.630380595606</v>
      </c>
      <c r="E410">
        <v>172.17876764623799</v>
      </c>
      <c r="F410">
        <v>168.82711337748199</v>
      </c>
      <c r="G410">
        <v>172.848230241154</v>
      </c>
      <c r="H410">
        <v>151.37174207966399</v>
      </c>
      <c r="I410">
        <v>148.10870642686001</v>
      </c>
      <c r="J410">
        <v>164.54341673049501</v>
      </c>
      <c r="K410">
        <v>151.91466231689799</v>
      </c>
      <c r="L410">
        <v>163.28448196236201</v>
      </c>
      <c r="M410">
        <v>155.755540751155</v>
      </c>
      <c r="N410">
        <v>158.76247979860901</v>
      </c>
      <c r="O410">
        <v>158.83472455301299</v>
      </c>
      <c r="P410">
        <v>171.148809070992</v>
      </c>
      <c r="Q410">
        <v>147.40038201023901</v>
      </c>
      <c r="R410">
        <v>160.32244909559699</v>
      </c>
      <c r="S410">
        <v>163.51467405198201</v>
      </c>
      <c r="T410">
        <v>148.72815678115501</v>
      </c>
      <c r="U410">
        <v>164.19752916191601</v>
      </c>
      <c r="V410">
        <v>167.365608499518</v>
      </c>
      <c r="W410">
        <v>151.883765763143</v>
      </c>
      <c r="X410">
        <v>153.67066035879299</v>
      </c>
      <c r="Y410">
        <v>166.57031810929999</v>
      </c>
      <c r="Z410">
        <v>146.849020334236</v>
      </c>
      <c r="AA410">
        <v>154.73928431223101</v>
      </c>
      <c r="AB410">
        <v>159.98628459653699</v>
      </c>
      <c r="AC410">
        <v>151.73315629743499</v>
      </c>
      <c r="AD410">
        <v>154.92036982938299</v>
      </c>
      <c r="AE410">
        <v>160.57921637501701</v>
      </c>
      <c r="AF410">
        <v>176.16585397205299</v>
      </c>
      <c r="AG410">
        <v>180.763190312494</v>
      </c>
      <c r="AI410">
        <f t="shared" si="17"/>
        <v>160.81996584705192</v>
      </c>
      <c r="AJ410">
        <f t="shared" si="16"/>
        <v>156.57546796439897</v>
      </c>
      <c r="AK410">
        <v>121.159153433006</v>
      </c>
    </row>
    <row r="411" spans="1:37" x14ac:dyDescent="0.35">
      <c r="A411">
        <v>409</v>
      </c>
      <c r="B411" s="1">
        <v>42911</v>
      </c>
      <c r="C411" t="s">
        <v>147</v>
      </c>
      <c r="D411">
        <v>155.06412187747799</v>
      </c>
      <c r="E411">
        <v>150.86220413886201</v>
      </c>
      <c r="F411">
        <v>149.91168672603101</v>
      </c>
      <c r="G411">
        <v>147.268837457264</v>
      </c>
      <c r="H411">
        <v>131.01479489289201</v>
      </c>
      <c r="I411">
        <v>120.89934012480801</v>
      </c>
      <c r="J411">
        <v>140.16240749035501</v>
      </c>
      <c r="K411">
        <v>126.49160953897901</v>
      </c>
      <c r="L411">
        <v>137.2376378372</v>
      </c>
      <c r="M411">
        <v>133.61302165185799</v>
      </c>
      <c r="N411">
        <v>138.425458818246</v>
      </c>
      <c r="O411">
        <v>139.19839439631099</v>
      </c>
      <c r="P411">
        <v>153.01610116096199</v>
      </c>
      <c r="Q411">
        <v>126.443283267572</v>
      </c>
      <c r="R411">
        <v>139.56771144487999</v>
      </c>
      <c r="S411">
        <v>140.43302890262899</v>
      </c>
      <c r="T411">
        <v>125.136213172599</v>
      </c>
      <c r="U411">
        <v>138.92845259530199</v>
      </c>
      <c r="V411">
        <v>147.550177955604</v>
      </c>
      <c r="W411">
        <v>133.10197958783499</v>
      </c>
      <c r="X411">
        <v>135.482961577222</v>
      </c>
      <c r="Y411">
        <v>147.516957225011</v>
      </c>
      <c r="Z411">
        <v>125.55928622767</v>
      </c>
      <c r="AA411">
        <v>132.91640925668099</v>
      </c>
      <c r="AB411">
        <v>134.871314525705</v>
      </c>
      <c r="AC411">
        <v>124.77540207349099</v>
      </c>
      <c r="AD411">
        <v>127.84413544383</v>
      </c>
      <c r="AE411">
        <v>138.53057411547101</v>
      </c>
      <c r="AF411">
        <v>157.76105670556501</v>
      </c>
      <c r="AG411">
        <v>159.05676507651501</v>
      </c>
      <c r="AI411">
        <f t="shared" si="17"/>
        <v>138.62137750882761</v>
      </c>
      <c r="AJ411">
        <f t="shared" si="16"/>
        <v>134.37687962617463</v>
      </c>
      <c r="AK411">
        <v>121.86583094298901</v>
      </c>
    </row>
    <row r="412" spans="1:37" x14ac:dyDescent="0.35">
      <c r="A412">
        <v>410</v>
      </c>
      <c r="B412" s="1">
        <v>42914</v>
      </c>
      <c r="C412" t="s">
        <v>148</v>
      </c>
      <c r="D412">
        <v>117.413043784302</v>
      </c>
      <c r="E412">
        <v>110.388373274024</v>
      </c>
      <c r="F412">
        <v>98.266937423274001</v>
      </c>
      <c r="G412">
        <v>102.637172490913</v>
      </c>
      <c r="H412">
        <v>93.849335965886993</v>
      </c>
      <c r="I412">
        <v>92.713270005269607</v>
      </c>
      <c r="J412">
        <v>95.814970010548393</v>
      </c>
      <c r="K412">
        <v>95.073792626124799</v>
      </c>
      <c r="L412">
        <v>96.960201240074994</v>
      </c>
      <c r="M412">
        <v>103.225399271808</v>
      </c>
      <c r="N412">
        <v>94.766989288712793</v>
      </c>
      <c r="O412">
        <v>91.537521431036694</v>
      </c>
      <c r="P412">
        <v>114.538722260976</v>
      </c>
      <c r="Q412">
        <v>88.371767258251197</v>
      </c>
      <c r="R412">
        <v>104.77483662460899</v>
      </c>
      <c r="S412">
        <v>97.794458636519906</v>
      </c>
      <c r="T412">
        <v>92.645417962072699</v>
      </c>
      <c r="U412">
        <v>104.735430436917</v>
      </c>
      <c r="V412">
        <v>98.758841789335406</v>
      </c>
      <c r="W412">
        <v>82.253697163471699</v>
      </c>
      <c r="X412">
        <v>97.322970870307202</v>
      </c>
      <c r="Y412">
        <v>110.611368677511</v>
      </c>
      <c r="Z412">
        <v>81.199751188746703</v>
      </c>
      <c r="AA412">
        <v>82.275890335816001</v>
      </c>
      <c r="AB412">
        <v>88.887187609160804</v>
      </c>
      <c r="AC412">
        <v>83.048557696702005</v>
      </c>
      <c r="AD412">
        <v>89.568971682660205</v>
      </c>
      <c r="AE412">
        <v>102.87163967417101</v>
      </c>
      <c r="AF412">
        <v>111.44310461954301</v>
      </c>
      <c r="AG412">
        <v>99.889358013844699</v>
      </c>
      <c r="AI412">
        <f t="shared" si="17"/>
        <v>97.45463264375303</v>
      </c>
      <c r="AJ412">
        <f t="shared" si="16"/>
        <v>93.210134761100065</v>
      </c>
      <c r="AK412">
        <v>121.33321260063499</v>
      </c>
    </row>
    <row r="413" spans="1:37" x14ac:dyDescent="0.35">
      <c r="A413">
        <v>411</v>
      </c>
      <c r="B413" s="1">
        <v>42918</v>
      </c>
      <c r="C413" t="s">
        <v>149</v>
      </c>
      <c r="D413">
        <v>162.12625224961201</v>
      </c>
      <c r="E413">
        <v>155.16362171306699</v>
      </c>
      <c r="F413">
        <v>155.24283843940901</v>
      </c>
      <c r="G413">
        <v>155.48299378514</v>
      </c>
      <c r="H413">
        <v>141.84131179312999</v>
      </c>
      <c r="I413">
        <v>125.87306655595999</v>
      </c>
      <c r="J413">
        <v>148.52008245891</v>
      </c>
      <c r="K413">
        <v>136.40741943550699</v>
      </c>
      <c r="L413">
        <v>146.19762745618399</v>
      </c>
      <c r="M413">
        <v>142.399468780956</v>
      </c>
      <c r="N413">
        <v>148.828981356654</v>
      </c>
      <c r="O413">
        <v>148.78551176779499</v>
      </c>
      <c r="P413">
        <v>159.87803667120201</v>
      </c>
      <c r="Q413">
        <v>133.96449990828401</v>
      </c>
      <c r="R413">
        <v>147.74598075090901</v>
      </c>
      <c r="S413">
        <v>150.223866650308</v>
      </c>
      <c r="T413">
        <v>136.69080833041201</v>
      </c>
      <c r="U413">
        <v>153.78190664597099</v>
      </c>
      <c r="V413">
        <v>160.62083852073101</v>
      </c>
      <c r="W413">
        <v>144.17509665270001</v>
      </c>
      <c r="X413">
        <v>151.70521326213299</v>
      </c>
      <c r="Y413">
        <v>166.05327379607499</v>
      </c>
      <c r="Z413">
        <v>133.04125856050501</v>
      </c>
      <c r="AA413">
        <v>140.474353327778</v>
      </c>
      <c r="AB413">
        <v>144.11648800641899</v>
      </c>
      <c r="AC413">
        <v>137.92836347104</v>
      </c>
      <c r="AD413">
        <v>141.298520730804</v>
      </c>
      <c r="AE413">
        <v>146.94711542508401</v>
      </c>
      <c r="AF413">
        <v>169.85719356531001</v>
      </c>
      <c r="AG413">
        <v>173.08344833100799</v>
      </c>
      <c r="AI413">
        <f t="shared" si="17"/>
        <v>148.61518127996655</v>
      </c>
      <c r="AJ413">
        <f t="shared" si="16"/>
        <v>144.3706833973136</v>
      </c>
      <c r="AK413">
        <v>121.906197913819</v>
      </c>
    </row>
    <row r="414" spans="1:37" x14ac:dyDescent="0.35">
      <c r="A414">
        <v>412</v>
      </c>
      <c r="B414" s="1">
        <v>42928</v>
      </c>
      <c r="C414" t="s">
        <v>150</v>
      </c>
      <c r="D414">
        <v>154.54122191400799</v>
      </c>
      <c r="E414">
        <v>142.480185833485</v>
      </c>
      <c r="F414">
        <v>144.98830961373599</v>
      </c>
      <c r="G414">
        <v>148.14983923373001</v>
      </c>
      <c r="H414">
        <v>131.192231849199</v>
      </c>
      <c r="I414">
        <v>124.174784484331</v>
      </c>
      <c r="J414">
        <v>140.16294248326901</v>
      </c>
      <c r="K414">
        <v>124.175274977558</v>
      </c>
      <c r="L414">
        <v>131.93320809899799</v>
      </c>
      <c r="M414">
        <v>134.035568439467</v>
      </c>
      <c r="N414">
        <v>138.24510368131899</v>
      </c>
      <c r="O414">
        <v>137.526586424209</v>
      </c>
      <c r="P414">
        <v>151.23393310785801</v>
      </c>
      <c r="Q414">
        <v>127.944110452058</v>
      </c>
      <c r="R414">
        <v>135.23791569967301</v>
      </c>
      <c r="S414">
        <v>143.153283129296</v>
      </c>
      <c r="T414">
        <v>129.99088519177101</v>
      </c>
      <c r="U414">
        <v>142.472146875622</v>
      </c>
      <c r="V414">
        <v>147.21410083162101</v>
      </c>
      <c r="W414">
        <v>132.387948739156</v>
      </c>
      <c r="X414">
        <v>142.79053975278001</v>
      </c>
      <c r="Y414">
        <v>153.91890795999799</v>
      </c>
      <c r="Z414">
        <v>129.696481745108</v>
      </c>
      <c r="AA414">
        <v>133.42187882411</v>
      </c>
      <c r="AB414">
        <v>132.40999160995801</v>
      </c>
      <c r="AC414">
        <v>125.631579371328</v>
      </c>
      <c r="AD414">
        <v>136.626348783933</v>
      </c>
      <c r="AE414">
        <v>143.83521654026501</v>
      </c>
      <c r="AF414">
        <v>158.92899253667599</v>
      </c>
      <c r="AG414">
        <v>162.16082040982201</v>
      </c>
      <c r="AI414">
        <f t="shared" si="17"/>
        <v>139.35534461981143</v>
      </c>
      <c r="AJ414">
        <f t="shared" si="16"/>
        <v>135.11084673715845</v>
      </c>
      <c r="AK414">
        <v>122.282071878176</v>
      </c>
    </row>
    <row r="415" spans="1:37" x14ac:dyDescent="0.35">
      <c r="A415">
        <v>413</v>
      </c>
      <c r="B415" s="1">
        <v>42931</v>
      </c>
      <c r="C415" t="s">
        <v>151</v>
      </c>
      <c r="AA415">
        <v>88.382730979136397</v>
      </c>
      <c r="AB415">
        <v>93.850647769468196</v>
      </c>
      <c r="AC415">
        <v>92.024596302896597</v>
      </c>
      <c r="AD415">
        <v>99.071228245171696</v>
      </c>
      <c r="AE415">
        <v>103.477488612447</v>
      </c>
      <c r="AI415">
        <f t="shared" si="17"/>
        <v>95.361338381823984</v>
      </c>
      <c r="AJ415">
        <f t="shared" si="16"/>
        <v>91.116840499171019</v>
      </c>
      <c r="AK415">
        <v>121.534956442424</v>
      </c>
    </row>
    <row r="416" spans="1:37" x14ac:dyDescent="0.35">
      <c r="A416">
        <v>414</v>
      </c>
      <c r="B416" s="1">
        <v>42931</v>
      </c>
      <c r="C416" t="s">
        <v>152</v>
      </c>
      <c r="D416">
        <v>153.52995207533701</v>
      </c>
      <c r="E416">
        <v>155.506078803094</v>
      </c>
      <c r="F416">
        <v>150.61784600027801</v>
      </c>
      <c r="G416">
        <v>147.69432013638399</v>
      </c>
      <c r="H416">
        <v>125.576200004821</v>
      </c>
      <c r="I416">
        <v>119.478689083969</v>
      </c>
      <c r="J416">
        <v>133.629516958404</v>
      </c>
      <c r="K416">
        <v>125.75029737670501</v>
      </c>
      <c r="L416">
        <v>136.32556055598499</v>
      </c>
      <c r="M416">
        <v>133.68098234326999</v>
      </c>
      <c r="N416">
        <v>135.97521765403201</v>
      </c>
      <c r="O416">
        <v>134.476553758118</v>
      </c>
      <c r="P416">
        <v>149.955952642158</v>
      </c>
      <c r="Q416">
        <v>127.287926193019</v>
      </c>
      <c r="R416">
        <v>139.79775422158599</v>
      </c>
      <c r="S416">
        <v>141.63397732144401</v>
      </c>
      <c r="T416">
        <v>124.505249747181</v>
      </c>
      <c r="U416">
        <v>140.444882056799</v>
      </c>
      <c r="V416">
        <v>139.80776009058499</v>
      </c>
      <c r="W416">
        <v>121.457817583992</v>
      </c>
      <c r="X416">
        <v>135.69932609191801</v>
      </c>
      <c r="Y416">
        <v>155.37743380518401</v>
      </c>
      <c r="Z416">
        <v>117.45797368050501</v>
      </c>
      <c r="AA416">
        <v>127.18284657079001</v>
      </c>
      <c r="AB416">
        <v>136.265114542075</v>
      </c>
      <c r="AC416">
        <v>128.44574494760701</v>
      </c>
      <c r="AD416">
        <v>131.75003741184801</v>
      </c>
      <c r="AE416">
        <v>131.43868843789599</v>
      </c>
      <c r="AF416">
        <v>148.59825162023799</v>
      </c>
      <c r="AG416">
        <v>153.286729034947</v>
      </c>
      <c r="AI416">
        <f t="shared" si="17"/>
        <v>136.75448935833899</v>
      </c>
      <c r="AJ416">
        <f t="shared" si="16"/>
        <v>132.50999147568604</v>
      </c>
      <c r="AK416">
        <v>122.011252363558</v>
      </c>
    </row>
    <row r="417" spans="1:37" x14ac:dyDescent="0.35">
      <c r="A417">
        <v>415</v>
      </c>
      <c r="B417" s="1">
        <v>42938</v>
      </c>
      <c r="C417" t="s">
        <v>153</v>
      </c>
      <c r="D417">
        <v>116.42585537924499</v>
      </c>
      <c r="E417">
        <v>107.1312817969</v>
      </c>
      <c r="F417">
        <v>111.075256088868</v>
      </c>
      <c r="G417">
        <v>114.96079388146001</v>
      </c>
      <c r="H417">
        <v>107.449553981368</v>
      </c>
      <c r="I417">
        <v>93.606447212302598</v>
      </c>
      <c r="J417">
        <v>118.163743619233</v>
      </c>
      <c r="K417">
        <v>105.02164537770599</v>
      </c>
      <c r="L417">
        <v>119.897712968402</v>
      </c>
      <c r="S417">
        <v>108.05323666977</v>
      </c>
      <c r="T417">
        <v>91.904204290887407</v>
      </c>
      <c r="U417">
        <v>105.494899086451</v>
      </c>
      <c r="V417">
        <v>115.493095575868</v>
      </c>
      <c r="W417">
        <v>92.002248793322906</v>
      </c>
      <c r="X417">
        <v>105.069286217037</v>
      </c>
      <c r="Y417">
        <v>118.915960321464</v>
      </c>
      <c r="Z417">
        <v>86.302978516733106</v>
      </c>
      <c r="AA417">
        <v>103.711716330556</v>
      </c>
      <c r="AB417">
        <v>105.07969556717499</v>
      </c>
      <c r="AC417">
        <v>103.077193924122</v>
      </c>
      <c r="AD417">
        <v>103.023718901207</v>
      </c>
      <c r="AE417">
        <v>115.748775189995</v>
      </c>
      <c r="AI417">
        <f t="shared" si="17"/>
        <v>106.70951362227605</v>
      </c>
      <c r="AJ417">
        <f t="shared" si="16"/>
        <v>102.46501573962308</v>
      </c>
      <c r="AK417">
        <v>121.875319733182</v>
      </c>
    </row>
    <row r="418" spans="1:37" x14ac:dyDescent="0.35">
      <c r="A418">
        <v>416</v>
      </c>
      <c r="B418" s="1">
        <v>42938</v>
      </c>
      <c r="C418" t="s">
        <v>154</v>
      </c>
      <c r="D418">
        <v>163.44204339015701</v>
      </c>
      <c r="E418">
        <v>156.528813411361</v>
      </c>
      <c r="F418">
        <v>157.527729359549</v>
      </c>
      <c r="G418">
        <v>162.99098859166801</v>
      </c>
      <c r="H418">
        <v>149.48237237384001</v>
      </c>
      <c r="I418">
        <v>133.353109803309</v>
      </c>
      <c r="J418">
        <v>154.511156925568</v>
      </c>
      <c r="K418">
        <v>147.49031490295101</v>
      </c>
      <c r="L418">
        <v>157.50811263032199</v>
      </c>
      <c r="M418">
        <v>153.323913385152</v>
      </c>
      <c r="N418">
        <v>158.00058518493501</v>
      </c>
      <c r="O418">
        <v>152.92257872751199</v>
      </c>
      <c r="P418">
        <v>168.21611011525101</v>
      </c>
      <c r="Q418">
        <v>138.240626015798</v>
      </c>
      <c r="R418">
        <v>153.37654270513499</v>
      </c>
      <c r="S418">
        <v>156.27542648478899</v>
      </c>
      <c r="T418">
        <v>143.73723306066</v>
      </c>
      <c r="U418">
        <v>158.48166364447201</v>
      </c>
      <c r="V418">
        <v>161.64404233295701</v>
      </c>
      <c r="W418">
        <v>146.52559788285001</v>
      </c>
      <c r="X418">
        <v>157.84010069773001</v>
      </c>
      <c r="Y418">
        <v>170.98439325843199</v>
      </c>
      <c r="Z418">
        <v>135.53816515764899</v>
      </c>
      <c r="AA418">
        <v>146.81478400110399</v>
      </c>
      <c r="AB418">
        <v>149.86102106707</v>
      </c>
      <c r="AC418">
        <v>145.13411073897299</v>
      </c>
      <c r="AD418">
        <v>150.99103218177299</v>
      </c>
      <c r="AE418">
        <v>159.32057917847999</v>
      </c>
      <c r="AF418">
        <v>173.05172482360399</v>
      </c>
      <c r="AG418">
        <v>179.632246546723</v>
      </c>
      <c r="AI418">
        <f t="shared" si="17"/>
        <v>154.75823728599246</v>
      </c>
      <c r="AJ418">
        <f t="shared" si="16"/>
        <v>150.51373940333951</v>
      </c>
      <c r="AK418">
        <v>121.026848322193</v>
      </c>
    </row>
    <row r="419" spans="1:37" x14ac:dyDescent="0.35">
      <c r="A419">
        <v>417</v>
      </c>
      <c r="B419" s="1">
        <v>42946</v>
      </c>
      <c r="C419" t="s">
        <v>155</v>
      </c>
      <c r="D419">
        <v>103.99074693189699</v>
      </c>
      <c r="E419">
        <v>97.022499399662607</v>
      </c>
      <c r="F419">
        <v>92.107983748945102</v>
      </c>
      <c r="G419">
        <v>102.62423141196599</v>
      </c>
      <c r="H419">
        <v>89.112041609101396</v>
      </c>
      <c r="I419">
        <v>72.703069041856907</v>
      </c>
      <c r="J419">
        <v>91.266282543966895</v>
      </c>
      <c r="K419">
        <v>85.573131136476107</v>
      </c>
      <c r="L419">
        <v>92.755308500806706</v>
      </c>
      <c r="M419">
        <v>88.1984407719236</v>
      </c>
      <c r="N419">
        <v>92.8056814932294</v>
      </c>
      <c r="O419">
        <v>88.919718642005193</v>
      </c>
      <c r="P419">
        <v>112.666254515136</v>
      </c>
      <c r="Q419">
        <v>80.330464725715501</v>
      </c>
      <c r="R419">
        <v>97.715563691713399</v>
      </c>
      <c r="S419">
        <v>94.407417130048302</v>
      </c>
      <c r="T419">
        <v>81.363653312741704</v>
      </c>
      <c r="U419">
        <v>96.901795513949594</v>
      </c>
      <c r="V419">
        <v>96.516347320501794</v>
      </c>
      <c r="W419">
        <v>81.499162468841305</v>
      </c>
      <c r="X419">
        <v>99.618618989213104</v>
      </c>
      <c r="Y419">
        <v>110.79034756283301</v>
      </c>
      <c r="Z419">
        <v>75.476566820231</v>
      </c>
      <c r="AA419">
        <v>81.156509485594</v>
      </c>
      <c r="AB419">
        <v>84.412415590647399</v>
      </c>
      <c r="AC419">
        <v>78.361561374689401</v>
      </c>
      <c r="AD419">
        <v>93.627117941856199</v>
      </c>
      <c r="AE419">
        <v>95.247638156558907</v>
      </c>
      <c r="AF419">
        <v>102.138952075067</v>
      </c>
      <c r="AG419">
        <v>93.446180158567799</v>
      </c>
      <c r="AI419">
        <f t="shared" si="17"/>
        <v>91.758523402191415</v>
      </c>
      <c r="AJ419">
        <f t="shared" si="16"/>
        <v>87.51402551953845</v>
      </c>
      <c r="AK419">
        <v>120.567691290525</v>
      </c>
    </row>
    <row r="420" spans="1:37" x14ac:dyDescent="0.35">
      <c r="A420">
        <v>418</v>
      </c>
      <c r="B420" s="1">
        <v>42946</v>
      </c>
      <c r="C420" t="s">
        <v>156</v>
      </c>
      <c r="D420">
        <v>132.29464508183</v>
      </c>
      <c r="E420">
        <v>125.552770672007</v>
      </c>
      <c r="F420">
        <v>125.26115177733099</v>
      </c>
      <c r="G420">
        <v>126.985636847251</v>
      </c>
      <c r="H420">
        <v>112.497625923516</v>
      </c>
      <c r="I420">
        <v>104.14922726186199</v>
      </c>
      <c r="J420">
        <v>127.56950452493901</v>
      </c>
      <c r="K420">
        <v>112.597124075213</v>
      </c>
      <c r="L420">
        <v>129.10019606740499</v>
      </c>
      <c r="M420">
        <v>118.82237155530299</v>
      </c>
      <c r="N420">
        <v>119.660682126517</v>
      </c>
      <c r="O420">
        <v>118.083058495773</v>
      </c>
      <c r="P420">
        <v>141.098152749261</v>
      </c>
      <c r="Q420">
        <v>111.326998888067</v>
      </c>
      <c r="R420">
        <v>127.199044468686</v>
      </c>
      <c r="S420">
        <v>128.18514708301899</v>
      </c>
      <c r="T420">
        <v>114.672424280481</v>
      </c>
      <c r="U420">
        <v>127.066574162649</v>
      </c>
      <c r="V420">
        <v>128.57082581548801</v>
      </c>
      <c r="W420">
        <v>113.917076251898</v>
      </c>
      <c r="X420">
        <v>125.178401016054</v>
      </c>
      <c r="Y420">
        <v>143.07120292733401</v>
      </c>
      <c r="Z420">
        <v>109.563745434689</v>
      </c>
      <c r="AA420">
        <v>122.85673940448601</v>
      </c>
      <c r="AB420">
        <v>123.600858954912</v>
      </c>
      <c r="AC420">
        <v>117.02506207354099</v>
      </c>
      <c r="AD420">
        <v>120.909141815656</v>
      </c>
      <c r="AE420">
        <v>125.309190122006</v>
      </c>
      <c r="AF420">
        <v>137.13896044111601</v>
      </c>
      <c r="AG420">
        <v>138.000770629154</v>
      </c>
      <c r="AI420">
        <f t="shared" si="17"/>
        <v>123.5754770309148</v>
      </c>
      <c r="AJ420">
        <f t="shared" si="16"/>
        <v>119.33097914826183</v>
      </c>
      <c r="AK420">
        <v>120.242279895953</v>
      </c>
    </row>
    <row r="421" spans="1:37" x14ac:dyDescent="0.35">
      <c r="A421">
        <v>419</v>
      </c>
      <c r="B421" s="1">
        <v>42947</v>
      </c>
      <c r="C421" t="s">
        <v>157</v>
      </c>
      <c r="D421">
        <v>132.47009011598999</v>
      </c>
      <c r="E421">
        <v>124.84694727149299</v>
      </c>
      <c r="F421">
        <v>123.58448646901</v>
      </c>
      <c r="G421">
        <v>123.303893703866</v>
      </c>
      <c r="H421">
        <v>113.44180786278</v>
      </c>
      <c r="I421">
        <v>108.07610629283</v>
      </c>
      <c r="J421">
        <v>118.31561332275299</v>
      </c>
      <c r="K421">
        <v>100.88131410266701</v>
      </c>
      <c r="L421">
        <v>112.388972186755</v>
      </c>
      <c r="M421">
        <v>109.182380085777</v>
      </c>
      <c r="N421">
        <v>118.939104767505</v>
      </c>
      <c r="O421">
        <v>107.856493361608</v>
      </c>
      <c r="P421">
        <v>131.59834199185099</v>
      </c>
      <c r="V421">
        <v>121.351930118805</v>
      </c>
      <c r="W421">
        <v>104.72740253473199</v>
      </c>
      <c r="X421">
        <v>123.275219601053</v>
      </c>
      <c r="Y421">
        <v>129.94716627133101</v>
      </c>
      <c r="Z421">
        <v>110.23681638464301</v>
      </c>
      <c r="AA421">
        <v>112.951623515469</v>
      </c>
      <c r="AB421">
        <v>112.544622110486</v>
      </c>
      <c r="AC421">
        <v>102.38846934687599</v>
      </c>
      <c r="AD421">
        <v>105.64462144063199</v>
      </c>
      <c r="AE421">
        <v>116.205885191958</v>
      </c>
      <c r="AF421">
        <v>115.313437814162</v>
      </c>
      <c r="AG421">
        <v>119.000405902568</v>
      </c>
      <c r="AI421">
        <f t="shared" si="17"/>
        <v>115.938926070704</v>
      </c>
      <c r="AJ421">
        <f t="shared" si="16"/>
        <v>111.69442818805103</v>
      </c>
      <c r="AK421">
        <v>120.391137003078</v>
      </c>
    </row>
    <row r="422" spans="1:37" x14ac:dyDescent="0.35">
      <c r="A422">
        <v>420</v>
      </c>
      <c r="B422" s="1">
        <v>42948</v>
      </c>
      <c r="C422" t="s">
        <v>114</v>
      </c>
      <c r="D422">
        <v>162.466810389816</v>
      </c>
      <c r="E422">
        <v>154.75641005429799</v>
      </c>
      <c r="F422">
        <v>151.75932723304101</v>
      </c>
      <c r="G422">
        <v>151.395309909399</v>
      </c>
      <c r="H422">
        <v>138.98340253625699</v>
      </c>
      <c r="I422">
        <v>132.37184681514901</v>
      </c>
      <c r="J422">
        <v>154.743182316656</v>
      </c>
      <c r="K422">
        <v>140.261738493123</v>
      </c>
      <c r="L422">
        <v>153.16324819878599</v>
      </c>
      <c r="M422">
        <v>144.50905386041501</v>
      </c>
      <c r="N422">
        <v>147.82401559545499</v>
      </c>
      <c r="O422">
        <v>142.66699311485999</v>
      </c>
      <c r="P422">
        <v>162.63883142517199</v>
      </c>
      <c r="Q422">
        <v>141.17830348305901</v>
      </c>
      <c r="R422">
        <v>152.272337606127</v>
      </c>
      <c r="S422">
        <v>148.124160548384</v>
      </c>
      <c r="T422">
        <v>133.90132199785799</v>
      </c>
      <c r="U422">
        <v>148.62112362269499</v>
      </c>
      <c r="V422">
        <v>151.58971102510799</v>
      </c>
      <c r="W422">
        <v>137.78507370334</v>
      </c>
      <c r="X422">
        <v>151.027552524675</v>
      </c>
      <c r="Y422">
        <v>168.380666889873</v>
      </c>
      <c r="Z422">
        <v>138.99511188751899</v>
      </c>
      <c r="AA422">
        <v>146.82546312490501</v>
      </c>
      <c r="AB422">
        <v>149.739141818154</v>
      </c>
      <c r="AC422">
        <v>142.15334235785599</v>
      </c>
      <c r="AD422">
        <v>147.31715525314399</v>
      </c>
      <c r="AE422">
        <v>150.50292358810501</v>
      </c>
      <c r="AF422">
        <v>161.42215876563799</v>
      </c>
      <c r="AG422">
        <v>159.259320515301</v>
      </c>
      <c r="AI422">
        <f t="shared" si="17"/>
        <v>148.88783462180561</v>
      </c>
      <c r="AJ422">
        <f t="shared" si="16"/>
        <v>144.64333673915263</v>
      </c>
      <c r="AK422">
        <v>120.78837902156</v>
      </c>
    </row>
    <row r="423" spans="1:37" x14ac:dyDescent="0.35">
      <c r="A423">
        <v>421</v>
      </c>
      <c r="B423" s="1">
        <v>42951</v>
      </c>
      <c r="C423" t="s">
        <v>158</v>
      </c>
      <c r="D423">
        <v>158.78043464086099</v>
      </c>
      <c r="E423">
        <v>155.67690045565999</v>
      </c>
      <c r="F423">
        <v>153.08248005583599</v>
      </c>
      <c r="G423">
        <v>155.731730141795</v>
      </c>
      <c r="H423">
        <v>143.54226338533601</v>
      </c>
      <c r="I423">
        <v>128.43657089130701</v>
      </c>
      <c r="J423">
        <v>158.248138366219</v>
      </c>
      <c r="K423">
        <v>142.20540539644099</v>
      </c>
      <c r="L423">
        <v>155.13126498916901</v>
      </c>
      <c r="M423">
        <v>147.15987724215699</v>
      </c>
      <c r="N423">
        <v>149.30424011851801</v>
      </c>
      <c r="O423">
        <v>148.45832586581</v>
      </c>
      <c r="P423">
        <v>166.957001306911</v>
      </c>
      <c r="Q423">
        <v>141.39211373953199</v>
      </c>
      <c r="R423">
        <v>153.714227542906</v>
      </c>
      <c r="S423">
        <v>153.165339028369</v>
      </c>
      <c r="T423">
        <v>137.93478979158101</v>
      </c>
      <c r="U423">
        <v>151.171662785156</v>
      </c>
      <c r="V423">
        <v>153.66385030055099</v>
      </c>
      <c r="W423">
        <v>140.402827070613</v>
      </c>
      <c r="X423">
        <v>154.22493453920299</v>
      </c>
      <c r="Y423">
        <v>171.80854038674499</v>
      </c>
      <c r="Z423">
        <v>138.749449880962</v>
      </c>
      <c r="AA423">
        <v>148.14010798710501</v>
      </c>
      <c r="AB423">
        <v>151.818374027505</v>
      </c>
      <c r="AC423">
        <v>143.95616129752199</v>
      </c>
      <c r="AD423">
        <v>147.94522529853799</v>
      </c>
      <c r="AE423">
        <v>154.36080547375599</v>
      </c>
      <c r="AF423">
        <v>168.523119887295</v>
      </c>
      <c r="AG423">
        <v>165.14474913856299</v>
      </c>
      <c r="AI423">
        <f t="shared" si="17"/>
        <v>151.29436370106407</v>
      </c>
      <c r="AJ423">
        <f t="shared" si="16"/>
        <v>147.04986581841109</v>
      </c>
      <c r="AK423">
        <v>120.55061278275301</v>
      </c>
    </row>
    <row r="424" spans="1:37" x14ac:dyDescent="0.35">
      <c r="A424">
        <v>422</v>
      </c>
      <c r="B424" s="1">
        <v>42963</v>
      </c>
      <c r="C424" t="s">
        <v>159</v>
      </c>
      <c r="O424">
        <v>131.202560705943</v>
      </c>
      <c r="P424">
        <v>153.285104155368</v>
      </c>
      <c r="Q424">
        <v>123.33710303939699</v>
      </c>
      <c r="R424">
        <v>135.01897165698099</v>
      </c>
      <c r="S424">
        <v>137.395100822796</v>
      </c>
      <c r="T424">
        <v>122.502306636478</v>
      </c>
      <c r="U424">
        <v>137.40520800723601</v>
      </c>
      <c r="V424">
        <v>143.25715147470501</v>
      </c>
      <c r="W424">
        <v>126.397664139116</v>
      </c>
      <c r="X424">
        <v>141.91374601442999</v>
      </c>
      <c r="Y424">
        <v>151.05357380435399</v>
      </c>
      <c r="Z424">
        <v>124.038995959804</v>
      </c>
      <c r="AA424">
        <v>127.49403471034501</v>
      </c>
      <c r="AB424">
        <v>129.38294671368499</v>
      </c>
      <c r="AC424">
        <v>125.40463981946201</v>
      </c>
      <c r="AD424">
        <v>128.941294185114</v>
      </c>
      <c r="AE424">
        <v>134.39866535436201</v>
      </c>
      <c r="AF424">
        <v>152.37903363647899</v>
      </c>
      <c r="AG424">
        <v>146.80281357396601</v>
      </c>
      <c r="AI424">
        <f t="shared" si="17"/>
        <v>135.34794286368535</v>
      </c>
      <c r="AJ424">
        <f t="shared" si="16"/>
        <v>131.1034449810324</v>
      </c>
      <c r="AK424">
        <v>121.169050605385</v>
      </c>
    </row>
    <row r="425" spans="1:37" x14ac:dyDescent="0.35">
      <c r="A425">
        <v>423</v>
      </c>
      <c r="B425" s="1">
        <v>42966</v>
      </c>
      <c r="C425" t="s">
        <v>160</v>
      </c>
      <c r="D425">
        <v>167.61924913166999</v>
      </c>
      <c r="E425">
        <v>160.17786421663999</v>
      </c>
      <c r="F425">
        <v>153.46319689036201</v>
      </c>
      <c r="G425">
        <v>160.007022025906</v>
      </c>
      <c r="H425">
        <v>151.12437728879399</v>
      </c>
      <c r="I425">
        <v>135.447892075471</v>
      </c>
      <c r="J425">
        <v>160.931425601445</v>
      </c>
      <c r="K425">
        <v>151.825136509017</v>
      </c>
      <c r="L425">
        <v>163.62365984631799</v>
      </c>
      <c r="M425">
        <v>155.94677142694201</v>
      </c>
      <c r="N425">
        <v>158.40471406372399</v>
      </c>
      <c r="O425">
        <v>159.55745797634199</v>
      </c>
      <c r="P425">
        <v>182.410251199454</v>
      </c>
      <c r="Q425">
        <v>143.01916536928999</v>
      </c>
      <c r="R425">
        <v>157.58244369712401</v>
      </c>
      <c r="S425">
        <v>158.35918968701199</v>
      </c>
      <c r="T425">
        <v>154.05130325863399</v>
      </c>
      <c r="U425">
        <v>165.090838118406</v>
      </c>
      <c r="V425">
        <v>166.84772413667099</v>
      </c>
      <c r="W425">
        <v>151.67162252943299</v>
      </c>
      <c r="X425">
        <v>163.81703225981099</v>
      </c>
      <c r="Y425">
        <v>178.020670519623</v>
      </c>
      <c r="Z425">
        <v>139.19412282472101</v>
      </c>
      <c r="AA425">
        <v>150.722718524855</v>
      </c>
      <c r="AB425">
        <v>152.948565122714</v>
      </c>
      <c r="AC425">
        <v>149.24198727478699</v>
      </c>
      <c r="AD425">
        <v>155.51306500301101</v>
      </c>
      <c r="AE425">
        <v>163.71685475001701</v>
      </c>
      <c r="AF425">
        <v>176.961757406684</v>
      </c>
      <c r="AG425">
        <v>181.06955333784899</v>
      </c>
      <c r="AI425">
        <f t="shared" si="17"/>
        <v>158.94558773575758</v>
      </c>
      <c r="AJ425">
        <f t="shared" si="16"/>
        <v>154.70108985310463</v>
      </c>
      <c r="AK425">
        <v>121.447701177768</v>
      </c>
    </row>
    <row r="426" spans="1:37" x14ac:dyDescent="0.35">
      <c r="A426">
        <v>424</v>
      </c>
      <c r="B426" s="1">
        <v>42968</v>
      </c>
      <c r="C426" t="s">
        <v>114</v>
      </c>
      <c r="D426">
        <v>154.54290375616301</v>
      </c>
      <c r="E426">
        <v>146.82432641660901</v>
      </c>
      <c r="F426">
        <v>149.41879207395499</v>
      </c>
      <c r="G426">
        <v>152.246069955054</v>
      </c>
      <c r="H426">
        <v>140.050974122138</v>
      </c>
      <c r="I426">
        <v>128.24622178185001</v>
      </c>
      <c r="J426">
        <v>149.346019227726</v>
      </c>
      <c r="K426">
        <v>140.84036030007999</v>
      </c>
      <c r="L426">
        <v>151.961782335729</v>
      </c>
      <c r="M426">
        <v>143.97108758268601</v>
      </c>
      <c r="N426">
        <v>146.32877443059201</v>
      </c>
      <c r="O426">
        <v>144.68593154644</v>
      </c>
      <c r="P426">
        <v>165.21285479529601</v>
      </c>
      <c r="Q426">
        <v>132.406831150773</v>
      </c>
      <c r="R426">
        <v>142.10055719206301</v>
      </c>
      <c r="S426">
        <v>144.375605470891</v>
      </c>
      <c r="T426">
        <v>132.396691407004</v>
      </c>
      <c r="U426">
        <v>146.33321393724901</v>
      </c>
      <c r="V426">
        <v>152.36126293212601</v>
      </c>
      <c r="W426">
        <v>137.72662413728099</v>
      </c>
      <c r="X426">
        <v>150.08093669789</v>
      </c>
      <c r="Y426">
        <v>164.39174409336599</v>
      </c>
      <c r="Z426">
        <v>131.411534803835</v>
      </c>
      <c r="AA426">
        <v>139.10612567906301</v>
      </c>
      <c r="AB426">
        <v>140.80577821435401</v>
      </c>
      <c r="AC426">
        <v>134.70825436690399</v>
      </c>
      <c r="AD426">
        <v>142.23060503343601</v>
      </c>
      <c r="AE426">
        <v>149.047742470363</v>
      </c>
      <c r="AF426">
        <v>161.185430120326</v>
      </c>
      <c r="AG426">
        <v>166.856682269375</v>
      </c>
      <c r="AI426">
        <f t="shared" si="17"/>
        <v>146.04005727668721</v>
      </c>
      <c r="AJ426">
        <f t="shared" si="16"/>
        <v>141.79555939403423</v>
      </c>
      <c r="AK426">
        <v>121.931402018648</v>
      </c>
    </row>
    <row r="427" spans="1:37" x14ac:dyDescent="0.35">
      <c r="A427">
        <v>425</v>
      </c>
      <c r="B427" s="1">
        <v>42971</v>
      </c>
      <c r="C427" t="s">
        <v>161</v>
      </c>
      <c r="D427">
        <v>117.520005810065</v>
      </c>
      <c r="E427">
        <v>106.47935818285001</v>
      </c>
      <c r="F427">
        <v>105.054245384198</v>
      </c>
      <c r="G427">
        <v>111.289433829817</v>
      </c>
      <c r="H427">
        <v>101.290084517461</v>
      </c>
      <c r="I427">
        <v>88.592152554800293</v>
      </c>
      <c r="J427">
        <v>119.275815702825</v>
      </c>
      <c r="K427">
        <v>97.818167228849006</v>
      </c>
      <c r="L427">
        <v>114.43986990533401</v>
      </c>
      <c r="M427">
        <v>106.281714837267</v>
      </c>
      <c r="N427">
        <v>102.962565675698</v>
      </c>
      <c r="O427">
        <v>110.876334619451</v>
      </c>
      <c r="P427">
        <v>133.01360367348599</v>
      </c>
      <c r="Q427">
        <v>96.436675523625993</v>
      </c>
      <c r="R427">
        <v>104.80082497989601</v>
      </c>
      <c r="S427">
        <v>100.863846149322</v>
      </c>
      <c r="T427">
        <v>94.455914801115895</v>
      </c>
      <c r="U427">
        <v>107.688871654058</v>
      </c>
      <c r="V427">
        <v>115.814727323098</v>
      </c>
      <c r="W427">
        <v>95.626058195755206</v>
      </c>
      <c r="X427">
        <v>118.617178123036</v>
      </c>
      <c r="Y427">
        <v>121.04726488060101</v>
      </c>
      <c r="Z427">
        <v>84.209438660524597</v>
      </c>
      <c r="AA427">
        <v>94.343191987376599</v>
      </c>
      <c r="AB427">
        <v>96.200114121538704</v>
      </c>
      <c r="AC427">
        <v>87.977108852937604</v>
      </c>
      <c r="AD427">
        <v>99.806954035609294</v>
      </c>
      <c r="AE427">
        <v>106.64455078967499</v>
      </c>
      <c r="AF427">
        <v>118.442994394975</v>
      </c>
      <c r="AG427">
        <v>106.674535381401</v>
      </c>
      <c r="AI427">
        <f t="shared" si="17"/>
        <v>105.48478672588821</v>
      </c>
      <c r="AJ427">
        <f t="shared" si="16"/>
        <v>101.24028884323525</v>
      </c>
      <c r="AK427">
        <v>121.336036361095</v>
      </c>
    </row>
    <row r="428" spans="1:37" x14ac:dyDescent="0.35">
      <c r="A428">
        <v>426</v>
      </c>
      <c r="B428" s="1">
        <v>42971</v>
      </c>
      <c r="C428" t="s">
        <v>162</v>
      </c>
      <c r="D428">
        <v>148.83020201974699</v>
      </c>
      <c r="E428">
        <v>143.78990505928201</v>
      </c>
      <c r="F428">
        <v>143.395653462929</v>
      </c>
      <c r="G428">
        <v>150.089166795962</v>
      </c>
      <c r="H428">
        <v>139.39348313052599</v>
      </c>
      <c r="I428">
        <v>127.657424041721</v>
      </c>
      <c r="J428">
        <v>148.519378784764</v>
      </c>
      <c r="K428">
        <v>137.616090766838</v>
      </c>
      <c r="L428">
        <v>153.25281848071899</v>
      </c>
      <c r="M428">
        <v>145.12583806542801</v>
      </c>
      <c r="N428">
        <v>145.99195809667501</v>
      </c>
      <c r="O428">
        <v>137.52792659418699</v>
      </c>
      <c r="P428">
        <v>162.06205599695099</v>
      </c>
      <c r="Q428">
        <v>132.24663948926499</v>
      </c>
      <c r="R428">
        <v>132.543158209951</v>
      </c>
      <c r="S428">
        <v>139.66029507569101</v>
      </c>
      <c r="T428">
        <v>135.468450276966</v>
      </c>
      <c r="U428">
        <v>147.93897338045599</v>
      </c>
      <c r="V428">
        <v>150.41203276554199</v>
      </c>
      <c r="W428">
        <v>131.185566670436</v>
      </c>
      <c r="X428">
        <v>149.166471445252</v>
      </c>
      <c r="Y428">
        <v>160.06922821102501</v>
      </c>
      <c r="Z428">
        <v>132.94887019583999</v>
      </c>
      <c r="AA428">
        <v>134.92254821162399</v>
      </c>
      <c r="AB428">
        <v>128.09733248346299</v>
      </c>
      <c r="AC428">
        <v>134.203379939884</v>
      </c>
      <c r="AD428">
        <v>134.344754835972</v>
      </c>
      <c r="AE428">
        <v>136.49991244273701</v>
      </c>
      <c r="AF428">
        <v>166.93187990571499</v>
      </c>
      <c r="AG428">
        <v>164.79079846506099</v>
      </c>
      <c r="AI428">
        <f t="shared" si="17"/>
        <v>143.15607311002029</v>
      </c>
      <c r="AJ428">
        <f t="shared" si="16"/>
        <v>138.91157522736734</v>
      </c>
      <c r="AK428">
        <v>121.83584341405999</v>
      </c>
    </row>
    <row r="429" spans="1:37" x14ac:dyDescent="0.35">
      <c r="A429">
        <v>427</v>
      </c>
      <c r="B429" s="1">
        <v>42973</v>
      </c>
      <c r="C429" t="s">
        <v>163</v>
      </c>
      <c r="D429">
        <v>144.53978340776999</v>
      </c>
      <c r="E429">
        <v>138.37698045595999</v>
      </c>
      <c r="F429">
        <v>138.422234956914</v>
      </c>
      <c r="G429">
        <v>144.31213140308401</v>
      </c>
      <c r="H429">
        <v>126.788994553889</v>
      </c>
      <c r="I429">
        <v>119.73036727822</v>
      </c>
      <c r="J429">
        <v>142.18273372550399</v>
      </c>
      <c r="K429">
        <v>133.99377393381201</v>
      </c>
      <c r="L429">
        <v>148.92113042597001</v>
      </c>
      <c r="M429">
        <v>138.93357804583701</v>
      </c>
      <c r="N429">
        <v>143.95016023080501</v>
      </c>
      <c r="O429">
        <v>143.808323552497</v>
      </c>
      <c r="P429">
        <v>163.50423585326999</v>
      </c>
      <c r="Q429">
        <v>128.062203611987</v>
      </c>
      <c r="R429">
        <v>137.61517942727801</v>
      </c>
      <c r="S429">
        <v>142.628308595074</v>
      </c>
      <c r="T429">
        <v>127.81469506104401</v>
      </c>
      <c r="U429">
        <v>145.809944204781</v>
      </c>
      <c r="V429">
        <v>147.870002897794</v>
      </c>
      <c r="W429">
        <v>133.06433173849399</v>
      </c>
      <c r="X429">
        <v>148.958326820579</v>
      </c>
      <c r="Y429">
        <v>163.80175835617601</v>
      </c>
      <c r="Z429">
        <v>123.25685257872399</v>
      </c>
      <c r="AA429">
        <v>131.312979774506</v>
      </c>
      <c r="AB429">
        <v>138.759868082526</v>
      </c>
      <c r="AC429">
        <v>132.87461480050899</v>
      </c>
      <c r="AD429">
        <v>136.89575404163401</v>
      </c>
      <c r="AE429">
        <v>140.80379640858899</v>
      </c>
      <c r="AF429">
        <v>161.70758861486399</v>
      </c>
      <c r="AG429">
        <v>157.04952777094601</v>
      </c>
      <c r="AI429">
        <f t="shared" si="17"/>
        <v>140.8583386869679</v>
      </c>
      <c r="AJ429">
        <f t="shared" si="16"/>
        <v>136.61384080431492</v>
      </c>
      <c r="AK429">
        <v>121.928206362832</v>
      </c>
    </row>
    <row r="430" spans="1:37" x14ac:dyDescent="0.35">
      <c r="A430">
        <v>428</v>
      </c>
      <c r="B430" s="1">
        <v>42978</v>
      </c>
      <c r="C430" t="s">
        <v>164</v>
      </c>
      <c r="D430">
        <v>126.01504754108301</v>
      </c>
      <c r="E430">
        <v>123.24702620778299</v>
      </c>
      <c r="F430">
        <v>124.736681841473</v>
      </c>
      <c r="G430">
        <v>120.833427876459</v>
      </c>
      <c r="H430">
        <v>109.703606368393</v>
      </c>
      <c r="I430">
        <v>101.131524186687</v>
      </c>
      <c r="J430">
        <v>121.956729171278</v>
      </c>
      <c r="K430">
        <v>103.59615346860799</v>
      </c>
      <c r="L430">
        <v>117.22427078051101</v>
      </c>
      <c r="M430">
        <v>107.89668837089501</v>
      </c>
      <c r="N430">
        <v>120.90905365938799</v>
      </c>
      <c r="O430">
        <v>110.709748639349</v>
      </c>
      <c r="P430">
        <v>132.66880499147399</v>
      </c>
      <c r="Q430">
        <v>101.25245983520099</v>
      </c>
      <c r="R430">
        <v>119.54706155212099</v>
      </c>
      <c r="S430">
        <v>118.34109638798699</v>
      </c>
      <c r="T430">
        <v>99.807092038545093</v>
      </c>
      <c r="U430">
        <v>114.207999338734</v>
      </c>
      <c r="V430">
        <v>119.410276247046</v>
      </c>
      <c r="W430">
        <v>98.702182382333007</v>
      </c>
      <c r="X430">
        <v>122.06246705482801</v>
      </c>
      <c r="Y430">
        <v>130.464977225848</v>
      </c>
      <c r="Z430">
        <v>96.039473719122796</v>
      </c>
      <c r="AA430">
        <v>110.70220929285</v>
      </c>
      <c r="AB430">
        <v>104.14941656908</v>
      </c>
      <c r="AC430">
        <v>95.508010290708896</v>
      </c>
      <c r="AD430">
        <v>103.265743230916</v>
      </c>
      <c r="AE430">
        <v>111.115585632102</v>
      </c>
      <c r="AF430">
        <v>112.246437599476</v>
      </c>
      <c r="AG430">
        <v>111.063902093038</v>
      </c>
      <c r="AI430">
        <f t="shared" si="17"/>
        <v>112.95050511977728</v>
      </c>
      <c r="AJ430">
        <f t="shared" si="16"/>
        <v>108.70600723712431</v>
      </c>
      <c r="AK430">
        <v>122.188592128561</v>
      </c>
    </row>
    <row r="431" spans="1:37" x14ac:dyDescent="0.35">
      <c r="A431">
        <v>429</v>
      </c>
      <c r="B431" s="1">
        <v>42978</v>
      </c>
      <c r="C431" t="s">
        <v>165</v>
      </c>
      <c r="D431">
        <v>156.636231202527</v>
      </c>
      <c r="E431">
        <v>147.62931858929599</v>
      </c>
      <c r="F431">
        <v>145.39672670944799</v>
      </c>
      <c r="G431">
        <v>148.40358100481799</v>
      </c>
      <c r="H431">
        <v>138.553317708485</v>
      </c>
      <c r="I431">
        <v>124.431331910708</v>
      </c>
      <c r="J431">
        <v>145.76723154654999</v>
      </c>
      <c r="K431">
        <v>132.046396727477</v>
      </c>
      <c r="L431">
        <v>143.15830723149199</v>
      </c>
      <c r="M431">
        <v>132.80620043948099</v>
      </c>
      <c r="N431">
        <v>135.39964966469</v>
      </c>
      <c r="O431">
        <v>131.094287270385</v>
      </c>
      <c r="P431">
        <v>154.48158304947</v>
      </c>
      <c r="Q431">
        <v>129.50101391302999</v>
      </c>
      <c r="R431">
        <v>145.197410038432</v>
      </c>
      <c r="S431">
        <v>142.19823421478199</v>
      </c>
      <c r="T431">
        <v>126.818903855413</v>
      </c>
      <c r="U431">
        <v>143.702025800558</v>
      </c>
      <c r="V431">
        <v>145.31848392358199</v>
      </c>
      <c r="W431">
        <v>132.07113232677099</v>
      </c>
      <c r="X431">
        <v>147.26739386281599</v>
      </c>
      <c r="Y431">
        <v>162.72283969178801</v>
      </c>
      <c r="Z431">
        <v>130.603890558415</v>
      </c>
      <c r="AA431">
        <v>136.24536748819699</v>
      </c>
      <c r="AB431">
        <v>135.42587729373199</v>
      </c>
      <c r="AC431">
        <v>125.722592911262</v>
      </c>
      <c r="AD431">
        <v>135.992696163067</v>
      </c>
      <c r="AE431">
        <v>143.69336368144801</v>
      </c>
      <c r="AF431">
        <v>149.15766925257</v>
      </c>
      <c r="AG431">
        <v>146.59918217090899</v>
      </c>
      <c r="AI431">
        <f t="shared" si="17"/>
        <v>140.46807467338664</v>
      </c>
      <c r="AJ431">
        <f t="shared" si="16"/>
        <v>136.22357679073366</v>
      </c>
      <c r="AK431">
        <v>123.153524063104</v>
      </c>
    </row>
    <row r="432" spans="1:37" x14ac:dyDescent="0.35">
      <c r="A432">
        <v>430</v>
      </c>
      <c r="B432" s="1">
        <v>42979</v>
      </c>
      <c r="C432" t="s">
        <v>135</v>
      </c>
      <c r="I432">
        <v>106.48985164670999</v>
      </c>
      <c r="J432">
        <v>133.48811102415101</v>
      </c>
      <c r="K432">
        <v>116.55172338852699</v>
      </c>
      <c r="L432">
        <v>124.602443247727</v>
      </c>
      <c r="M432">
        <v>109.67472625722</v>
      </c>
      <c r="N432">
        <v>116.892337169523</v>
      </c>
      <c r="O432">
        <v>111.518147318972</v>
      </c>
      <c r="P432">
        <v>140.55585175701401</v>
      </c>
      <c r="Q432">
        <v>97.864854968764902</v>
      </c>
      <c r="R432">
        <v>122.47263306611001</v>
      </c>
      <c r="S432">
        <v>118.134546613775</v>
      </c>
      <c r="T432">
        <v>101.05021490361401</v>
      </c>
      <c r="AA432">
        <v>115.557807581403</v>
      </c>
      <c r="AB432">
        <v>110.93690452186399</v>
      </c>
      <c r="AC432">
        <v>110.09995118942901</v>
      </c>
      <c r="AD432">
        <v>118.110005394384</v>
      </c>
      <c r="AE432">
        <v>121.912397883837</v>
      </c>
      <c r="AF432">
        <v>129.22368265621299</v>
      </c>
      <c r="AG432">
        <v>120.14998464204</v>
      </c>
      <c r="AI432">
        <f t="shared" si="17"/>
        <v>117.12032501217254</v>
      </c>
      <c r="AJ432">
        <f t="shared" si="16"/>
        <v>112.87582712951958</v>
      </c>
      <c r="AK432">
        <v>121.80497099726399</v>
      </c>
    </row>
    <row r="433" spans="1:37" x14ac:dyDescent="0.35">
      <c r="A433">
        <v>431</v>
      </c>
      <c r="B433" s="1">
        <v>42983</v>
      </c>
      <c r="C433" t="s">
        <v>420</v>
      </c>
      <c r="D433">
        <v>160.890285241219</v>
      </c>
      <c r="E433">
        <v>149.08777291300001</v>
      </c>
      <c r="F433">
        <v>152.974519977315</v>
      </c>
      <c r="G433">
        <v>154.07162423525801</v>
      </c>
      <c r="H433">
        <v>143.894408172845</v>
      </c>
      <c r="I433">
        <v>134.33537917436499</v>
      </c>
      <c r="J433">
        <v>157.393989170655</v>
      </c>
      <c r="K433">
        <v>147.755489063021</v>
      </c>
      <c r="L433">
        <v>156.14830039954001</v>
      </c>
      <c r="M433">
        <v>144.69630413821201</v>
      </c>
      <c r="N433">
        <v>145.16123376674199</v>
      </c>
      <c r="O433">
        <v>149.00338841962699</v>
      </c>
      <c r="P433">
        <v>171.33044499964001</v>
      </c>
      <c r="Q433">
        <v>137.263597347049</v>
      </c>
      <c r="R433">
        <v>151.770252797224</v>
      </c>
      <c r="S433">
        <v>150.85705625220601</v>
      </c>
      <c r="T433">
        <v>140.20349286924099</v>
      </c>
      <c r="U433">
        <v>155.409835526656</v>
      </c>
      <c r="V433">
        <v>158.970754150701</v>
      </c>
      <c r="W433">
        <v>146.84384709125399</v>
      </c>
      <c r="X433">
        <v>159.945672642304</v>
      </c>
      <c r="Y433">
        <v>173.77176511574899</v>
      </c>
      <c r="Z433">
        <v>138.96713535565701</v>
      </c>
      <c r="AA433">
        <v>149.310171000362</v>
      </c>
      <c r="AB433">
        <v>155.11160811686801</v>
      </c>
      <c r="AC433">
        <v>144.55609813073801</v>
      </c>
      <c r="AD433">
        <v>149.60128210895201</v>
      </c>
      <c r="AE433">
        <v>160.48007695119199</v>
      </c>
      <c r="AF433">
        <v>168.80519893809199</v>
      </c>
      <c r="AG433">
        <v>164.2745670338</v>
      </c>
      <c r="AI433">
        <f t="shared" si="17"/>
        <v>152.42951836998282</v>
      </c>
      <c r="AJ433">
        <f t="shared" si="16"/>
        <v>148.18502048732984</v>
      </c>
      <c r="AK433">
        <v>121.793295102667</v>
      </c>
    </row>
    <row r="434" spans="1:37" x14ac:dyDescent="0.35">
      <c r="A434">
        <v>432</v>
      </c>
      <c r="B434" s="1">
        <v>42986</v>
      </c>
      <c r="C434" t="s">
        <v>401</v>
      </c>
      <c r="G434">
        <v>101.946401637332</v>
      </c>
      <c r="H434">
        <v>85.847012040733304</v>
      </c>
      <c r="I434">
        <v>73.288539726446601</v>
      </c>
      <c r="J434">
        <v>94.718298432269506</v>
      </c>
      <c r="K434">
        <v>89.019412475971507</v>
      </c>
      <c r="L434">
        <v>101.16659533039901</v>
      </c>
      <c r="M434">
        <v>88.188196508880594</v>
      </c>
      <c r="N434">
        <v>96.869446443852894</v>
      </c>
      <c r="O434">
        <v>93.397051332099807</v>
      </c>
      <c r="P434">
        <v>112.48405166497901</v>
      </c>
      <c r="Z434">
        <v>59.657388650804499</v>
      </c>
      <c r="AA434">
        <v>74.620387587503402</v>
      </c>
      <c r="AB434">
        <v>77.0941290989485</v>
      </c>
      <c r="AC434">
        <v>73.763615257197898</v>
      </c>
      <c r="AD434">
        <v>79.085135686959603</v>
      </c>
      <c r="AE434">
        <v>97.164446257612795</v>
      </c>
      <c r="AF434">
        <v>102.51065435366699</v>
      </c>
      <c r="AG434">
        <v>93.250332766679094</v>
      </c>
      <c r="AI434">
        <f t="shared" si="17"/>
        <v>88.559505291796498</v>
      </c>
      <c r="AJ434">
        <f t="shared" si="16"/>
        <v>84.315007409143533</v>
      </c>
      <c r="AK434">
        <v>121.962970124037</v>
      </c>
    </row>
    <row r="435" spans="1:37" x14ac:dyDescent="0.35">
      <c r="A435">
        <v>433</v>
      </c>
      <c r="B435" s="1">
        <v>42986</v>
      </c>
      <c r="C435" t="s">
        <v>403</v>
      </c>
      <c r="D435">
        <v>143.092492173349</v>
      </c>
      <c r="E435">
        <v>139.39049548832301</v>
      </c>
      <c r="F435">
        <v>145.03745159244801</v>
      </c>
      <c r="G435">
        <v>150.461420810704</v>
      </c>
      <c r="H435">
        <v>134.275314572838</v>
      </c>
      <c r="I435">
        <v>116.82938993636699</v>
      </c>
      <c r="J435">
        <v>144.63808263201199</v>
      </c>
      <c r="K435">
        <v>129.64289430291001</v>
      </c>
      <c r="L435">
        <v>135.38899161962399</v>
      </c>
      <c r="M435">
        <v>125.13740566042</v>
      </c>
      <c r="N435">
        <v>132.30018773795601</v>
      </c>
      <c r="O435">
        <v>136.984350890934</v>
      </c>
      <c r="P435">
        <v>156.506905553461</v>
      </c>
      <c r="Q435">
        <v>123.60026217718701</v>
      </c>
      <c r="R435">
        <v>138.254576194576</v>
      </c>
      <c r="S435">
        <v>142.76064967387501</v>
      </c>
      <c r="T435">
        <v>126.51176988855801</v>
      </c>
      <c r="U435">
        <v>141.31294717912499</v>
      </c>
      <c r="V435">
        <v>150.756645493994</v>
      </c>
      <c r="W435">
        <v>136.78860035769301</v>
      </c>
      <c r="X435">
        <v>150.12313089775</v>
      </c>
      <c r="Y435">
        <v>156.95412798059999</v>
      </c>
      <c r="Z435">
        <v>118.431121925361</v>
      </c>
      <c r="AA435">
        <v>125.567083687753</v>
      </c>
      <c r="AB435">
        <v>137.180490369338</v>
      </c>
      <c r="AC435">
        <v>132.42953688827299</v>
      </c>
      <c r="AD435">
        <v>126.923770511755</v>
      </c>
      <c r="AE435">
        <v>135.463954185061</v>
      </c>
      <c r="AF435">
        <v>148.49099193386201</v>
      </c>
      <c r="AG435">
        <v>147.44958897260301</v>
      </c>
      <c r="AI435">
        <f t="shared" si="17"/>
        <v>137.62282104295699</v>
      </c>
      <c r="AJ435">
        <f t="shared" si="16"/>
        <v>133.37832316030403</v>
      </c>
      <c r="AK435">
        <v>122.300410707141</v>
      </c>
    </row>
    <row r="436" spans="1:37" x14ac:dyDescent="0.35">
      <c r="A436">
        <v>434</v>
      </c>
      <c r="B436" s="1">
        <v>42987</v>
      </c>
      <c r="C436" t="s">
        <v>138</v>
      </c>
      <c r="D436">
        <v>109.438052470344</v>
      </c>
      <c r="E436">
        <v>101.824809809558</v>
      </c>
      <c r="F436">
        <v>98.104153303795599</v>
      </c>
      <c r="G436">
        <v>109.744703048006</v>
      </c>
      <c r="H436">
        <v>97.328980844421295</v>
      </c>
      <c r="I436">
        <v>80.147059152742699</v>
      </c>
      <c r="J436">
        <v>99.926174313075506</v>
      </c>
      <c r="K436">
        <v>95.116382893391005</v>
      </c>
      <c r="L436">
        <v>99.238265463971999</v>
      </c>
      <c r="M436">
        <v>88.933983754675097</v>
      </c>
      <c r="N436">
        <v>101.903164469891</v>
      </c>
      <c r="O436">
        <v>96.3174819289722</v>
      </c>
      <c r="P436">
        <v>114.056101752118</v>
      </c>
      <c r="Q436">
        <v>76.871256773198297</v>
      </c>
      <c r="R436">
        <v>97.167164500941396</v>
      </c>
      <c r="S436">
        <v>105.141313737101</v>
      </c>
      <c r="T436">
        <v>87.726552250550498</v>
      </c>
      <c r="U436">
        <v>99.613245418002904</v>
      </c>
      <c r="V436">
        <v>111.128865295876</v>
      </c>
      <c r="W436">
        <v>87.554192793073994</v>
      </c>
      <c r="X436">
        <v>93.505706522695405</v>
      </c>
      <c r="Y436">
        <v>107.118206864874</v>
      </c>
      <c r="Z436">
        <v>81.024842423399306</v>
      </c>
      <c r="AA436">
        <v>90.091861718200207</v>
      </c>
      <c r="AB436">
        <v>98.246918913851701</v>
      </c>
      <c r="AC436">
        <v>88.6245800318721</v>
      </c>
      <c r="AD436">
        <v>98.111945078248993</v>
      </c>
      <c r="AE436">
        <v>101.071985245615</v>
      </c>
      <c r="AF436">
        <v>105.358553544401</v>
      </c>
      <c r="AG436">
        <v>98.751489970860604</v>
      </c>
      <c r="AI436">
        <f t="shared" si="17"/>
        <v>97.306266476257491</v>
      </c>
      <c r="AJ436">
        <f t="shared" si="16"/>
        <v>93.061768593604526</v>
      </c>
      <c r="AK436">
        <v>122.32054556199699</v>
      </c>
    </row>
    <row r="437" spans="1:37" x14ac:dyDescent="0.35">
      <c r="A437">
        <v>435</v>
      </c>
      <c r="B437" s="1">
        <v>42988</v>
      </c>
      <c r="C437" t="s">
        <v>421</v>
      </c>
      <c r="D437">
        <v>139.73751311418999</v>
      </c>
      <c r="E437">
        <v>131.725251065338</v>
      </c>
      <c r="F437">
        <v>131.111062910378</v>
      </c>
      <c r="G437">
        <v>135.60817423569301</v>
      </c>
      <c r="H437">
        <v>121.07814882460301</v>
      </c>
      <c r="I437">
        <v>113.033392821646</v>
      </c>
      <c r="J437">
        <v>131.168300548171</v>
      </c>
      <c r="K437">
        <v>118.37555523311801</v>
      </c>
      <c r="L437">
        <v>127.798701938877</v>
      </c>
      <c r="M437">
        <v>119.919994239546</v>
      </c>
      <c r="N437">
        <v>126.45500207729999</v>
      </c>
      <c r="O437">
        <v>123.675627934969</v>
      </c>
      <c r="P437">
        <v>145.376120960311</v>
      </c>
      <c r="Q437">
        <v>113.661050899107</v>
      </c>
      <c r="R437">
        <v>130.23465061588101</v>
      </c>
      <c r="S437">
        <v>136.62654735605199</v>
      </c>
      <c r="T437">
        <v>122.12160324125701</v>
      </c>
      <c r="U437">
        <v>132.67281000906399</v>
      </c>
      <c r="V437">
        <v>134.47302655534699</v>
      </c>
      <c r="W437">
        <v>122.478346641926</v>
      </c>
      <c r="X437">
        <v>135.77418914281901</v>
      </c>
      <c r="Y437">
        <v>143.62544384645099</v>
      </c>
      <c r="Z437">
        <v>110.017988241618</v>
      </c>
      <c r="AA437">
        <v>120.768023842456</v>
      </c>
      <c r="AB437">
        <v>125.776829203766</v>
      </c>
      <c r="AC437">
        <v>122.293277212657</v>
      </c>
      <c r="AD437">
        <v>127.083484550203</v>
      </c>
      <c r="AE437">
        <v>128.117727659466</v>
      </c>
      <c r="AF437">
        <v>143.437818879601</v>
      </c>
      <c r="AG437">
        <v>139.546825888076</v>
      </c>
      <c r="AI437">
        <f t="shared" si="17"/>
        <v>128.4590829896629</v>
      </c>
      <c r="AJ437">
        <f t="shared" si="16"/>
        <v>124.21458510700994</v>
      </c>
      <c r="AK437">
        <v>121.675098913084</v>
      </c>
    </row>
    <row r="438" spans="1:37" x14ac:dyDescent="0.35">
      <c r="A438">
        <v>436</v>
      </c>
      <c r="B438" s="1">
        <v>42993</v>
      </c>
      <c r="C438" t="s">
        <v>422</v>
      </c>
      <c r="D438">
        <v>154.53774464830099</v>
      </c>
      <c r="E438">
        <v>147.80212626776401</v>
      </c>
      <c r="F438">
        <v>151.47174655423501</v>
      </c>
      <c r="G438">
        <v>153.05072887200399</v>
      </c>
      <c r="H438">
        <v>135.776377569402</v>
      </c>
      <c r="I438">
        <v>121.082741864339</v>
      </c>
      <c r="J438">
        <v>149.60026413285101</v>
      </c>
      <c r="K438">
        <v>140.42593284673799</v>
      </c>
      <c r="L438">
        <v>154.79774711632001</v>
      </c>
      <c r="M438">
        <v>134.85369469836701</v>
      </c>
      <c r="N438">
        <v>144.120633465022</v>
      </c>
      <c r="O438">
        <v>142.38617628994899</v>
      </c>
      <c r="P438">
        <v>154.93777211016899</v>
      </c>
      <c r="Q438">
        <v>125.991040974955</v>
      </c>
      <c r="R438">
        <v>135.787923044736</v>
      </c>
      <c r="S438">
        <v>146.715352603078</v>
      </c>
      <c r="T438">
        <v>135.103165223415</v>
      </c>
      <c r="U438">
        <v>147.23554149540601</v>
      </c>
      <c r="V438">
        <v>148.29316427756601</v>
      </c>
      <c r="W438">
        <v>142.237004244823</v>
      </c>
      <c r="X438">
        <v>152.05913034663999</v>
      </c>
      <c r="Y438">
        <v>164.95647391424299</v>
      </c>
      <c r="Z438">
        <v>126.75227263324</v>
      </c>
      <c r="AA438">
        <v>136.12285747270201</v>
      </c>
      <c r="AB438">
        <v>142.55621628787401</v>
      </c>
      <c r="AC438">
        <v>133.330274136572</v>
      </c>
      <c r="AD438">
        <v>141.69029115253201</v>
      </c>
      <c r="AE438">
        <v>143.18746543068599</v>
      </c>
      <c r="AF438">
        <v>158.42556560035999</v>
      </c>
      <c r="AG438">
        <v>152.58572764529899</v>
      </c>
      <c r="AI438">
        <f t="shared" si="17"/>
        <v>143.92910509731959</v>
      </c>
      <c r="AJ438">
        <f t="shared" si="16"/>
        <v>139.68460721466664</v>
      </c>
      <c r="AK438">
        <v>122.11515579077199</v>
      </c>
    </row>
    <row r="439" spans="1:37" x14ac:dyDescent="0.35">
      <c r="A439">
        <v>437</v>
      </c>
      <c r="B439" s="1">
        <v>42994</v>
      </c>
      <c r="C439" t="s">
        <v>423</v>
      </c>
      <c r="D439">
        <v>138.56995717941399</v>
      </c>
      <c r="E439">
        <v>127.80338184575901</v>
      </c>
      <c r="F439">
        <v>129.651831878324</v>
      </c>
      <c r="G439">
        <v>130.769358899662</v>
      </c>
      <c r="H439">
        <v>109.254652813587</v>
      </c>
      <c r="I439">
        <v>101.159954480994</v>
      </c>
      <c r="J439">
        <v>132.17330603972701</v>
      </c>
      <c r="K439">
        <v>119.607423209674</v>
      </c>
      <c r="L439">
        <v>132.949268785192</v>
      </c>
      <c r="M439">
        <v>117.733010928814</v>
      </c>
      <c r="N439">
        <v>121.87786481307</v>
      </c>
      <c r="O439">
        <v>117.403841705471</v>
      </c>
      <c r="P439">
        <v>126.249849423409</v>
      </c>
      <c r="Q439">
        <v>102.95662380746199</v>
      </c>
      <c r="R439">
        <v>115.41799147819199</v>
      </c>
      <c r="S439">
        <v>126.37744326939701</v>
      </c>
      <c r="T439">
        <v>113.251016877007</v>
      </c>
      <c r="U439">
        <v>126.126976767426</v>
      </c>
      <c r="V439">
        <v>126.28017518514901</v>
      </c>
      <c r="AD439">
        <v>127.39923965460601</v>
      </c>
      <c r="AE439">
        <v>124.01011577031601</v>
      </c>
      <c r="AF439">
        <v>124.95840853699799</v>
      </c>
      <c r="AG439">
        <v>126.876448883027</v>
      </c>
      <c r="AI439">
        <f t="shared" si="17"/>
        <v>122.55904966229031</v>
      </c>
      <c r="AJ439">
        <f t="shared" si="16"/>
        <v>118.31455177963734</v>
      </c>
      <c r="AK439">
        <v>122.274401314706</v>
      </c>
    </row>
    <row r="440" spans="1:37" x14ac:dyDescent="0.35">
      <c r="A440">
        <v>438</v>
      </c>
      <c r="B440" s="1">
        <v>42995</v>
      </c>
      <c r="C440" t="s">
        <v>424</v>
      </c>
      <c r="D440">
        <v>144.07697360088801</v>
      </c>
      <c r="E440">
        <v>133.54780394924001</v>
      </c>
      <c r="F440">
        <v>132.69080687435999</v>
      </c>
      <c r="G440">
        <v>121.211122232156</v>
      </c>
      <c r="H440">
        <v>106.075410529208</v>
      </c>
      <c r="I440">
        <v>99.597643523953707</v>
      </c>
      <c r="J440">
        <v>124.084249029785</v>
      </c>
      <c r="K440">
        <v>114.77463064362399</v>
      </c>
      <c r="L440">
        <v>121.947722565142</v>
      </c>
      <c r="Q440">
        <v>97.790559260769797</v>
      </c>
      <c r="R440">
        <v>120.30055670796899</v>
      </c>
      <c r="S440">
        <v>123.033556173785</v>
      </c>
      <c r="T440">
        <v>115.536239057456</v>
      </c>
      <c r="U440">
        <v>128.10782455635001</v>
      </c>
      <c r="V440">
        <v>126.225662767979</v>
      </c>
      <c r="W440">
        <v>115.825220901691</v>
      </c>
      <c r="X440">
        <v>129.914872442964</v>
      </c>
      <c r="Y440">
        <v>135.50870732547801</v>
      </c>
      <c r="Z440">
        <v>93.038790898781599</v>
      </c>
      <c r="AA440">
        <v>105.57466381393</v>
      </c>
      <c r="AB440">
        <v>103.12873979822</v>
      </c>
      <c r="AC440">
        <v>95.881778211258407</v>
      </c>
      <c r="AD440">
        <v>108.756276738179</v>
      </c>
      <c r="AE440">
        <v>115.408627469507</v>
      </c>
      <c r="AI440">
        <f t="shared" si="17"/>
        <v>117.16826829469477</v>
      </c>
      <c r="AJ440">
        <f t="shared" si="16"/>
        <v>112.9237704120418</v>
      </c>
      <c r="AK440">
        <v>121.84781590914901</v>
      </c>
    </row>
    <row r="441" spans="1:37" x14ac:dyDescent="0.35">
      <c r="A441">
        <v>439</v>
      </c>
      <c r="B441" s="1">
        <v>43001</v>
      </c>
      <c r="C441" t="s">
        <v>378</v>
      </c>
      <c r="D441">
        <v>142.27261090941499</v>
      </c>
      <c r="E441">
        <v>136.26924504068401</v>
      </c>
      <c r="F441">
        <v>131.12794513934199</v>
      </c>
      <c r="G441">
        <v>130.12467741679799</v>
      </c>
      <c r="H441">
        <v>117.00564344524</v>
      </c>
      <c r="I441">
        <v>113.146536472977</v>
      </c>
      <c r="J441">
        <v>125.037035975808</v>
      </c>
      <c r="K441">
        <v>114.613674588929</v>
      </c>
      <c r="L441">
        <v>122.79679779461701</v>
      </c>
      <c r="M441">
        <v>119.53097600615099</v>
      </c>
      <c r="N441">
        <v>128.43296089732999</v>
      </c>
      <c r="O441">
        <v>118.68476767203499</v>
      </c>
      <c r="P441">
        <v>137.36366241848199</v>
      </c>
      <c r="Q441">
        <v>115.51900382556499</v>
      </c>
      <c r="R441">
        <v>127.840993725385</v>
      </c>
      <c r="S441">
        <v>127.353811589405</v>
      </c>
      <c r="T441">
        <v>113.90323863010001</v>
      </c>
      <c r="U441">
        <v>128.54556141187501</v>
      </c>
      <c r="V441">
        <v>127.153852622676</v>
      </c>
      <c r="W441">
        <v>109.799616023395</v>
      </c>
      <c r="X441">
        <v>123.340568004735</v>
      </c>
      <c r="Y441">
        <v>140.778619765786</v>
      </c>
      <c r="Z441">
        <v>116.539592893818</v>
      </c>
      <c r="AA441">
        <v>124.02805191992699</v>
      </c>
      <c r="AB441">
        <v>122.883680779901</v>
      </c>
      <c r="AC441">
        <v>114.633155368427</v>
      </c>
      <c r="AD441">
        <v>116.25012662898401</v>
      </c>
      <c r="AE441">
        <v>118.793956309374</v>
      </c>
      <c r="AF441">
        <v>123.20207623826801</v>
      </c>
      <c r="AG441">
        <v>119.80011903695799</v>
      </c>
      <c r="AI441">
        <f t="shared" si="17"/>
        <v>123.55908528507959</v>
      </c>
      <c r="AJ441">
        <f t="shared" si="16"/>
        <v>119.31458740242662</v>
      </c>
      <c r="AK441">
        <v>123.04714499052</v>
      </c>
    </row>
    <row r="442" spans="1:37" x14ac:dyDescent="0.35">
      <c r="A442">
        <v>440</v>
      </c>
      <c r="B442" s="1">
        <v>43002</v>
      </c>
      <c r="C442" t="s">
        <v>125</v>
      </c>
      <c r="D442">
        <v>98.426715743547803</v>
      </c>
      <c r="E442">
        <v>99.129495597758506</v>
      </c>
      <c r="F442">
        <v>92.5193334188927</v>
      </c>
      <c r="G442">
        <v>93.529422899122693</v>
      </c>
      <c r="H442">
        <v>77.271210841164006</v>
      </c>
      <c r="I442">
        <v>63.874167161025497</v>
      </c>
      <c r="Q442">
        <v>64.551557806108306</v>
      </c>
      <c r="R442">
        <v>75.370820886702603</v>
      </c>
      <c r="S442">
        <v>79.6913634393797</v>
      </c>
      <c r="T442">
        <v>64.590016556398197</v>
      </c>
      <c r="U442">
        <v>74.734068128173305</v>
      </c>
      <c r="V442">
        <v>82.1911633966902</v>
      </c>
      <c r="W442">
        <v>67.747456512055194</v>
      </c>
      <c r="X442">
        <v>85.671996592799303</v>
      </c>
      <c r="Y442">
        <v>91.421535960262304</v>
      </c>
      <c r="Z442">
        <v>71.354216460122601</v>
      </c>
      <c r="AA442">
        <v>81.477643673878205</v>
      </c>
      <c r="AB442">
        <v>83.140802094143396</v>
      </c>
      <c r="AC442">
        <v>75.175340255618906</v>
      </c>
      <c r="AI442">
        <f t="shared" si="17"/>
        <v>80.098333022307557</v>
      </c>
      <c r="AJ442">
        <f t="shared" si="16"/>
        <v>75.853835139654592</v>
      </c>
      <c r="AK442">
        <v>122.877722512939</v>
      </c>
    </row>
    <row r="443" spans="1:37" x14ac:dyDescent="0.35">
      <c r="A443">
        <v>441</v>
      </c>
      <c r="B443" s="1">
        <v>43003</v>
      </c>
      <c r="C443" t="s">
        <v>33</v>
      </c>
      <c r="D443">
        <v>113.50126149015399</v>
      </c>
      <c r="E443">
        <v>105.035352134607</v>
      </c>
      <c r="F443">
        <v>97.394419159607395</v>
      </c>
      <c r="G443">
        <v>103.735607816455</v>
      </c>
      <c r="H443">
        <v>81.523361960779098</v>
      </c>
      <c r="I443">
        <v>77.271860382207805</v>
      </c>
      <c r="J443">
        <v>97.289609896649097</v>
      </c>
      <c r="K443">
        <v>89.816699009528804</v>
      </c>
      <c r="L443">
        <v>92.839837308852594</v>
      </c>
      <c r="M443">
        <v>86.557023980931604</v>
      </c>
      <c r="N443">
        <v>87.852720372470003</v>
      </c>
      <c r="O443">
        <v>80.550913140911206</v>
      </c>
      <c r="P443">
        <v>102.121920531266</v>
      </c>
      <c r="Q443">
        <v>71.441534493253201</v>
      </c>
      <c r="R443">
        <v>90.280417688157399</v>
      </c>
      <c r="S443">
        <v>91.367062925166096</v>
      </c>
      <c r="T443">
        <v>72.542006784650894</v>
      </c>
      <c r="U443">
        <v>88.983590437782894</v>
      </c>
      <c r="V443">
        <v>91.947942670952003</v>
      </c>
      <c r="W443">
        <v>76.729896842662598</v>
      </c>
      <c r="X443">
        <v>88.657520342742799</v>
      </c>
      <c r="Y443">
        <v>99.617008479491801</v>
      </c>
      <c r="Z443">
        <v>77.230940422456797</v>
      </c>
      <c r="AA443">
        <v>87.494006879801304</v>
      </c>
      <c r="AB443">
        <v>91.099173645219807</v>
      </c>
      <c r="AC443">
        <v>82.799056193193096</v>
      </c>
      <c r="AD443">
        <v>96.6601785870578</v>
      </c>
      <c r="AE443">
        <v>88.631556096718896</v>
      </c>
      <c r="AF443">
        <v>95.690315810246403</v>
      </c>
      <c r="AG443">
        <v>95.962546245020505</v>
      </c>
      <c r="AI443">
        <f t="shared" si="17"/>
        <v>90.087511390966441</v>
      </c>
      <c r="AJ443">
        <f t="shared" si="16"/>
        <v>85.843013508313476</v>
      </c>
      <c r="AK443">
        <v>123.918063649667</v>
      </c>
    </row>
    <row r="444" spans="1:37" x14ac:dyDescent="0.35">
      <c r="A444">
        <v>442</v>
      </c>
      <c r="B444" s="1">
        <v>43003</v>
      </c>
      <c r="C444" t="s">
        <v>425</v>
      </c>
      <c r="D444">
        <v>131.53893619827099</v>
      </c>
      <c r="E444">
        <v>122.658493075834</v>
      </c>
      <c r="F444">
        <v>120.805259926307</v>
      </c>
      <c r="G444">
        <v>123.01425850842401</v>
      </c>
      <c r="H444">
        <v>103.084992030066</v>
      </c>
      <c r="I444">
        <v>101.19914045232601</v>
      </c>
      <c r="J444">
        <v>113.799585951566</v>
      </c>
      <c r="K444">
        <v>103.69358417640601</v>
      </c>
      <c r="L444">
        <v>119.521403998864</v>
      </c>
      <c r="M444">
        <v>111.47898849626</v>
      </c>
      <c r="N444">
        <v>113.63991630936999</v>
      </c>
      <c r="O444">
        <v>104.119744037902</v>
      </c>
      <c r="P444">
        <v>117.380451120366</v>
      </c>
      <c r="Q444">
        <v>102.75223559567701</v>
      </c>
      <c r="R444">
        <v>113.78594270552701</v>
      </c>
      <c r="S444">
        <v>114.012390756843</v>
      </c>
      <c r="T444">
        <v>101.163612506623</v>
      </c>
      <c r="U444">
        <v>115.31883695678</v>
      </c>
      <c r="V444">
        <v>114.941279833314</v>
      </c>
      <c r="W444">
        <v>98.309266807189701</v>
      </c>
      <c r="X444">
        <v>110.847330864734</v>
      </c>
      <c r="Y444">
        <v>125.591484046631</v>
      </c>
      <c r="Z444">
        <v>101.96583088892299</v>
      </c>
      <c r="AA444">
        <v>104.431579035835</v>
      </c>
      <c r="AB444">
        <v>103.841798985452</v>
      </c>
      <c r="AC444">
        <v>97.897583792612494</v>
      </c>
      <c r="AD444">
        <v>105.053199052466</v>
      </c>
      <c r="AE444">
        <v>109.970234568352</v>
      </c>
      <c r="AF444">
        <v>111.615619861545</v>
      </c>
      <c r="AG444">
        <v>108.632200621181</v>
      </c>
      <c r="AI444">
        <f t="shared" si="17"/>
        <v>110.86883937205488</v>
      </c>
      <c r="AJ444">
        <f t="shared" si="16"/>
        <v>106.62434148940191</v>
      </c>
      <c r="AK444">
        <v>123.40492724499801</v>
      </c>
    </row>
    <row r="445" spans="1:37" x14ac:dyDescent="0.35">
      <c r="A445">
        <v>443</v>
      </c>
      <c r="B445" s="1">
        <v>43006</v>
      </c>
      <c r="C445" t="s">
        <v>170</v>
      </c>
      <c r="D445">
        <v>145.969069216001</v>
      </c>
      <c r="E445">
        <v>142.394361577794</v>
      </c>
      <c r="F445">
        <v>131.122369292667</v>
      </c>
      <c r="G445">
        <v>131.339427223293</v>
      </c>
      <c r="H445">
        <v>117.59840197040199</v>
      </c>
      <c r="I445">
        <v>117.382630092699</v>
      </c>
      <c r="J445">
        <v>135.313639414232</v>
      </c>
      <c r="K445">
        <v>110.900297481639</v>
      </c>
      <c r="L445">
        <v>127.16077128042799</v>
      </c>
      <c r="M445">
        <v>120.055100138627</v>
      </c>
      <c r="N445">
        <v>119.713614653882</v>
      </c>
      <c r="O445">
        <v>113.48018934682899</v>
      </c>
      <c r="P445">
        <v>128.581158547537</v>
      </c>
      <c r="Q445">
        <v>112.645495501203</v>
      </c>
      <c r="R445">
        <v>122.07261034131</v>
      </c>
      <c r="S445">
        <v>123.403956589633</v>
      </c>
      <c r="T445">
        <v>108.430621505956</v>
      </c>
      <c r="U445">
        <v>124.271897408738</v>
      </c>
      <c r="V445">
        <v>128.09329050108599</v>
      </c>
      <c r="W445">
        <v>112.213046349758</v>
      </c>
      <c r="X445">
        <v>122.80333034559099</v>
      </c>
      <c r="Y445">
        <v>133.99812995524499</v>
      </c>
      <c r="Z445">
        <v>113.585908383762</v>
      </c>
      <c r="AA445">
        <v>118.35105597320501</v>
      </c>
      <c r="AB445">
        <v>118.87551703075999</v>
      </c>
      <c r="AC445">
        <v>112.144350770464</v>
      </c>
      <c r="AD445">
        <v>118.373911554207</v>
      </c>
      <c r="AE445">
        <v>124.674716707556</v>
      </c>
      <c r="AF445">
        <v>129.46063472818699</v>
      </c>
      <c r="AG445">
        <v>118.644375945875</v>
      </c>
      <c r="AI445">
        <f t="shared" si="17"/>
        <v>122.76846266095218</v>
      </c>
      <c r="AJ445">
        <f t="shared" si="16"/>
        <v>118.52396477829922</v>
      </c>
      <c r="AK445">
        <v>124.09390934873301</v>
      </c>
    </row>
    <row r="446" spans="1:37" x14ac:dyDescent="0.35">
      <c r="A446">
        <v>444</v>
      </c>
      <c r="B446" s="1">
        <v>43010</v>
      </c>
      <c r="C446" t="s">
        <v>182</v>
      </c>
      <c r="D446">
        <v>156.88765231032801</v>
      </c>
      <c r="E446">
        <v>143.785473832371</v>
      </c>
      <c r="F446">
        <v>133.06864038128501</v>
      </c>
      <c r="G446">
        <v>127.195562520514</v>
      </c>
      <c r="H446">
        <v>116.55193597858199</v>
      </c>
      <c r="I446">
        <v>122.198308956861</v>
      </c>
      <c r="J446">
        <v>141.22634923247</v>
      </c>
      <c r="K446">
        <v>116.978334866989</v>
      </c>
      <c r="L446">
        <v>125.11698655847</v>
      </c>
      <c r="M446">
        <v>111.295128055798</v>
      </c>
      <c r="N446">
        <v>119.975898647283</v>
      </c>
      <c r="O446">
        <v>117.723484028717</v>
      </c>
      <c r="P446">
        <v>144.55134089293699</v>
      </c>
      <c r="Q446">
        <v>111.47602461065701</v>
      </c>
      <c r="R446">
        <v>124.16483657942101</v>
      </c>
      <c r="S446">
        <v>132.30350197678001</v>
      </c>
      <c r="T446">
        <v>110.12762796360001</v>
      </c>
      <c r="U446">
        <v>123.614325823581</v>
      </c>
      <c r="V446">
        <v>126.290544253558</v>
      </c>
      <c r="W446">
        <v>113.353217962554</v>
      </c>
      <c r="X446">
        <v>122.896952485727</v>
      </c>
      <c r="Y446">
        <v>144.62788612748099</v>
      </c>
      <c r="Z446">
        <v>116.99281524884699</v>
      </c>
      <c r="AA446">
        <v>118.359336826299</v>
      </c>
      <c r="AB446">
        <v>118.389360451858</v>
      </c>
      <c r="AC446">
        <v>109.610329003118</v>
      </c>
      <c r="AD446">
        <v>114.164712720541</v>
      </c>
      <c r="AE446">
        <v>119.99483617686001</v>
      </c>
      <c r="AF446">
        <v>124.722725406425</v>
      </c>
      <c r="AG446">
        <v>130.36455261536199</v>
      </c>
      <c r="AI446">
        <f t="shared" si="17"/>
        <v>124.60028941650914</v>
      </c>
      <c r="AJ446">
        <f t="shared" si="16"/>
        <v>120.35579153385618</v>
      </c>
      <c r="AK446">
        <v>124.690918374296</v>
      </c>
    </row>
    <row r="447" spans="1:37" x14ac:dyDescent="0.35">
      <c r="A447">
        <v>445</v>
      </c>
      <c r="B447" s="1">
        <v>43011</v>
      </c>
      <c r="C447" t="s">
        <v>130</v>
      </c>
      <c r="D447">
        <v>153.01780624545799</v>
      </c>
      <c r="E447">
        <v>141.990279630478</v>
      </c>
      <c r="F447">
        <v>131.50242123134001</v>
      </c>
      <c r="G447">
        <v>130.19566781522801</v>
      </c>
      <c r="H447">
        <v>115.640606124079</v>
      </c>
      <c r="M447">
        <v>124.711584637057</v>
      </c>
      <c r="N447">
        <v>128.26669885291099</v>
      </c>
      <c r="O447">
        <v>123.39931478965499</v>
      </c>
      <c r="P447">
        <v>142.75890751036201</v>
      </c>
      <c r="Q447">
        <v>113.83476897217</v>
      </c>
      <c r="R447">
        <v>132.38231861032801</v>
      </c>
      <c r="S447">
        <v>127.134746904712</v>
      </c>
      <c r="T447">
        <v>113.105155411902</v>
      </c>
      <c r="U447">
        <v>124.750107770095</v>
      </c>
      <c r="V447">
        <v>122.37633724301701</v>
      </c>
      <c r="W447">
        <v>108.982805847874</v>
      </c>
      <c r="X447">
        <v>129.948651943556</v>
      </c>
      <c r="Y447">
        <v>142.653125859738</v>
      </c>
      <c r="Z447">
        <v>114.609239239365</v>
      </c>
      <c r="AI447">
        <f t="shared" si="17"/>
        <v>127.43476550733287</v>
      </c>
      <c r="AJ447">
        <f t="shared" si="16"/>
        <v>123.1902676246799</v>
      </c>
      <c r="AK447">
        <v>124.857589978747</v>
      </c>
    </row>
    <row r="448" spans="1:37" x14ac:dyDescent="0.35">
      <c r="A448">
        <v>446</v>
      </c>
      <c r="B448" s="1">
        <v>43011</v>
      </c>
      <c r="C448" t="s">
        <v>426</v>
      </c>
      <c r="D448">
        <v>178.74081441934001</v>
      </c>
      <c r="E448">
        <v>169.62986864649699</v>
      </c>
      <c r="F448">
        <v>159.29204656298401</v>
      </c>
      <c r="G448">
        <v>156.54752389185199</v>
      </c>
      <c r="H448">
        <v>141.620796242745</v>
      </c>
      <c r="I448">
        <v>148.60680218420401</v>
      </c>
      <c r="J448">
        <v>168.12965938128801</v>
      </c>
      <c r="K448">
        <v>146.61257227835799</v>
      </c>
      <c r="L448">
        <v>149.843714547909</v>
      </c>
      <c r="M448">
        <v>144.55109625408301</v>
      </c>
      <c r="N448">
        <v>147.84414766371501</v>
      </c>
      <c r="O448">
        <v>146.091000052922</v>
      </c>
      <c r="P448">
        <v>162.51193664056601</v>
      </c>
      <c r="Q448">
        <v>145.58113694508</v>
      </c>
      <c r="R448">
        <v>156.62328348895801</v>
      </c>
      <c r="S448">
        <v>158.36115624558599</v>
      </c>
      <c r="T448">
        <v>142.726446918139</v>
      </c>
      <c r="U448">
        <v>155.316947567656</v>
      </c>
      <c r="V448">
        <v>155.40335200873599</v>
      </c>
      <c r="W448">
        <v>138.03441999640501</v>
      </c>
      <c r="X448">
        <v>150.321721429728</v>
      </c>
      <c r="Y448">
        <v>166.689353995338</v>
      </c>
      <c r="Z448">
        <v>148.499670635961</v>
      </c>
      <c r="AA448">
        <v>153.31945116641899</v>
      </c>
      <c r="AB448">
        <v>152.951384435319</v>
      </c>
      <c r="AC448">
        <v>141.91515194879</v>
      </c>
      <c r="AD448">
        <v>147.466285756975</v>
      </c>
      <c r="AE448">
        <v>152.35652431706799</v>
      </c>
      <c r="AF448">
        <v>158.68817165751699</v>
      </c>
      <c r="AG448">
        <v>156.46742033189099</v>
      </c>
      <c r="AI448">
        <f t="shared" si="17"/>
        <v>153.35812858706765</v>
      </c>
      <c r="AJ448">
        <f t="shared" si="16"/>
        <v>149.11363070441467</v>
      </c>
      <c r="AK448">
        <v>125.174147169121</v>
      </c>
    </row>
    <row r="449" spans="1:37" x14ac:dyDescent="0.35">
      <c r="A449">
        <v>447</v>
      </c>
      <c r="B449" s="1">
        <v>43013</v>
      </c>
      <c r="C449" t="s">
        <v>427</v>
      </c>
      <c r="D449">
        <v>166.03628896047101</v>
      </c>
      <c r="E449">
        <v>158.03733699017499</v>
      </c>
      <c r="F449">
        <v>148.24103696251299</v>
      </c>
      <c r="G449">
        <v>147.795380740018</v>
      </c>
      <c r="H449">
        <v>134.93229052038899</v>
      </c>
      <c r="I449">
        <v>146.961430410883</v>
      </c>
      <c r="J449">
        <v>164.408017029105</v>
      </c>
      <c r="K449">
        <v>139.246345225337</v>
      </c>
      <c r="L449">
        <v>146.02180309367299</v>
      </c>
      <c r="M449">
        <v>135.41980680841499</v>
      </c>
      <c r="N449">
        <v>141.92649149083101</v>
      </c>
      <c r="O449">
        <v>137.79485396627999</v>
      </c>
      <c r="P449">
        <v>155.19217738288501</v>
      </c>
      <c r="Q449">
        <v>138.05590208757499</v>
      </c>
      <c r="R449">
        <v>150.167479224061</v>
      </c>
      <c r="S449">
        <v>150.86886916638201</v>
      </c>
      <c r="T449">
        <v>135.083702309703</v>
      </c>
      <c r="U449">
        <v>146.04100918878899</v>
      </c>
      <c r="V449">
        <v>151.02308228092099</v>
      </c>
      <c r="W449">
        <v>133.87521509246099</v>
      </c>
      <c r="X449">
        <v>146.09946088681701</v>
      </c>
      <c r="Y449">
        <v>161.86807695784299</v>
      </c>
      <c r="Z449">
        <v>140.89969627764199</v>
      </c>
      <c r="AA449">
        <v>147.13694455856299</v>
      </c>
      <c r="AB449">
        <v>144.29832865283399</v>
      </c>
      <c r="AC449">
        <v>135.64572301619299</v>
      </c>
      <c r="AD449">
        <v>141.45578856907599</v>
      </c>
      <c r="AE449">
        <v>143.81602760493601</v>
      </c>
      <c r="AF449">
        <v>150.94123733968101</v>
      </c>
      <c r="AG449">
        <v>153.134195068255</v>
      </c>
      <c r="AI449">
        <f t="shared" si="17"/>
        <v>146.41413326209022</v>
      </c>
      <c r="AJ449">
        <f t="shared" si="16"/>
        <v>142.16963537943724</v>
      </c>
      <c r="AK449">
        <v>125.050088078684</v>
      </c>
    </row>
    <row r="450" spans="1:37" x14ac:dyDescent="0.35">
      <c r="A450">
        <v>448</v>
      </c>
      <c r="B450" s="1">
        <v>43018</v>
      </c>
      <c r="C450" t="s">
        <v>428</v>
      </c>
      <c r="D450">
        <v>155.70071140171501</v>
      </c>
      <c r="E450">
        <v>143.02227517999401</v>
      </c>
      <c r="F450">
        <v>131.124073067686</v>
      </c>
      <c r="G450">
        <v>135.76289657864501</v>
      </c>
      <c r="H450">
        <v>124.551713626912</v>
      </c>
      <c r="I450">
        <v>125.86496258497201</v>
      </c>
      <c r="J450">
        <v>141.877027201158</v>
      </c>
      <c r="K450">
        <v>121.45452153506901</v>
      </c>
      <c r="L450">
        <v>119.50709910367701</v>
      </c>
      <c r="M450">
        <v>109.729513148168</v>
      </c>
      <c r="N450">
        <v>124.127058930034</v>
      </c>
      <c r="O450">
        <v>116.303462712639</v>
      </c>
      <c r="P450">
        <v>133.952214860655</v>
      </c>
      <c r="Q450">
        <v>121.206934291415</v>
      </c>
      <c r="R450">
        <v>131.03687864074701</v>
      </c>
      <c r="S450">
        <v>138.778277261363</v>
      </c>
      <c r="T450">
        <v>121.543497365058</v>
      </c>
      <c r="U450">
        <v>134.27017972962099</v>
      </c>
      <c r="V450">
        <v>127.821677552004</v>
      </c>
      <c r="W450">
        <v>114.794172987436</v>
      </c>
      <c r="X450">
        <v>141.27504105425001</v>
      </c>
      <c r="Y450">
        <v>152.229764392552</v>
      </c>
      <c r="Z450">
        <v>132.955172318396</v>
      </c>
      <c r="AA450">
        <v>124.78144736949299</v>
      </c>
      <c r="AB450">
        <v>123.774746655016</v>
      </c>
      <c r="AC450">
        <v>116.36041923469401</v>
      </c>
      <c r="AD450">
        <v>125.228086771981</v>
      </c>
      <c r="AE450">
        <v>126.18288010079699</v>
      </c>
      <c r="AF450">
        <v>132.224650475571</v>
      </c>
      <c r="AG450">
        <v>134.72327356136401</v>
      </c>
      <c r="AI450">
        <f t="shared" si="17"/>
        <v>129.40548765643607</v>
      </c>
      <c r="AJ450">
        <f t="shared" ref="AJ450:AJ513" si="18">AI450-($AI$605-$AR$605)</f>
        <v>125.1609897737831</v>
      </c>
      <c r="AK450">
        <v>125.670823088994</v>
      </c>
    </row>
    <row r="451" spans="1:37" x14ac:dyDescent="0.35">
      <c r="A451">
        <v>449</v>
      </c>
      <c r="B451" s="1">
        <v>43018</v>
      </c>
      <c r="C451" t="s">
        <v>131</v>
      </c>
      <c r="D451">
        <v>119.641637737921</v>
      </c>
      <c r="E451">
        <v>109.631223475306</v>
      </c>
      <c r="F451">
        <v>100.69041260738</v>
      </c>
      <c r="G451">
        <v>102.628030339554</v>
      </c>
      <c r="N451">
        <v>93.550271773937098</v>
      </c>
      <c r="O451">
        <v>87.464201033908395</v>
      </c>
      <c r="P451">
        <v>103.882520070252</v>
      </c>
      <c r="Q451">
        <v>83.984897947373099</v>
      </c>
      <c r="R451">
        <v>102.026772504204</v>
      </c>
      <c r="S451">
        <v>99.406373155188305</v>
      </c>
      <c r="T451">
        <v>90.177160105577201</v>
      </c>
      <c r="U451">
        <v>97.399097232864705</v>
      </c>
      <c r="V451">
        <v>100.354501236318</v>
      </c>
      <c r="W451">
        <v>86.831485525657399</v>
      </c>
      <c r="X451">
        <v>102.69056723509701</v>
      </c>
      <c r="Y451">
        <v>118.799746793721</v>
      </c>
      <c r="AI451">
        <f t="shared" ref="AI451:AI514" si="19">AVERAGE(D451:AG451)</f>
        <v>99.947431173391195</v>
      </c>
      <c r="AJ451">
        <f t="shared" si="18"/>
        <v>95.70293329073823</v>
      </c>
      <c r="AK451">
        <v>125.421273255111</v>
      </c>
    </row>
    <row r="452" spans="1:37" x14ac:dyDescent="0.35">
      <c r="A452">
        <v>450</v>
      </c>
      <c r="B452" s="1">
        <v>43026</v>
      </c>
      <c r="C452" t="s">
        <v>429</v>
      </c>
      <c r="D452">
        <v>146.91905834234001</v>
      </c>
      <c r="E452">
        <v>140.95806809485501</v>
      </c>
      <c r="F452">
        <v>131.959989832508</v>
      </c>
      <c r="G452">
        <v>128.88604564810899</v>
      </c>
      <c r="H452">
        <v>117.574009663971</v>
      </c>
      <c r="I452">
        <v>113.75202141793299</v>
      </c>
      <c r="J452">
        <v>131.97080643209199</v>
      </c>
      <c r="K452">
        <v>119.15381554749401</v>
      </c>
      <c r="L452">
        <v>127.15545881497501</v>
      </c>
      <c r="M452">
        <v>124.410458624276</v>
      </c>
      <c r="N452">
        <v>128.50599868742299</v>
      </c>
      <c r="O452">
        <v>114.11340094558901</v>
      </c>
      <c r="P452">
        <v>144.28394078826199</v>
      </c>
      <c r="Q452">
        <v>106.92048945824401</v>
      </c>
      <c r="R452">
        <v>132.65749066283701</v>
      </c>
      <c r="S452">
        <v>129.91086584314701</v>
      </c>
      <c r="T452">
        <v>112.69759734705001</v>
      </c>
      <c r="U452">
        <v>127.978317754136</v>
      </c>
      <c r="V452">
        <v>125.99263053600799</v>
      </c>
      <c r="W452">
        <v>116.430810255669</v>
      </c>
      <c r="X452">
        <v>132.37151551862999</v>
      </c>
      <c r="Y452">
        <v>130.728352040668</v>
      </c>
      <c r="Z452">
        <v>115.348560734552</v>
      </c>
      <c r="AA452">
        <v>114.902628607756</v>
      </c>
      <c r="AB452">
        <v>111.46087367574</v>
      </c>
      <c r="AC452">
        <v>115.545144950718</v>
      </c>
      <c r="AD452">
        <v>108.62452029682601</v>
      </c>
      <c r="AE452">
        <v>121.108241836141</v>
      </c>
      <c r="AF452">
        <v>115.741670556789</v>
      </c>
      <c r="AG452">
        <v>124.001228072117</v>
      </c>
      <c r="AI452">
        <f t="shared" si="19"/>
        <v>123.73546703289519</v>
      </c>
      <c r="AJ452">
        <f t="shared" si="18"/>
        <v>119.49096915024222</v>
      </c>
      <c r="AK452">
        <v>124.898965129752</v>
      </c>
    </row>
    <row r="453" spans="1:37" x14ac:dyDescent="0.35">
      <c r="A453">
        <v>451</v>
      </c>
      <c r="B453" s="1">
        <v>43026</v>
      </c>
      <c r="C453" t="s">
        <v>430</v>
      </c>
      <c r="D453">
        <v>172.59054667045601</v>
      </c>
      <c r="E453">
        <v>163.09615658177901</v>
      </c>
      <c r="F453">
        <v>156.867578101519</v>
      </c>
      <c r="G453">
        <v>159.43582030623</v>
      </c>
      <c r="H453">
        <v>147.213441298779</v>
      </c>
      <c r="I453">
        <v>142.28021107234801</v>
      </c>
      <c r="J453">
        <v>163.254813023758</v>
      </c>
      <c r="K453">
        <v>145.33292346781499</v>
      </c>
      <c r="L453">
        <v>155.19130943492701</v>
      </c>
      <c r="M453">
        <v>151.68292115380601</v>
      </c>
      <c r="N453">
        <v>154.28737103285701</v>
      </c>
      <c r="O453">
        <v>146.68214412325301</v>
      </c>
      <c r="P453">
        <v>167.55291318899299</v>
      </c>
      <c r="Q453">
        <v>137.07450948671399</v>
      </c>
      <c r="R453">
        <v>158.34654890595499</v>
      </c>
      <c r="S453">
        <v>157.03281894770399</v>
      </c>
      <c r="T453">
        <v>140.986236154144</v>
      </c>
      <c r="U453">
        <v>152.27502652748299</v>
      </c>
      <c r="V453">
        <v>161.14018989320701</v>
      </c>
      <c r="W453">
        <v>147.96432559144299</v>
      </c>
      <c r="X453">
        <v>158.67305696920599</v>
      </c>
      <c r="Y453">
        <v>170.47806522372099</v>
      </c>
      <c r="Z453">
        <v>141.527263143982</v>
      </c>
      <c r="AA453">
        <v>147.80379831433899</v>
      </c>
      <c r="AB453">
        <v>144.33767467364001</v>
      </c>
      <c r="AC453">
        <v>141.87513463163799</v>
      </c>
      <c r="AD453">
        <v>150.257260197975</v>
      </c>
      <c r="AE453">
        <v>153.46422194473399</v>
      </c>
      <c r="AF453">
        <v>159.072619204392</v>
      </c>
      <c r="AG453">
        <v>160.58220912567199</v>
      </c>
      <c r="AI453">
        <f t="shared" si="19"/>
        <v>153.61197027974899</v>
      </c>
      <c r="AJ453">
        <f t="shared" si="18"/>
        <v>149.36747239709604</v>
      </c>
      <c r="AK453">
        <v>125.520381664506</v>
      </c>
    </row>
    <row r="454" spans="1:37" x14ac:dyDescent="0.35">
      <c r="A454">
        <v>452</v>
      </c>
      <c r="B454" s="1">
        <v>43027</v>
      </c>
      <c r="C454" t="s">
        <v>157</v>
      </c>
      <c r="H454">
        <v>125.834181965073</v>
      </c>
      <c r="I454">
        <v>116.211855111517</v>
      </c>
      <c r="J454">
        <v>142.910778982605</v>
      </c>
      <c r="K454">
        <v>120.633945469423</v>
      </c>
      <c r="L454">
        <v>134.207981637953</v>
      </c>
      <c r="M454">
        <v>120.956434841695</v>
      </c>
      <c r="N454">
        <v>127.140751585676</v>
      </c>
      <c r="O454">
        <v>114.30753446600301</v>
      </c>
      <c r="P454">
        <v>136.69729321037801</v>
      </c>
      <c r="Q454">
        <v>110.59495784756</v>
      </c>
      <c r="R454">
        <v>128.647445414174</v>
      </c>
      <c r="S454">
        <v>126.343106409162</v>
      </c>
      <c r="Z454">
        <v>114.380580066683</v>
      </c>
      <c r="AA454">
        <v>118.82806660551999</v>
      </c>
      <c r="AB454">
        <v>124.432437850037</v>
      </c>
      <c r="AC454">
        <v>117.077927292659</v>
      </c>
      <c r="AD454">
        <v>116.097789776714</v>
      </c>
      <c r="AE454">
        <v>124.238590742509</v>
      </c>
      <c r="AF454">
        <v>116.775340421154</v>
      </c>
      <c r="AG454">
        <v>124.924888805235</v>
      </c>
      <c r="AI454">
        <f t="shared" si="19"/>
        <v>123.0620944250865</v>
      </c>
      <c r="AJ454">
        <f t="shared" si="18"/>
        <v>118.81759654243353</v>
      </c>
      <c r="AK454">
        <v>125.912249184885</v>
      </c>
    </row>
    <row r="455" spans="1:37" x14ac:dyDescent="0.35">
      <c r="A455">
        <v>453</v>
      </c>
      <c r="B455" s="1">
        <v>43028</v>
      </c>
      <c r="C455" t="s">
        <v>110</v>
      </c>
      <c r="D455">
        <v>165.26288714035499</v>
      </c>
      <c r="E455">
        <v>158.65379739714899</v>
      </c>
      <c r="F455">
        <v>158.39363203667</v>
      </c>
      <c r="G455">
        <v>157.95442161703701</v>
      </c>
      <c r="H455">
        <v>145.97405348373499</v>
      </c>
      <c r="I455">
        <v>132.840871889716</v>
      </c>
      <c r="J455">
        <v>157.15976343212901</v>
      </c>
      <c r="K455">
        <v>143.376470918206</v>
      </c>
      <c r="L455">
        <v>156.83147786766</v>
      </c>
      <c r="M455">
        <v>152.556237746167</v>
      </c>
      <c r="N455">
        <v>154.258275264508</v>
      </c>
      <c r="O455">
        <v>147.09950107419101</v>
      </c>
      <c r="P455">
        <v>157.987644567491</v>
      </c>
      <c r="Q455">
        <v>138.14634745015201</v>
      </c>
      <c r="R455">
        <v>156.18248372971499</v>
      </c>
      <c r="S455">
        <v>159.66491695334199</v>
      </c>
      <c r="T455">
        <v>144.306956377126</v>
      </c>
      <c r="U455">
        <v>152.18121712838001</v>
      </c>
      <c r="V455">
        <v>160.234975250498</v>
      </c>
      <c r="W455">
        <v>146.321544319037</v>
      </c>
      <c r="X455">
        <v>153.07311006849301</v>
      </c>
      <c r="Y455">
        <v>163.81903535649701</v>
      </c>
      <c r="Z455">
        <v>140.80937883914299</v>
      </c>
      <c r="AA455">
        <v>145.097690661749</v>
      </c>
      <c r="AB455">
        <v>139.86527960162999</v>
      </c>
      <c r="AC455">
        <v>139.32489356965499</v>
      </c>
      <c r="AD455">
        <v>149.39526904307701</v>
      </c>
      <c r="AE455">
        <v>148.63353078895801</v>
      </c>
      <c r="AF455">
        <v>153.628259200424</v>
      </c>
      <c r="AG455">
        <v>159.60036137608299</v>
      </c>
      <c r="AI455">
        <f t="shared" si="19"/>
        <v>151.28780947163241</v>
      </c>
      <c r="AJ455">
        <f t="shared" si="18"/>
        <v>147.04331158897946</v>
      </c>
      <c r="AK455">
        <v>125.24386979516299</v>
      </c>
    </row>
    <row r="456" spans="1:37" x14ac:dyDescent="0.35">
      <c r="A456">
        <v>454</v>
      </c>
      <c r="B456" s="1">
        <v>43034</v>
      </c>
      <c r="C456" t="s">
        <v>137</v>
      </c>
      <c r="F456">
        <v>92.889367120218097</v>
      </c>
      <c r="G456">
        <v>87.536096640852904</v>
      </c>
      <c r="H456">
        <v>69.017320761766598</v>
      </c>
      <c r="I456">
        <v>61.595089060422303</v>
      </c>
      <c r="J456">
        <v>90.179457645873299</v>
      </c>
      <c r="K456">
        <v>81.037470236481496</v>
      </c>
      <c r="L456">
        <v>87.194926616738101</v>
      </c>
      <c r="M456">
        <v>74.524927201200597</v>
      </c>
      <c r="N456">
        <v>84.422311534172707</v>
      </c>
      <c r="O456">
        <v>76.219446777925597</v>
      </c>
      <c r="X456">
        <v>69.306500647164796</v>
      </c>
      <c r="Y456">
        <v>81.184602478421894</v>
      </c>
      <c r="Z456">
        <v>56.278180185621402</v>
      </c>
      <c r="AA456">
        <v>68.900149880303204</v>
      </c>
      <c r="AB456">
        <v>64.864972482695407</v>
      </c>
      <c r="AC456">
        <v>56.086454822712803</v>
      </c>
      <c r="AD456">
        <v>66.818587982842899</v>
      </c>
      <c r="AE456">
        <v>73.127892591746701</v>
      </c>
      <c r="AF456">
        <v>79.714688403805397</v>
      </c>
      <c r="AG456">
        <v>70.9934257875898</v>
      </c>
      <c r="AI456">
        <f t="shared" si="19"/>
        <v>74.594593442927803</v>
      </c>
      <c r="AJ456">
        <f t="shared" si="18"/>
        <v>70.350095560274838</v>
      </c>
      <c r="AK456">
        <v>125.794912343161</v>
      </c>
    </row>
    <row r="457" spans="1:37" x14ac:dyDescent="0.35">
      <c r="A457">
        <v>455</v>
      </c>
      <c r="B457" s="1">
        <v>43035</v>
      </c>
      <c r="C457" t="s">
        <v>304</v>
      </c>
      <c r="D457">
        <v>132.57759090480999</v>
      </c>
      <c r="E457">
        <v>140.74807753158299</v>
      </c>
      <c r="F457">
        <v>129.40557075048599</v>
      </c>
      <c r="G457">
        <v>125.75508257227099</v>
      </c>
      <c r="H457">
        <v>107.880764618897</v>
      </c>
      <c r="I457">
        <v>105.02296495721301</v>
      </c>
      <c r="J457">
        <v>126.132590884077</v>
      </c>
      <c r="K457">
        <v>112.069776298406</v>
      </c>
      <c r="L457">
        <v>128.42758662033799</v>
      </c>
      <c r="M457">
        <v>105.982614601525</v>
      </c>
      <c r="N457">
        <v>119.22057387542</v>
      </c>
      <c r="O457">
        <v>110.37278358993299</v>
      </c>
      <c r="P457">
        <v>118.12760795657999</v>
      </c>
      <c r="Q457">
        <v>99.546891110601806</v>
      </c>
      <c r="R457">
        <v>111.23179867501</v>
      </c>
      <c r="S457">
        <v>132.009016695875</v>
      </c>
      <c r="T457">
        <v>105.43922035484</v>
      </c>
      <c r="U457">
        <v>107.54755247832701</v>
      </c>
      <c r="V457">
        <v>118.163779182784</v>
      </c>
      <c r="W457">
        <v>96.965556068411601</v>
      </c>
      <c r="X457">
        <v>110.081065351574</v>
      </c>
      <c r="Y457">
        <v>119.46275248144801</v>
      </c>
      <c r="Z457">
        <v>95.149737199003496</v>
      </c>
      <c r="AA457">
        <v>109.024239564235</v>
      </c>
      <c r="AB457">
        <v>105.676138409109</v>
      </c>
      <c r="AC457">
        <v>94.396894628703194</v>
      </c>
      <c r="AD457">
        <v>101.978811660585</v>
      </c>
      <c r="AE457">
        <v>116.459103351072</v>
      </c>
      <c r="AF457">
        <v>110.580292647923</v>
      </c>
      <c r="AG457">
        <v>114.79323433906301</v>
      </c>
      <c r="AI457">
        <f t="shared" si="19"/>
        <v>113.6743223120035</v>
      </c>
      <c r="AJ457">
        <f t="shared" si="18"/>
        <v>109.42982442935053</v>
      </c>
      <c r="AK457">
        <v>125.65384570807799</v>
      </c>
    </row>
    <row r="458" spans="1:37" x14ac:dyDescent="0.35">
      <c r="A458">
        <v>456</v>
      </c>
      <c r="B458" s="1">
        <v>43036</v>
      </c>
      <c r="C458" t="s">
        <v>431</v>
      </c>
      <c r="D458">
        <v>159.19437777524399</v>
      </c>
      <c r="E458">
        <v>159.899439118022</v>
      </c>
      <c r="F458">
        <v>156.04354623290899</v>
      </c>
      <c r="G458">
        <v>148.24546708372199</v>
      </c>
      <c r="H458">
        <v>139.29016136745699</v>
      </c>
      <c r="I458">
        <v>120.218965163779</v>
      </c>
      <c r="J458">
        <v>152.86150101948999</v>
      </c>
      <c r="K458">
        <v>142.63804095370099</v>
      </c>
      <c r="L458">
        <v>154.963996668558</v>
      </c>
      <c r="M458">
        <v>130.81701482499699</v>
      </c>
      <c r="N458">
        <v>140.41764650959701</v>
      </c>
      <c r="O458">
        <v>140.52576448569599</v>
      </c>
      <c r="P458">
        <v>153.325212282509</v>
      </c>
      <c r="Q458">
        <v>133.457552910038</v>
      </c>
      <c r="R458">
        <v>148.56971879474801</v>
      </c>
      <c r="S458">
        <v>151.73136459353799</v>
      </c>
      <c r="T458">
        <v>138.80600580773</v>
      </c>
      <c r="U458">
        <v>151.19201401847999</v>
      </c>
      <c r="V458">
        <v>155.94047700413199</v>
      </c>
      <c r="W458">
        <v>133.46217725452999</v>
      </c>
      <c r="X458">
        <v>145.42832362702799</v>
      </c>
      <c r="Y458">
        <v>161.42539833502099</v>
      </c>
      <c r="Z458">
        <v>132.191746895888</v>
      </c>
      <c r="AA458">
        <v>140.614640015394</v>
      </c>
      <c r="AB458">
        <v>141.65714359807899</v>
      </c>
      <c r="AC458">
        <v>134.86600109797101</v>
      </c>
      <c r="AD458">
        <v>131.00223053503501</v>
      </c>
      <c r="AE458">
        <v>133.33739781119601</v>
      </c>
      <c r="AF458">
        <v>147.351442443466</v>
      </c>
      <c r="AG458">
        <v>146.52517145755201</v>
      </c>
      <c r="AI458">
        <f t="shared" si="19"/>
        <v>144.19999798951685</v>
      </c>
      <c r="AJ458">
        <f t="shared" si="18"/>
        <v>139.95550010686389</v>
      </c>
      <c r="AK458">
        <v>125.691382884752</v>
      </c>
    </row>
    <row r="459" spans="1:37" x14ac:dyDescent="0.35">
      <c r="A459">
        <v>457</v>
      </c>
      <c r="B459" s="1">
        <v>43038</v>
      </c>
      <c r="C459" t="s">
        <v>432</v>
      </c>
      <c r="D459">
        <v>156.09428195293501</v>
      </c>
      <c r="E459">
        <v>148.60859719523401</v>
      </c>
      <c r="F459">
        <v>142.163801965055</v>
      </c>
      <c r="G459">
        <v>141.83957283796801</v>
      </c>
      <c r="H459">
        <v>132.42355287480001</v>
      </c>
      <c r="I459">
        <v>122.092912705494</v>
      </c>
      <c r="J459">
        <v>151.416697344977</v>
      </c>
      <c r="K459">
        <v>132.65540609627899</v>
      </c>
      <c r="L459">
        <v>136.64542932833999</v>
      </c>
      <c r="M459">
        <v>136.06958573651301</v>
      </c>
      <c r="N459">
        <v>134.78218875600601</v>
      </c>
      <c r="O459">
        <v>132.80451379361199</v>
      </c>
      <c r="P459">
        <v>143.576014995625</v>
      </c>
      <c r="Q459">
        <v>129.456118502338</v>
      </c>
      <c r="R459">
        <v>141.80732611459399</v>
      </c>
      <c r="S459">
        <v>141.72322455656101</v>
      </c>
      <c r="T459">
        <v>120.082113506612</v>
      </c>
      <c r="U459">
        <v>130.74717929169799</v>
      </c>
      <c r="V459">
        <v>139.33069006320599</v>
      </c>
      <c r="W459">
        <v>123.89888085996201</v>
      </c>
      <c r="X459">
        <v>134.406853137459</v>
      </c>
      <c r="Y459">
        <v>142.996681226161</v>
      </c>
      <c r="Z459">
        <v>129.72058092887599</v>
      </c>
      <c r="AA459">
        <v>132.404854951614</v>
      </c>
      <c r="AB459">
        <v>131.467217171811</v>
      </c>
      <c r="AC459">
        <v>122.98288082729999</v>
      </c>
      <c r="AD459">
        <v>124.83055983134599</v>
      </c>
      <c r="AE459">
        <v>133.31336306337701</v>
      </c>
      <c r="AF459">
        <v>144.26847189255099</v>
      </c>
      <c r="AG459">
        <v>152.176250427382</v>
      </c>
      <c r="AI459">
        <f t="shared" si="19"/>
        <v>136.22619339785624</v>
      </c>
      <c r="AJ459">
        <f t="shared" si="18"/>
        <v>131.98169551520328</v>
      </c>
      <c r="AK459">
        <v>125.89462652196499</v>
      </c>
    </row>
    <row r="460" spans="1:37" x14ac:dyDescent="0.35">
      <c r="A460">
        <v>458</v>
      </c>
      <c r="B460" s="1">
        <v>43041</v>
      </c>
      <c r="C460" t="s">
        <v>433</v>
      </c>
      <c r="D460">
        <v>184.78172605454299</v>
      </c>
      <c r="E460">
        <v>174.88757363451401</v>
      </c>
      <c r="F460">
        <v>178.59820299608199</v>
      </c>
      <c r="G460">
        <v>184.06574711635301</v>
      </c>
      <c r="H460">
        <v>169.64889086575599</v>
      </c>
      <c r="I460">
        <v>148.902756788511</v>
      </c>
      <c r="J460">
        <v>169.704822318483</v>
      </c>
      <c r="K460">
        <v>155.21833529793599</v>
      </c>
      <c r="L460">
        <v>167.10698272693699</v>
      </c>
      <c r="M460">
        <v>157.78706683454001</v>
      </c>
      <c r="N460">
        <v>158.29499041900701</v>
      </c>
      <c r="O460">
        <v>154.28456065044901</v>
      </c>
      <c r="P460">
        <v>173.70619021154701</v>
      </c>
      <c r="Q460">
        <v>149.98457181777701</v>
      </c>
      <c r="R460">
        <v>164.159179153097</v>
      </c>
      <c r="S460">
        <v>163.25508673409499</v>
      </c>
      <c r="T460">
        <v>148.97301746929699</v>
      </c>
      <c r="U460">
        <v>164.38937896965899</v>
      </c>
      <c r="V460">
        <v>165.80191428012699</v>
      </c>
      <c r="W460">
        <v>147.590554551249</v>
      </c>
      <c r="X460">
        <v>158.86432998381801</v>
      </c>
      <c r="Y460">
        <v>176.48131850048699</v>
      </c>
      <c r="Z460">
        <v>147.68214221282599</v>
      </c>
      <c r="AA460">
        <v>151.84505607937899</v>
      </c>
      <c r="AB460">
        <v>149.32978807366499</v>
      </c>
      <c r="AC460">
        <v>142.21731939291399</v>
      </c>
      <c r="AD460">
        <v>151.51845657313399</v>
      </c>
      <c r="AE460">
        <v>159.98824180053501</v>
      </c>
      <c r="AF460">
        <v>168.743172367564</v>
      </c>
      <c r="AG460">
        <v>166.98988382135701</v>
      </c>
      <c r="AI460">
        <f t="shared" si="19"/>
        <v>161.8267085898546</v>
      </c>
      <c r="AJ460">
        <f t="shared" si="18"/>
        <v>157.58221070720163</v>
      </c>
      <c r="AK460">
        <v>126.846569254437</v>
      </c>
    </row>
    <row r="461" spans="1:37" x14ac:dyDescent="0.35">
      <c r="A461">
        <v>459</v>
      </c>
      <c r="B461" s="1">
        <v>43043</v>
      </c>
      <c r="C461" t="s">
        <v>157</v>
      </c>
      <c r="L461">
        <v>111.66215175225101</v>
      </c>
      <c r="M461">
        <v>98.574532765901395</v>
      </c>
      <c r="N461">
        <v>102.32384990628201</v>
      </c>
      <c r="O461">
        <v>96.083160721827298</v>
      </c>
      <c r="P461">
        <v>123.101530169787</v>
      </c>
      <c r="AI461">
        <f t="shared" si="19"/>
        <v>106.34904506320974</v>
      </c>
      <c r="AJ461">
        <f t="shared" si="18"/>
        <v>102.10454718055678</v>
      </c>
      <c r="AK461">
        <v>127.38112042085601</v>
      </c>
    </row>
    <row r="462" spans="1:37" x14ac:dyDescent="0.35">
      <c r="A462">
        <v>460</v>
      </c>
      <c r="B462" s="1">
        <v>43050</v>
      </c>
      <c r="C462" t="s">
        <v>401</v>
      </c>
      <c r="D462">
        <v>137.76559825637901</v>
      </c>
      <c r="E462">
        <v>131.92581749396501</v>
      </c>
      <c r="F462">
        <v>126.228394537539</v>
      </c>
      <c r="G462">
        <v>124.62291162592599</v>
      </c>
      <c r="H462">
        <v>111.564309117752</v>
      </c>
      <c r="I462">
        <v>124.67713215559399</v>
      </c>
      <c r="Q462">
        <v>100.31572323421101</v>
      </c>
      <c r="R462">
        <v>123.086241634175</v>
      </c>
      <c r="S462">
        <v>119.900310425575</v>
      </c>
      <c r="T462">
        <v>105.352564898734</v>
      </c>
      <c r="U462">
        <v>124.289414455125</v>
      </c>
      <c r="V462">
        <v>114.95699104961</v>
      </c>
      <c r="W462">
        <v>99.834348097191594</v>
      </c>
      <c r="X462">
        <v>121.000963651151</v>
      </c>
      <c r="Y462">
        <v>140.593507340689</v>
      </c>
      <c r="Z462">
        <v>115.60701728419799</v>
      </c>
      <c r="AA462">
        <v>114.77801550573299</v>
      </c>
      <c r="AB462">
        <v>113.735316742701</v>
      </c>
      <c r="AI462">
        <f t="shared" si="19"/>
        <v>119.45747652812494</v>
      </c>
      <c r="AJ462">
        <f t="shared" si="18"/>
        <v>115.21297864547198</v>
      </c>
      <c r="AK462">
        <v>128.37071446950199</v>
      </c>
    </row>
    <row r="463" spans="1:37" x14ac:dyDescent="0.35">
      <c r="A463">
        <v>461</v>
      </c>
      <c r="B463" s="1">
        <v>43056</v>
      </c>
      <c r="C463" t="s">
        <v>434</v>
      </c>
      <c r="D463">
        <v>172.65831155961001</v>
      </c>
      <c r="E463">
        <v>165.64963305948999</v>
      </c>
      <c r="F463">
        <v>163.36256199797799</v>
      </c>
      <c r="G463">
        <v>164.27130496208801</v>
      </c>
      <c r="H463">
        <v>144.044548733711</v>
      </c>
      <c r="I463">
        <v>155.66267641581899</v>
      </c>
      <c r="J463">
        <v>174.97502227695301</v>
      </c>
      <c r="K463">
        <v>153.65393341212001</v>
      </c>
      <c r="L463">
        <v>157.231152867303</v>
      </c>
      <c r="M463">
        <v>145.22457323225501</v>
      </c>
      <c r="N463">
        <v>146.07021564287299</v>
      </c>
      <c r="O463">
        <v>144.636522462058</v>
      </c>
      <c r="P463">
        <v>166.66382066505301</v>
      </c>
      <c r="Q463">
        <v>145.42285283541599</v>
      </c>
      <c r="R463">
        <v>161.19254010987299</v>
      </c>
      <c r="S463">
        <v>162.612352261768</v>
      </c>
      <c r="T463">
        <v>148.02649543765699</v>
      </c>
      <c r="U463">
        <v>161.617127229505</v>
      </c>
      <c r="V463">
        <v>158.65316094385599</v>
      </c>
      <c r="W463">
        <v>140.96838757677801</v>
      </c>
      <c r="X463">
        <v>153.68137560832301</v>
      </c>
      <c r="Y463">
        <v>171.849576257677</v>
      </c>
      <c r="Z463">
        <v>147.453495649091</v>
      </c>
      <c r="AA463">
        <v>159.04730337911101</v>
      </c>
      <c r="AB463">
        <v>160.73856143002601</v>
      </c>
      <c r="AC463">
        <v>149.16415100001299</v>
      </c>
      <c r="AD463">
        <v>149.53856002464701</v>
      </c>
      <c r="AE463">
        <v>152.52357171304399</v>
      </c>
      <c r="AF463">
        <v>153.25410486199101</v>
      </c>
      <c r="AG463">
        <v>167.47583069455999</v>
      </c>
      <c r="AI463">
        <f t="shared" si="19"/>
        <v>156.57745747668824</v>
      </c>
      <c r="AJ463">
        <f t="shared" si="18"/>
        <v>152.33295959403529</v>
      </c>
      <c r="AK463">
        <v>127.91802001966001</v>
      </c>
    </row>
    <row r="464" spans="1:37" x14ac:dyDescent="0.35">
      <c r="A464">
        <v>462</v>
      </c>
      <c r="B464" s="1">
        <v>43066</v>
      </c>
      <c r="C464" t="s">
        <v>435</v>
      </c>
      <c r="I464">
        <v>107.95572764314301</v>
      </c>
      <c r="J464">
        <v>121.539755295742</v>
      </c>
      <c r="K464">
        <v>109.559735427541</v>
      </c>
      <c r="L464">
        <v>123.003394252904</v>
      </c>
      <c r="M464">
        <v>121.874933788557</v>
      </c>
      <c r="N464">
        <v>125.429507876869</v>
      </c>
      <c r="O464">
        <v>123.645124328208</v>
      </c>
      <c r="P464">
        <v>147.321524928337</v>
      </c>
      <c r="Q464">
        <v>111.52517075205201</v>
      </c>
      <c r="AA464">
        <v>110.382577407382</v>
      </c>
      <c r="AB464">
        <v>109.996532998698</v>
      </c>
      <c r="AC464">
        <v>98.248195547465798</v>
      </c>
      <c r="AD464">
        <v>100.744858536622</v>
      </c>
      <c r="AE464">
        <v>115.17253793090001</v>
      </c>
      <c r="AF464">
        <v>135.491863131847</v>
      </c>
      <c r="AG464">
        <v>126.525749624859</v>
      </c>
      <c r="AI464">
        <f t="shared" si="19"/>
        <v>118.02607434194543</v>
      </c>
      <c r="AJ464">
        <f t="shared" si="18"/>
        <v>113.78157645929247</v>
      </c>
      <c r="AK464">
        <v>127.912954535034</v>
      </c>
    </row>
    <row r="465" spans="1:37" x14ac:dyDescent="0.35">
      <c r="A465">
        <v>463</v>
      </c>
      <c r="B465" s="1">
        <v>43066</v>
      </c>
      <c r="C465" t="s">
        <v>436</v>
      </c>
      <c r="D465">
        <v>169.83297024373701</v>
      </c>
      <c r="E465">
        <v>162.877594394418</v>
      </c>
      <c r="F465">
        <v>162.051473214205</v>
      </c>
      <c r="G465">
        <v>160.095379769175</v>
      </c>
      <c r="H465">
        <v>145.320568297183</v>
      </c>
      <c r="I465">
        <v>149.96783706637399</v>
      </c>
      <c r="J465">
        <v>167.31093250878499</v>
      </c>
      <c r="K465">
        <v>149.59993416835701</v>
      </c>
      <c r="L465">
        <v>157.58008643510399</v>
      </c>
      <c r="M465">
        <v>148.38463589545501</v>
      </c>
      <c r="N465">
        <v>153.464641236326</v>
      </c>
      <c r="O465">
        <v>151.89373742959199</v>
      </c>
      <c r="P465">
        <v>171.16391150563501</v>
      </c>
      <c r="Q465">
        <v>146.27536825695299</v>
      </c>
      <c r="R465">
        <v>161.851122795767</v>
      </c>
      <c r="S465">
        <v>159.80239968277701</v>
      </c>
      <c r="T465">
        <v>146.81167143313701</v>
      </c>
      <c r="U465">
        <v>159.689633582732</v>
      </c>
      <c r="V465">
        <v>159.23456249439101</v>
      </c>
      <c r="W465">
        <v>139.973801716808</v>
      </c>
      <c r="X465">
        <v>153.67515168300801</v>
      </c>
      <c r="Y465">
        <v>171.090417621737</v>
      </c>
      <c r="Z465">
        <v>140.902520817398</v>
      </c>
      <c r="AA465">
        <v>152.331599858522</v>
      </c>
      <c r="AB465">
        <v>153.380006560521</v>
      </c>
      <c r="AC465">
        <v>142.649991227068</v>
      </c>
      <c r="AD465">
        <v>146.52374687146801</v>
      </c>
      <c r="AE465">
        <v>151.547212294844</v>
      </c>
      <c r="AF465">
        <v>160.13284661041601</v>
      </c>
      <c r="AG465">
        <v>164.41801783965701</v>
      </c>
      <c r="AI465">
        <f t="shared" si="19"/>
        <v>155.32779245038498</v>
      </c>
      <c r="AJ465">
        <f t="shared" si="18"/>
        <v>151.08329456773203</v>
      </c>
      <c r="AK465">
        <v>127.621512354573</v>
      </c>
    </row>
    <row r="466" spans="1:37" x14ac:dyDescent="0.35">
      <c r="A466">
        <v>464</v>
      </c>
      <c r="B466" s="1">
        <v>43067</v>
      </c>
      <c r="C466" t="s">
        <v>366</v>
      </c>
      <c r="D466">
        <v>146.13620024865301</v>
      </c>
      <c r="E466">
        <v>139.211853306216</v>
      </c>
      <c r="F466">
        <v>136.969020549672</v>
      </c>
      <c r="G466">
        <v>130.878169160814</v>
      </c>
      <c r="H466">
        <v>123.102530497467</v>
      </c>
      <c r="I466">
        <v>120.140193812627</v>
      </c>
      <c r="J466">
        <v>148.07604262023</v>
      </c>
      <c r="K466">
        <v>126.352848872427</v>
      </c>
      <c r="L466">
        <v>133.75438220825299</v>
      </c>
      <c r="M466">
        <v>119.385665510015</v>
      </c>
      <c r="N466">
        <v>123.53299046987</v>
      </c>
      <c r="O466">
        <v>129.88732503447201</v>
      </c>
      <c r="P466">
        <v>149.422118309523</v>
      </c>
      <c r="Q466">
        <v>124.493907403457</v>
      </c>
      <c r="R466">
        <v>134.57206428856901</v>
      </c>
      <c r="S466">
        <v>130.34692914574501</v>
      </c>
      <c r="T466">
        <v>124.614068142053</v>
      </c>
      <c r="U466">
        <v>135.438075199228</v>
      </c>
      <c r="V466">
        <v>127.32600374618799</v>
      </c>
      <c r="W466">
        <v>116.631548552149</v>
      </c>
      <c r="X466">
        <v>131.387539673096</v>
      </c>
      <c r="Y466">
        <v>137.49146974903101</v>
      </c>
      <c r="Z466">
        <v>113.640906033281</v>
      </c>
      <c r="AA466">
        <v>116.26277809726599</v>
      </c>
      <c r="AB466">
        <v>112.58732801002699</v>
      </c>
      <c r="AC466">
        <v>113.474584773258</v>
      </c>
      <c r="AD466">
        <v>114.186917404601</v>
      </c>
      <c r="AE466">
        <v>121.230837983618</v>
      </c>
      <c r="AF466">
        <v>137.395885307264</v>
      </c>
      <c r="AG466">
        <v>130.57078026876201</v>
      </c>
      <c r="AI466">
        <f t="shared" si="19"/>
        <v>128.28336547926108</v>
      </c>
      <c r="AJ466">
        <f t="shared" si="18"/>
        <v>124.03886759660811</v>
      </c>
      <c r="AK466">
        <v>128.097269184037</v>
      </c>
    </row>
    <row r="467" spans="1:37" x14ac:dyDescent="0.35">
      <c r="A467">
        <v>465</v>
      </c>
      <c r="B467" s="1">
        <v>43068</v>
      </c>
      <c r="C467" t="s">
        <v>141</v>
      </c>
      <c r="D467">
        <v>169.05648430599399</v>
      </c>
      <c r="E467">
        <v>167.48209420472099</v>
      </c>
      <c r="F467">
        <v>167.06951737171801</v>
      </c>
      <c r="G467">
        <v>166.06502610216299</v>
      </c>
      <c r="H467">
        <v>150.30299788161801</v>
      </c>
      <c r="I467">
        <v>151.79950607703199</v>
      </c>
      <c r="J467">
        <v>170.04347928536501</v>
      </c>
      <c r="K467">
        <v>153.22992627443199</v>
      </c>
      <c r="L467">
        <v>162.13219684100099</v>
      </c>
      <c r="M467">
        <v>153.88562761406101</v>
      </c>
      <c r="N467">
        <v>151.257180845905</v>
      </c>
      <c r="O467">
        <v>149.14352927004899</v>
      </c>
      <c r="P467">
        <v>174.94474719312899</v>
      </c>
      <c r="Q467">
        <v>149.44901747826799</v>
      </c>
      <c r="R467">
        <v>162.51420593912701</v>
      </c>
      <c r="S467">
        <v>161.73983554204901</v>
      </c>
      <c r="T467">
        <v>146.97258288101099</v>
      </c>
      <c r="U467">
        <v>165.98191917481299</v>
      </c>
      <c r="V467">
        <v>167.90791452785299</v>
      </c>
      <c r="W467">
        <v>145.56101646813801</v>
      </c>
      <c r="X467">
        <v>155.05830388082899</v>
      </c>
      <c r="Y467">
        <v>171.10055081171299</v>
      </c>
      <c r="Z467">
        <v>145.42409504093499</v>
      </c>
      <c r="AA467">
        <v>154.837602557785</v>
      </c>
      <c r="AB467">
        <v>155.49668756057699</v>
      </c>
      <c r="AC467">
        <v>149.55058155737601</v>
      </c>
      <c r="AD467">
        <v>150.32891231415201</v>
      </c>
      <c r="AE467">
        <v>160.560941308266</v>
      </c>
      <c r="AF467">
        <v>165.27753249451101</v>
      </c>
      <c r="AG467">
        <v>167.62310095673999</v>
      </c>
      <c r="AI467">
        <f t="shared" si="19"/>
        <v>158.72657045871102</v>
      </c>
      <c r="AJ467">
        <f t="shared" si="18"/>
        <v>154.48207257605804</v>
      </c>
      <c r="AK467">
        <v>128.72942029926099</v>
      </c>
    </row>
    <row r="468" spans="1:37" x14ac:dyDescent="0.35">
      <c r="A468">
        <v>466</v>
      </c>
      <c r="B468" s="1">
        <v>43076</v>
      </c>
      <c r="C468" t="s">
        <v>437</v>
      </c>
      <c r="D468">
        <v>143.604820218653</v>
      </c>
      <c r="E468">
        <v>132.65855209653299</v>
      </c>
      <c r="F468">
        <v>131.023614187899</v>
      </c>
      <c r="G468">
        <v>132.02147805369401</v>
      </c>
      <c r="H468">
        <v>117.337684721641</v>
      </c>
      <c r="I468">
        <v>123.40654953704301</v>
      </c>
      <c r="J468">
        <v>135.78192055289401</v>
      </c>
      <c r="K468">
        <v>129.34300068255999</v>
      </c>
      <c r="L468">
        <v>126.91687520561101</v>
      </c>
      <c r="M468">
        <v>115.51204562766</v>
      </c>
      <c r="N468">
        <v>117.519282763973</v>
      </c>
      <c r="O468">
        <v>122.91734856794299</v>
      </c>
      <c r="P468">
        <v>141.43653728447299</v>
      </c>
      <c r="Q468">
        <v>117.384886278019</v>
      </c>
      <c r="R468">
        <v>133.456058984587</v>
      </c>
      <c r="S468">
        <v>133.55337260182901</v>
      </c>
      <c r="T468">
        <v>120.530199303673</v>
      </c>
      <c r="U468">
        <v>132.25240628551001</v>
      </c>
      <c r="V468">
        <v>130.05667813527899</v>
      </c>
      <c r="W468">
        <v>110.780396114298</v>
      </c>
      <c r="X468">
        <v>131.386975727254</v>
      </c>
      <c r="Y468">
        <v>146.271898505851</v>
      </c>
      <c r="Z468">
        <v>124.526407860403</v>
      </c>
      <c r="AA468">
        <v>126.989271391711</v>
      </c>
      <c r="AB468">
        <v>129.463402123572</v>
      </c>
      <c r="AC468">
        <v>120.761607642374</v>
      </c>
      <c r="AD468">
        <v>129.33764932125601</v>
      </c>
      <c r="AE468">
        <v>135.53866267340999</v>
      </c>
      <c r="AF468">
        <v>139.03747278911999</v>
      </c>
      <c r="AG468">
        <v>142.23545633686899</v>
      </c>
      <c r="AI468">
        <f t="shared" si="19"/>
        <v>129.10141705251974</v>
      </c>
      <c r="AJ468">
        <f t="shared" si="18"/>
        <v>124.85691916986677</v>
      </c>
      <c r="AK468">
        <v>129.85866710559799</v>
      </c>
    </row>
    <row r="469" spans="1:37" x14ac:dyDescent="0.35">
      <c r="A469">
        <v>467</v>
      </c>
      <c r="B469" s="1">
        <v>43082</v>
      </c>
      <c r="C469" t="s">
        <v>438</v>
      </c>
      <c r="E469">
        <v>135.16167969454401</v>
      </c>
      <c r="F469">
        <v>128.33206159758799</v>
      </c>
      <c r="G469">
        <v>130.02903512703799</v>
      </c>
      <c r="H469">
        <v>117.399001789862</v>
      </c>
      <c r="I469">
        <v>121.743293570947</v>
      </c>
      <c r="J469">
        <v>144.172377194642</v>
      </c>
      <c r="K469">
        <v>126.718919894037</v>
      </c>
      <c r="L469">
        <v>135.29926441575799</v>
      </c>
      <c r="M469">
        <v>126.48801981963</v>
      </c>
      <c r="N469">
        <v>126.28013885028599</v>
      </c>
      <c r="W469">
        <v>114.246357586145</v>
      </c>
      <c r="X469">
        <v>125.380419134761</v>
      </c>
      <c r="Y469">
        <v>136.696346471732</v>
      </c>
      <c r="Z469">
        <v>112.106593729582</v>
      </c>
      <c r="AA469">
        <v>113.274464389223</v>
      </c>
      <c r="AB469">
        <v>113.26647950376</v>
      </c>
      <c r="AC469">
        <v>120.00280424152599</v>
      </c>
      <c r="AD469">
        <v>132.202329733044</v>
      </c>
      <c r="AE469">
        <v>122.689288887789</v>
      </c>
      <c r="AF469">
        <v>140.17962725221801</v>
      </c>
      <c r="AG469">
        <v>128.69169748432199</v>
      </c>
      <c r="AI469">
        <f t="shared" si="19"/>
        <v>126.20762858897304</v>
      </c>
      <c r="AJ469">
        <f t="shared" si="18"/>
        <v>121.96313070632007</v>
      </c>
      <c r="AK469">
        <v>129.893078298072</v>
      </c>
    </row>
    <row r="470" spans="1:37" x14ac:dyDescent="0.35">
      <c r="A470">
        <v>468</v>
      </c>
      <c r="B470" s="1">
        <v>43088</v>
      </c>
      <c r="C470" t="s">
        <v>141</v>
      </c>
      <c r="D470">
        <v>171.73249984057199</v>
      </c>
      <c r="E470">
        <v>168.24250430904101</v>
      </c>
      <c r="F470">
        <v>161.73591839602</v>
      </c>
      <c r="G470">
        <v>162.46761592543001</v>
      </c>
      <c r="H470">
        <v>145.767613451573</v>
      </c>
      <c r="I470">
        <v>144.47567024872399</v>
      </c>
      <c r="J470">
        <v>162.706819828486</v>
      </c>
      <c r="K470">
        <v>147.87958492407401</v>
      </c>
      <c r="L470">
        <v>155.356018379516</v>
      </c>
      <c r="M470">
        <v>144.921386303492</v>
      </c>
      <c r="N470">
        <v>149.557074384022</v>
      </c>
      <c r="O470">
        <v>146.51502717219699</v>
      </c>
      <c r="P470">
        <v>167.84081301222599</v>
      </c>
      <c r="Q470">
        <v>146.719143356411</v>
      </c>
      <c r="R470">
        <v>159.18050761633799</v>
      </c>
      <c r="S470">
        <v>158.33891014983399</v>
      </c>
      <c r="T470">
        <v>145.606381695045</v>
      </c>
      <c r="U470">
        <v>159.52281689054601</v>
      </c>
      <c r="V470">
        <v>158.11225336102501</v>
      </c>
      <c r="W470">
        <v>138.25597706645499</v>
      </c>
      <c r="X470">
        <v>150.57551386890401</v>
      </c>
      <c r="Y470">
        <v>163.68286099517599</v>
      </c>
      <c r="Z470">
        <v>136.29773616348501</v>
      </c>
      <c r="AA470">
        <v>146.560803408808</v>
      </c>
      <c r="AB470">
        <v>147.72385099405599</v>
      </c>
      <c r="AC470">
        <v>143.19702362147001</v>
      </c>
      <c r="AD470">
        <v>143.29971932955101</v>
      </c>
      <c r="AE470">
        <v>155.564256314256</v>
      </c>
      <c r="AF470">
        <v>162.422746496917</v>
      </c>
      <c r="AG470">
        <v>158.51880176816601</v>
      </c>
      <c r="AI470">
        <f t="shared" si="19"/>
        <v>153.42592830906054</v>
      </c>
      <c r="AJ470">
        <f t="shared" si="18"/>
        <v>149.18143042640759</v>
      </c>
      <c r="AK470">
        <v>129.79028654039499</v>
      </c>
    </row>
    <row r="471" spans="1:37" x14ac:dyDescent="0.35">
      <c r="A471">
        <v>469</v>
      </c>
      <c r="B471" s="1">
        <v>43090</v>
      </c>
      <c r="C471" t="s">
        <v>347</v>
      </c>
      <c r="D471">
        <v>150.261164095428</v>
      </c>
      <c r="E471">
        <v>143.1336019412</v>
      </c>
      <c r="F471">
        <v>131.96370155373401</v>
      </c>
      <c r="G471">
        <v>133.671144273587</v>
      </c>
      <c r="H471">
        <v>114.15390604167099</v>
      </c>
      <c r="I471">
        <v>113.23058527120099</v>
      </c>
      <c r="J471">
        <v>136.51781784084</v>
      </c>
      <c r="K471">
        <v>123.634484338607</v>
      </c>
      <c r="L471">
        <v>129.356717426942</v>
      </c>
      <c r="M471">
        <v>119.249979624472</v>
      </c>
      <c r="N471">
        <v>116.057634555196</v>
      </c>
      <c r="O471">
        <v>118.083208653949</v>
      </c>
      <c r="P471">
        <v>148.04395872201999</v>
      </c>
      <c r="Q471">
        <v>117.548753975013</v>
      </c>
      <c r="R471">
        <v>131.945356814804</v>
      </c>
      <c r="S471">
        <v>128.93238765137099</v>
      </c>
      <c r="T471">
        <v>122.269066930248</v>
      </c>
      <c r="U471">
        <v>132.05265522273999</v>
      </c>
      <c r="V471">
        <v>122.25795164626901</v>
      </c>
      <c r="W471">
        <v>115.779638148346</v>
      </c>
      <c r="X471">
        <v>125.104025734527</v>
      </c>
      <c r="Y471">
        <v>129.03669408007801</v>
      </c>
      <c r="Z471">
        <v>111.61569093257</v>
      </c>
      <c r="AA471">
        <v>112.56863026422199</v>
      </c>
      <c r="AB471">
        <v>113.208147853745</v>
      </c>
      <c r="AC471">
        <v>115.70664208079801</v>
      </c>
      <c r="AD471">
        <v>107.143401540803</v>
      </c>
      <c r="AE471">
        <v>122.117056274053</v>
      </c>
      <c r="AF471">
        <v>120.56065146729701</v>
      </c>
      <c r="AG471">
        <v>122.970533840778</v>
      </c>
      <c r="AI471">
        <f t="shared" si="19"/>
        <v>124.27250629321694</v>
      </c>
      <c r="AJ471">
        <f t="shared" si="18"/>
        <v>120.02800841056397</v>
      </c>
      <c r="AK471">
        <v>130.488143989512</v>
      </c>
    </row>
    <row r="472" spans="1:37" x14ac:dyDescent="0.35">
      <c r="A472">
        <v>470</v>
      </c>
      <c r="B472" s="1">
        <v>43096</v>
      </c>
      <c r="C472" t="s">
        <v>439</v>
      </c>
      <c r="D472">
        <v>186.00939626826101</v>
      </c>
      <c r="E472">
        <v>178.61196203206899</v>
      </c>
      <c r="F472">
        <v>176.58428376734901</v>
      </c>
      <c r="G472">
        <v>178.97022743812701</v>
      </c>
      <c r="H472">
        <v>162.34505324142199</v>
      </c>
      <c r="I472">
        <v>159.923385644387</v>
      </c>
      <c r="J472">
        <v>176.432567971791</v>
      </c>
      <c r="K472">
        <v>157.52433982110699</v>
      </c>
      <c r="L472">
        <v>167.808021219197</v>
      </c>
      <c r="M472">
        <v>157.562586841155</v>
      </c>
      <c r="N472">
        <v>160.27282215416801</v>
      </c>
      <c r="O472">
        <v>153.52158777672199</v>
      </c>
      <c r="P472">
        <v>175.73955821027801</v>
      </c>
      <c r="Q472">
        <v>156.54202781023699</v>
      </c>
      <c r="R472">
        <v>169.44577564543499</v>
      </c>
      <c r="S472">
        <v>168.76851764136299</v>
      </c>
      <c r="T472">
        <v>149.13270435211001</v>
      </c>
      <c r="U472">
        <v>165.07858838520599</v>
      </c>
      <c r="V472">
        <v>170.54044692317299</v>
      </c>
      <c r="W472">
        <v>152.819656010854</v>
      </c>
      <c r="X472">
        <v>164.45297148508499</v>
      </c>
      <c r="Y472">
        <v>177.46328489920199</v>
      </c>
      <c r="Z472">
        <v>149.872993366353</v>
      </c>
      <c r="AA472">
        <v>156.02676088956599</v>
      </c>
      <c r="AB472">
        <v>153.13103194885599</v>
      </c>
      <c r="AC472">
        <v>147.512807499914</v>
      </c>
      <c r="AD472">
        <v>156.92100654962599</v>
      </c>
      <c r="AE472">
        <v>161.73365904022401</v>
      </c>
      <c r="AF472">
        <v>171.46289294131401</v>
      </c>
      <c r="AG472">
        <v>179.25990644161001</v>
      </c>
      <c r="AI472">
        <f t="shared" si="19"/>
        <v>164.71569414053869</v>
      </c>
      <c r="AJ472">
        <f t="shared" si="18"/>
        <v>160.47119625788571</v>
      </c>
      <c r="AK472">
        <v>130.801112039098</v>
      </c>
    </row>
    <row r="473" spans="1:37" x14ac:dyDescent="0.35">
      <c r="A473">
        <v>471</v>
      </c>
      <c r="B473" s="1">
        <v>43098</v>
      </c>
      <c r="C473" t="s">
        <v>440</v>
      </c>
      <c r="D473">
        <v>159.77313079663401</v>
      </c>
      <c r="E473">
        <v>156.850030711221</v>
      </c>
      <c r="F473">
        <v>150.58162457775501</v>
      </c>
      <c r="G473">
        <v>152.09514289629499</v>
      </c>
      <c r="O473">
        <v>130.11164001660799</v>
      </c>
      <c r="P473">
        <v>161.87619957277201</v>
      </c>
      <c r="Q473">
        <v>129.39015016291401</v>
      </c>
      <c r="R473">
        <v>141.34820952522</v>
      </c>
      <c r="S473">
        <v>145.95347348225499</v>
      </c>
      <c r="T473">
        <v>128.91419812544001</v>
      </c>
      <c r="U473">
        <v>142.85214233953101</v>
      </c>
      <c r="V473">
        <v>147.43029288763199</v>
      </c>
      <c r="W473">
        <v>125.375824561253</v>
      </c>
      <c r="X473">
        <v>144.63951941805701</v>
      </c>
      <c r="Y473">
        <v>159.17955861414001</v>
      </c>
      <c r="AI473">
        <f t="shared" si="19"/>
        <v>145.09140917918182</v>
      </c>
      <c r="AJ473">
        <f t="shared" si="18"/>
        <v>140.84691129652884</v>
      </c>
      <c r="AK473">
        <v>131.11953071185701</v>
      </c>
    </row>
    <row r="474" spans="1:37" x14ac:dyDescent="0.35">
      <c r="A474">
        <v>472</v>
      </c>
      <c r="B474" s="1">
        <v>43098</v>
      </c>
      <c r="C474" t="s">
        <v>441</v>
      </c>
      <c r="D474">
        <v>185.54199882005199</v>
      </c>
      <c r="E474">
        <v>180.20469310038499</v>
      </c>
      <c r="F474">
        <v>173.29414338222901</v>
      </c>
      <c r="G474">
        <v>177.392766575764</v>
      </c>
      <c r="H474">
        <v>164.11173071824399</v>
      </c>
      <c r="I474">
        <v>161.063233855466</v>
      </c>
      <c r="J474">
        <v>176.996401749527</v>
      </c>
      <c r="K474">
        <v>157.901012231701</v>
      </c>
      <c r="L474">
        <v>167.855565789791</v>
      </c>
      <c r="M474">
        <v>157.24150995315401</v>
      </c>
      <c r="N474">
        <v>161.230526933281</v>
      </c>
      <c r="O474">
        <v>158.32505386502001</v>
      </c>
      <c r="P474">
        <v>177.947466067725</v>
      </c>
      <c r="Q474">
        <v>160.26459054312301</v>
      </c>
      <c r="R474">
        <v>172.51337658002299</v>
      </c>
      <c r="S474">
        <v>171.228104810113</v>
      </c>
      <c r="T474">
        <v>152.495533242345</v>
      </c>
      <c r="U474">
        <v>167.92260660063599</v>
      </c>
      <c r="V474">
        <v>169.72297548194601</v>
      </c>
      <c r="W474">
        <v>154.07507333139</v>
      </c>
      <c r="X474">
        <v>165.622379377946</v>
      </c>
      <c r="Y474">
        <v>179.18700731173899</v>
      </c>
      <c r="Z474">
        <v>152.12208203787401</v>
      </c>
      <c r="AA474">
        <v>158.312013481647</v>
      </c>
      <c r="AB474">
        <v>160.05591146207101</v>
      </c>
      <c r="AC474">
        <v>152.24768214924299</v>
      </c>
      <c r="AD474">
        <v>159.396179110623</v>
      </c>
      <c r="AE474">
        <v>164.11752196512899</v>
      </c>
      <c r="AF474">
        <v>177.123970808097</v>
      </c>
      <c r="AG474">
        <v>176.02769003945099</v>
      </c>
      <c r="AI474">
        <f t="shared" si="19"/>
        <v>166.38469337919111</v>
      </c>
      <c r="AJ474">
        <f t="shared" si="18"/>
        <v>162.14019549653813</v>
      </c>
      <c r="AK474">
        <v>130.69046244244601</v>
      </c>
    </row>
    <row r="475" spans="1:37" x14ac:dyDescent="0.35">
      <c r="A475">
        <v>473</v>
      </c>
      <c r="B475" s="1">
        <v>43103</v>
      </c>
      <c r="C475" t="s">
        <v>442</v>
      </c>
      <c r="D475">
        <v>166.640812713576</v>
      </c>
      <c r="E475">
        <v>157.495947265529</v>
      </c>
      <c r="F475">
        <v>152.601746517024</v>
      </c>
      <c r="G475">
        <v>154.476367339088</v>
      </c>
      <c r="H475">
        <v>140.04382337934399</v>
      </c>
      <c r="I475">
        <v>140.754587914013</v>
      </c>
      <c r="J475">
        <v>159.83587007064099</v>
      </c>
      <c r="K475">
        <v>140.92110803439201</v>
      </c>
      <c r="L475">
        <v>149.27930788572201</v>
      </c>
      <c r="M475">
        <v>135.491041499326</v>
      </c>
      <c r="N475">
        <v>141.56052922637701</v>
      </c>
      <c r="O475">
        <v>133.28850157218099</v>
      </c>
      <c r="P475">
        <v>157.07368646580099</v>
      </c>
      <c r="Q475">
        <v>140.427080767371</v>
      </c>
      <c r="R475">
        <v>152.02789326329599</v>
      </c>
      <c r="S475">
        <v>152.06976421485399</v>
      </c>
      <c r="T475">
        <v>136.42629230293599</v>
      </c>
      <c r="U475">
        <v>148.160958687099</v>
      </c>
      <c r="V475">
        <v>150.91550585430301</v>
      </c>
      <c r="W475">
        <v>135.840416072979</v>
      </c>
      <c r="X475">
        <v>142.74267475270301</v>
      </c>
      <c r="Y475">
        <v>157.94397879957901</v>
      </c>
      <c r="Z475">
        <v>134.39945911597599</v>
      </c>
      <c r="AA475">
        <v>142.986515359409</v>
      </c>
      <c r="AB475">
        <v>141.82081281803701</v>
      </c>
      <c r="AC475">
        <v>134.04000270517099</v>
      </c>
      <c r="AD475">
        <v>140.302221969594</v>
      </c>
      <c r="AE475">
        <v>147.88011899637499</v>
      </c>
      <c r="AF475">
        <v>153.542625427204</v>
      </c>
      <c r="AG475">
        <v>153.05323025824501</v>
      </c>
      <c r="AI475">
        <f t="shared" si="19"/>
        <v>146.46809604160484</v>
      </c>
      <c r="AJ475">
        <f t="shared" si="18"/>
        <v>142.22359815895186</v>
      </c>
      <c r="AK475">
        <v>130.57458210614601</v>
      </c>
    </row>
    <row r="476" spans="1:37" x14ac:dyDescent="0.35">
      <c r="A476">
        <v>474</v>
      </c>
      <c r="B476" s="1">
        <v>43114</v>
      </c>
      <c r="C476" t="s">
        <v>91</v>
      </c>
      <c r="I476">
        <v>108.811354610797</v>
      </c>
      <c r="J476">
        <v>130.926506636618</v>
      </c>
      <c r="K476">
        <v>118.933856079215</v>
      </c>
      <c r="L476">
        <v>126.783362441799</v>
      </c>
      <c r="M476">
        <v>118.971265538597</v>
      </c>
      <c r="N476">
        <v>126.265210413955</v>
      </c>
      <c r="O476">
        <v>125.230422615395</v>
      </c>
      <c r="P476">
        <v>140.96902813226899</v>
      </c>
      <c r="Q476">
        <v>124.341159532039</v>
      </c>
      <c r="AA476">
        <v>108.35564075295299</v>
      </c>
      <c r="AB476">
        <v>106.03247153781101</v>
      </c>
      <c r="AC476">
        <v>104.37539477461701</v>
      </c>
      <c r="AD476">
        <v>103.409188474584</v>
      </c>
      <c r="AE476">
        <v>114.184392349832</v>
      </c>
      <c r="AF476">
        <v>133.59975562809299</v>
      </c>
      <c r="AG476">
        <v>127.605406621817</v>
      </c>
      <c r="AI476">
        <f t="shared" si="19"/>
        <v>119.92465100877445</v>
      </c>
      <c r="AJ476">
        <f t="shared" si="18"/>
        <v>115.68015312612148</v>
      </c>
      <c r="AK476">
        <v>130.29455106082199</v>
      </c>
    </row>
    <row r="477" spans="1:37" x14ac:dyDescent="0.35">
      <c r="A477">
        <v>475</v>
      </c>
      <c r="B477" s="1">
        <v>43118</v>
      </c>
      <c r="C477" t="s">
        <v>443</v>
      </c>
      <c r="D477">
        <v>159.83655439823201</v>
      </c>
      <c r="E477">
        <v>148.60863801024399</v>
      </c>
      <c r="F477">
        <v>141.32240365057001</v>
      </c>
      <c r="G477">
        <v>146.18380470830499</v>
      </c>
      <c r="H477">
        <v>133.71673737999899</v>
      </c>
      <c r="I477">
        <v>130.14069911374301</v>
      </c>
      <c r="J477">
        <v>155.67275187983199</v>
      </c>
      <c r="K477">
        <v>131.13923543286899</v>
      </c>
      <c r="L477">
        <v>131.72898500999301</v>
      </c>
      <c r="M477">
        <v>124.085993657302</v>
      </c>
      <c r="N477">
        <v>131.09030894244901</v>
      </c>
      <c r="O477">
        <v>129.806896397565</v>
      </c>
      <c r="P477">
        <v>147.58869157238399</v>
      </c>
      <c r="Q477">
        <v>131.91861888379199</v>
      </c>
      <c r="R477">
        <v>147.19047194534801</v>
      </c>
      <c r="S477">
        <v>149.59279140104701</v>
      </c>
      <c r="T477">
        <v>132.06715545074101</v>
      </c>
      <c r="U477">
        <v>138.86040960210099</v>
      </c>
      <c r="V477">
        <v>135.010880383548</v>
      </c>
      <c r="W477">
        <v>120.063652554196</v>
      </c>
      <c r="X477">
        <v>137.84275707181101</v>
      </c>
      <c r="Y477">
        <v>156.38336668373901</v>
      </c>
      <c r="Z477">
        <v>129.98388547760101</v>
      </c>
      <c r="AA477">
        <v>132.08809530049501</v>
      </c>
      <c r="AB477">
        <v>125.393672359403</v>
      </c>
      <c r="AC477">
        <v>115.53761804400401</v>
      </c>
      <c r="AD477">
        <v>124.731149669902</v>
      </c>
      <c r="AE477">
        <v>134.47214964866501</v>
      </c>
      <c r="AF477">
        <v>139.01757524741001</v>
      </c>
      <c r="AG477">
        <v>135.59245403003899</v>
      </c>
      <c r="AI477">
        <f t="shared" si="19"/>
        <v>136.55561346357763</v>
      </c>
      <c r="AJ477">
        <f t="shared" si="18"/>
        <v>132.31111558092465</v>
      </c>
      <c r="AK477">
        <v>130.79237087620601</v>
      </c>
    </row>
    <row r="478" spans="1:37" x14ac:dyDescent="0.35">
      <c r="A478">
        <v>476</v>
      </c>
      <c r="B478" s="1">
        <v>43126</v>
      </c>
      <c r="C478" t="s">
        <v>444</v>
      </c>
      <c r="D478">
        <v>188.879380562606</v>
      </c>
      <c r="E478">
        <v>174.45970227270399</v>
      </c>
      <c r="F478">
        <v>164.659929393564</v>
      </c>
      <c r="G478">
        <v>175.53241917824801</v>
      </c>
      <c r="H478">
        <v>161.00941003601201</v>
      </c>
      <c r="I478">
        <v>153.57511950186199</v>
      </c>
      <c r="J478">
        <v>172.47052004067899</v>
      </c>
      <c r="K478">
        <v>152.36108399976999</v>
      </c>
      <c r="L478">
        <v>159.426317599144</v>
      </c>
      <c r="M478">
        <v>155.59532925190899</v>
      </c>
      <c r="N478">
        <v>164.79766672982299</v>
      </c>
      <c r="O478">
        <v>164.805377905467</v>
      </c>
      <c r="P478">
        <v>175.41129504475501</v>
      </c>
      <c r="Q478">
        <v>153.67159896862901</v>
      </c>
      <c r="R478">
        <v>164.06162880941</v>
      </c>
      <c r="S478">
        <v>164.57364960734199</v>
      </c>
      <c r="T478">
        <v>149.502172081758</v>
      </c>
      <c r="U478">
        <v>164.75899036447899</v>
      </c>
      <c r="V478">
        <v>164.02055666744801</v>
      </c>
      <c r="W478">
        <v>150.926741354299</v>
      </c>
      <c r="X478">
        <v>164.20573727868401</v>
      </c>
      <c r="Y478">
        <v>181.230941442204</v>
      </c>
      <c r="Z478">
        <v>149.76583598080501</v>
      </c>
      <c r="AA478">
        <v>154.921017551148</v>
      </c>
      <c r="AB478">
        <v>153.85126733430101</v>
      </c>
      <c r="AC478">
        <v>148.302904654825</v>
      </c>
      <c r="AD478">
        <v>156.606715716276</v>
      </c>
      <c r="AE478">
        <v>161.36395719143999</v>
      </c>
      <c r="AF478">
        <v>169.30571877510201</v>
      </c>
      <c r="AG478">
        <v>168.43048857449401</v>
      </c>
      <c r="AI478">
        <f t="shared" si="19"/>
        <v>162.74944912897291</v>
      </c>
      <c r="AJ478">
        <f t="shared" si="18"/>
        <v>158.50495124631993</v>
      </c>
      <c r="AK478">
        <v>131.028557908219</v>
      </c>
    </row>
    <row r="479" spans="1:37" x14ac:dyDescent="0.35">
      <c r="A479">
        <v>477</v>
      </c>
      <c r="B479" s="1">
        <v>43131</v>
      </c>
      <c r="C479" t="s">
        <v>123</v>
      </c>
      <c r="D479">
        <v>127.952763729113</v>
      </c>
      <c r="E479">
        <v>122.668050534079</v>
      </c>
      <c r="F479">
        <v>113.697593109938</v>
      </c>
      <c r="G479">
        <v>117.651735256493</v>
      </c>
      <c r="H479">
        <v>103.067003240809</v>
      </c>
      <c r="I479">
        <v>95.789768421398705</v>
      </c>
      <c r="J479">
        <v>121.628427362328</v>
      </c>
      <c r="K479">
        <v>98.205306932560106</v>
      </c>
      <c r="L479">
        <v>112.081351323014</v>
      </c>
      <c r="M479">
        <v>101.78664981042201</v>
      </c>
      <c r="N479">
        <v>104.34560708000301</v>
      </c>
      <c r="O479">
        <v>105.807210710338</v>
      </c>
      <c r="P479">
        <v>126.64854354431201</v>
      </c>
      <c r="Q479">
        <v>100.894093407406</v>
      </c>
      <c r="R479">
        <v>104.57438118452001</v>
      </c>
      <c r="S479">
        <v>103.440637610366</v>
      </c>
      <c r="T479">
        <v>97.562677613213495</v>
      </c>
      <c r="U479">
        <v>103.324384898638</v>
      </c>
      <c r="V479">
        <v>107.75231409963401</v>
      </c>
      <c r="W479">
        <v>95.625097722013606</v>
      </c>
      <c r="X479">
        <v>118.360226957386</v>
      </c>
      <c r="Y479">
        <v>122.401317562743</v>
      </c>
      <c r="Z479">
        <v>96.141316743520093</v>
      </c>
      <c r="AA479">
        <v>103.08188051769901</v>
      </c>
      <c r="AB479">
        <v>98.983623795513097</v>
      </c>
      <c r="AC479">
        <v>91.856702968824806</v>
      </c>
      <c r="AD479">
        <v>100.502049240064</v>
      </c>
      <c r="AE479">
        <v>109.11945477237801</v>
      </c>
      <c r="AF479">
        <v>110.605808215354</v>
      </c>
      <c r="AG479">
        <v>107.62509766154299</v>
      </c>
      <c r="AI479">
        <f t="shared" si="19"/>
        <v>107.43936920085413</v>
      </c>
      <c r="AJ479">
        <f t="shared" si="18"/>
        <v>103.19487131820117</v>
      </c>
      <c r="AK479">
        <v>130.03049546266101</v>
      </c>
    </row>
    <row r="480" spans="1:37" x14ac:dyDescent="0.35">
      <c r="A480">
        <v>478</v>
      </c>
      <c r="B480" s="1">
        <v>43131</v>
      </c>
      <c r="C480" t="s">
        <v>445</v>
      </c>
      <c r="D480">
        <v>162.62458137188301</v>
      </c>
      <c r="E480">
        <v>151.51384907861001</v>
      </c>
      <c r="F480">
        <v>142.41178006450599</v>
      </c>
      <c r="G480">
        <v>147.33048900354899</v>
      </c>
      <c r="H480">
        <v>133.11479628535801</v>
      </c>
      <c r="I480">
        <v>128.41346490209</v>
      </c>
      <c r="J480">
        <v>150.47301392910401</v>
      </c>
      <c r="K480">
        <v>132.76754262291399</v>
      </c>
      <c r="L480">
        <v>138.14392937212</v>
      </c>
      <c r="M480">
        <v>131.943774571239</v>
      </c>
      <c r="N480">
        <v>135.36807921705201</v>
      </c>
      <c r="O480">
        <v>132.433640154714</v>
      </c>
      <c r="P480">
        <v>156.424003195697</v>
      </c>
      <c r="Q480">
        <v>134.358668566375</v>
      </c>
      <c r="R480">
        <v>145.515100361626</v>
      </c>
      <c r="S480">
        <v>142.01120241963599</v>
      </c>
      <c r="T480">
        <v>124.89703444235001</v>
      </c>
      <c r="U480">
        <v>137.25082647534299</v>
      </c>
      <c r="V480">
        <v>140.92681754474501</v>
      </c>
      <c r="W480">
        <v>127.539604004484</v>
      </c>
      <c r="X480">
        <v>143.88734084885101</v>
      </c>
      <c r="Y480">
        <v>161.75257087288199</v>
      </c>
      <c r="Z480">
        <v>134.802557559901</v>
      </c>
      <c r="AA480">
        <v>139.35877593788101</v>
      </c>
      <c r="AB480">
        <v>132.70456046350199</v>
      </c>
      <c r="AC480">
        <v>124.63531736262</v>
      </c>
      <c r="AD480">
        <v>133.97628085982399</v>
      </c>
      <c r="AE480">
        <v>141.35770081884201</v>
      </c>
      <c r="AF480">
        <v>152.78416102913801</v>
      </c>
      <c r="AG480">
        <v>154.35751225347499</v>
      </c>
      <c r="AI480">
        <f t="shared" si="19"/>
        <v>140.50263251967701</v>
      </c>
      <c r="AJ480">
        <f t="shared" si="18"/>
        <v>136.25813463702406</v>
      </c>
      <c r="AK480">
        <v>130.404192771467</v>
      </c>
    </row>
    <row r="481" spans="1:37" x14ac:dyDescent="0.35">
      <c r="A481">
        <v>479</v>
      </c>
      <c r="B481" s="1">
        <v>43136</v>
      </c>
      <c r="C481" t="s">
        <v>446</v>
      </c>
      <c r="D481">
        <v>155.81828720575299</v>
      </c>
      <c r="E481">
        <v>143.711158022831</v>
      </c>
      <c r="F481">
        <v>136.02491424081401</v>
      </c>
      <c r="G481">
        <v>140.80773407416399</v>
      </c>
      <c r="H481">
        <v>131.30684221286199</v>
      </c>
      <c r="I481">
        <v>124.659108905518</v>
      </c>
      <c r="J481">
        <v>145.21522859374599</v>
      </c>
      <c r="K481">
        <v>125.732080967389</v>
      </c>
      <c r="L481">
        <v>133.32513144186501</v>
      </c>
      <c r="M481">
        <v>132.06473696455501</v>
      </c>
      <c r="N481">
        <v>131.01225846242701</v>
      </c>
      <c r="O481">
        <v>125.92127876459099</v>
      </c>
      <c r="P481">
        <v>145.822040660525</v>
      </c>
      <c r="Q481">
        <v>128.77612890472199</v>
      </c>
      <c r="R481">
        <v>139.058131355841</v>
      </c>
      <c r="S481">
        <v>138.509874267236</v>
      </c>
      <c r="T481">
        <v>120.925736828569</v>
      </c>
      <c r="U481">
        <v>135.06773286234599</v>
      </c>
      <c r="V481">
        <v>132.86516668940999</v>
      </c>
      <c r="W481">
        <v>118.901772817951</v>
      </c>
      <c r="X481">
        <v>135.44976644903599</v>
      </c>
      <c r="Y481">
        <v>146.59032498733299</v>
      </c>
      <c r="Z481">
        <v>119.562384151188</v>
      </c>
      <c r="AA481">
        <v>125.29919020639799</v>
      </c>
      <c r="AB481">
        <v>121.052356700328</v>
      </c>
      <c r="AC481">
        <v>116.127535842065</v>
      </c>
      <c r="AD481">
        <v>128.386117352931</v>
      </c>
      <c r="AE481">
        <v>136.79971251219999</v>
      </c>
      <c r="AF481">
        <v>144.34023617739001</v>
      </c>
      <c r="AG481">
        <v>143.30931895581401</v>
      </c>
      <c r="AI481">
        <f t="shared" si="19"/>
        <v>133.41474291925994</v>
      </c>
      <c r="AJ481">
        <f t="shared" si="18"/>
        <v>129.17024503660696</v>
      </c>
      <c r="AK481">
        <v>130.35897908494101</v>
      </c>
    </row>
    <row r="482" spans="1:37" x14ac:dyDescent="0.35">
      <c r="A482">
        <v>480</v>
      </c>
      <c r="B482" s="1">
        <v>43139</v>
      </c>
      <c r="C482" t="s">
        <v>307</v>
      </c>
      <c r="D482">
        <v>138.60192593724</v>
      </c>
      <c r="E482">
        <v>131.08841485964899</v>
      </c>
      <c r="F482">
        <v>124.42103532564801</v>
      </c>
      <c r="G482">
        <v>126.000630626373</v>
      </c>
      <c r="H482">
        <v>116.599252390174</v>
      </c>
      <c r="I482">
        <v>107.766302863936</v>
      </c>
      <c r="O482">
        <v>126.680247307573</v>
      </c>
      <c r="P482">
        <v>147.08990362030499</v>
      </c>
      <c r="Q482">
        <v>115.266844820907</v>
      </c>
      <c r="R482">
        <v>130.75250909829899</v>
      </c>
      <c r="S482">
        <v>127.477478991485</v>
      </c>
      <c r="T482">
        <v>108.56167789417201</v>
      </c>
      <c r="U482">
        <v>124.53236066525599</v>
      </c>
      <c r="V482">
        <v>118.08097357164201</v>
      </c>
      <c r="W482">
        <v>103.008038660099</v>
      </c>
      <c r="X482">
        <v>121.304682002275</v>
      </c>
      <c r="Y482">
        <v>127.211077343441</v>
      </c>
      <c r="Z482">
        <v>94.645744433699406</v>
      </c>
      <c r="AA482">
        <v>109.720356923691</v>
      </c>
      <c r="AB482">
        <v>104.739236271492</v>
      </c>
      <c r="AC482">
        <v>95.392167155371496</v>
      </c>
      <c r="AI482">
        <f t="shared" si="19"/>
        <v>118.99718384584416</v>
      </c>
      <c r="AJ482">
        <f t="shared" si="18"/>
        <v>114.7526859631912</v>
      </c>
      <c r="AK482">
        <v>131.83921915955199</v>
      </c>
    </row>
    <row r="483" spans="1:37" x14ac:dyDescent="0.35">
      <c r="A483">
        <v>481</v>
      </c>
      <c r="B483" s="1">
        <v>43158</v>
      </c>
      <c r="C483" t="s">
        <v>418</v>
      </c>
      <c r="D483">
        <v>188.16061759195</v>
      </c>
      <c r="E483">
        <v>178.327063092054</v>
      </c>
      <c r="F483">
        <v>179.119739284405</v>
      </c>
      <c r="G483">
        <v>184.16490578058799</v>
      </c>
      <c r="H483">
        <v>159.75097267761899</v>
      </c>
      <c r="I483">
        <v>153.87641352297501</v>
      </c>
      <c r="J483">
        <v>169.88915846956499</v>
      </c>
      <c r="K483">
        <v>151.05646494954601</v>
      </c>
      <c r="L483">
        <v>160.44082064357499</v>
      </c>
      <c r="M483">
        <v>152.38760488895699</v>
      </c>
      <c r="N483">
        <v>153.54011829845399</v>
      </c>
      <c r="O483">
        <v>156.452311616456</v>
      </c>
      <c r="P483">
        <v>186.481226446449</v>
      </c>
      <c r="Q483">
        <v>148.95035936199801</v>
      </c>
      <c r="R483">
        <v>161.155126632947</v>
      </c>
      <c r="S483">
        <v>165.854952094488</v>
      </c>
      <c r="T483">
        <v>148.57659626277899</v>
      </c>
      <c r="U483">
        <v>161.11430349113101</v>
      </c>
      <c r="V483">
        <v>160.42463245300601</v>
      </c>
      <c r="W483">
        <v>151.20942376527199</v>
      </c>
      <c r="X483">
        <v>160.945380965455</v>
      </c>
      <c r="Y483">
        <v>177.75749415479299</v>
      </c>
      <c r="Z483">
        <v>150.68727736087899</v>
      </c>
      <c r="AA483">
        <v>156.336513523332</v>
      </c>
      <c r="AB483">
        <v>156.486640370142</v>
      </c>
      <c r="AC483">
        <v>148.604946094578</v>
      </c>
      <c r="AD483">
        <v>154.38942717528499</v>
      </c>
      <c r="AE483">
        <v>163.09671745292999</v>
      </c>
      <c r="AF483">
        <v>169.647756713533</v>
      </c>
      <c r="AG483">
        <v>168.86604178364101</v>
      </c>
      <c r="AI483">
        <f t="shared" si="19"/>
        <v>162.59170023062606</v>
      </c>
      <c r="AJ483">
        <f t="shared" si="18"/>
        <v>158.34720234797311</v>
      </c>
      <c r="AK483">
        <v>132.428992310295</v>
      </c>
    </row>
    <row r="484" spans="1:37" x14ac:dyDescent="0.35">
      <c r="A484">
        <v>482</v>
      </c>
      <c r="B484" s="1">
        <v>43170</v>
      </c>
      <c r="C484" t="s">
        <v>108</v>
      </c>
      <c r="D484">
        <v>157.062880982819</v>
      </c>
      <c r="E484">
        <v>156.63782517444801</v>
      </c>
      <c r="F484">
        <v>156.18904498350599</v>
      </c>
      <c r="G484">
        <v>155.53505715397901</v>
      </c>
      <c r="H484">
        <v>136.13572180575301</v>
      </c>
      <c r="I484">
        <v>125.371907660033</v>
      </c>
      <c r="J484">
        <v>160.19750310284701</v>
      </c>
      <c r="K484">
        <v>133.21374369819699</v>
      </c>
      <c r="L484">
        <v>135.38880281963799</v>
      </c>
      <c r="M484">
        <v>122.149335430021</v>
      </c>
      <c r="N484">
        <v>133.80817379337299</v>
      </c>
      <c r="O484">
        <v>133.64790658139501</v>
      </c>
      <c r="P484">
        <v>161.60837413518601</v>
      </c>
      <c r="Q484">
        <v>127.854434141819</v>
      </c>
      <c r="R484">
        <v>135.55737746639301</v>
      </c>
      <c r="S484">
        <v>138.54860924521699</v>
      </c>
      <c r="T484">
        <v>119.45391536719499</v>
      </c>
      <c r="U484">
        <v>131.34317402713501</v>
      </c>
      <c r="V484">
        <v>139.47020071192199</v>
      </c>
      <c r="W484">
        <v>125.61454183971399</v>
      </c>
      <c r="X484">
        <v>136.35172070006601</v>
      </c>
      <c r="Y484">
        <v>153.10685764277201</v>
      </c>
      <c r="Z484">
        <v>120.168271126343</v>
      </c>
      <c r="AA484">
        <v>122.97375677646799</v>
      </c>
      <c r="AB484">
        <v>131.42009161643099</v>
      </c>
      <c r="AC484">
        <v>116.26470558964201</v>
      </c>
      <c r="AD484">
        <v>125.14268021319</v>
      </c>
      <c r="AE484">
        <v>123.34786720165999</v>
      </c>
      <c r="AF484">
        <v>136.642503516804</v>
      </c>
      <c r="AG484">
        <v>134.49227295823201</v>
      </c>
      <c r="AI484">
        <f t="shared" si="19"/>
        <v>136.1566419154066</v>
      </c>
      <c r="AJ484">
        <f t="shared" si="18"/>
        <v>131.91214403275364</v>
      </c>
      <c r="AK484">
        <v>131.71879377037499</v>
      </c>
    </row>
    <row r="485" spans="1:37" x14ac:dyDescent="0.35">
      <c r="A485">
        <v>483</v>
      </c>
      <c r="B485" s="1">
        <v>43176</v>
      </c>
      <c r="C485" t="s">
        <v>447</v>
      </c>
      <c r="D485">
        <v>179.843427560674</v>
      </c>
      <c r="E485">
        <v>183.06908496993699</v>
      </c>
      <c r="F485">
        <v>187.121820533549</v>
      </c>
      <c r="G485">
        <v>181.306768214931</v>
      </c>
      <c r="H485">
        <v>156.93666507889699</v>
      </c>
      <c r="I485">
        <v>152.16496472929799</v>
      </c>
      <c r="J485">
        <v>174.46186182596699</v>
      </c>
      <c r="K485">
        <v>153.662987876697</v>
      </c>
      <c r="L485">
        <v>160.01604541676201</v>
      </c>
      <c r="M485">
        <v>150.39129697556299</v>
      </c>
      <c r="N485">
        <v>159.96605815911499</v>
      </c>
      <c r="O485">
        <v>160.25879187477</v>
      </c>
      <c r="P485">
        <v>188.54331571274901</v>
      </c>
      <c r="Q485">
        <v>152.49668906360401</v>
      </c>
      <c r="R485">
        <v>166.04336105904</v>
      </c>
      <c r="S485">
        <v>165.96631556510101</v>
      </c>
      <c r="T485">
        <v>149.954923882364</v>
      </c>
      <c r="U485">
        <v>161.90361519136599</v>
      </c>
      <c r="V485">
        <v>165.026719331381</v>
      </c>
      <c r="W485">
        <v>152.69832573682999</v>
      </c>
      <c r="X485">
        <v>166.560745592377</v>
      </c>
      <c r="Y485">
        <v>179.03129578018499</v>
      </c>
      <c r="Z485">
        <v>152.76482661168501</v>
      </c>
      <c r="AA485">
        <v>161.285557170001</v>
      </c>
      <c r="AB485">
        <v>163.87060434609</v>
      </c>
      <c r="AC485">
        <v>153.14188434880001</v>
      </c>
      <c r="AD485">
        <v>154.024977380829</v>
      </c>
      <c r="AE485">
        <v>160.31170391379499</v>
      </c>
      <c r="AF485">
        <v>165.577695805676</v>
      </c>
      <c r="AG485">
        <v>172.109051209863</v>
      </c>
      <c r="AI485">
        <f t="shared" si="19"/>
        <v>164.35037936392985</v>
      </c>
      <c r="AJ485">
        <f t="shared" si="18"/>
        <v>160.10588148127687</v>
      </c>
      <c r="AK485">
        <v>131.72340040763299</v>
      </c>
    </row>
    <row r="486" spans="1:37" x14ac:dyDescent="0.35">
      <c r="A486">
        <v>484</v>
      </c>
      <c r="B486" s="1">
        <v>43178</v>
      </c>
      <c r="C486" t="s">
        <v>128</v>
      </c>
      <c r="D486">
        <v>158.65150628250399</v>
      </c>
      <c r="E486">
        <v>155.74955869889499</v>
      </c>
      <c r="F486">
        <v>156.27645621455599</v>
      </c>
      <c r="G486">
        <v>160.02970770218101</v>
      </c>
      <c r="H486">
        <v>143.774432968073</v>
      </c>
      <c r="I486">
        <v>134.83746394099299</v>
      </c>
      <c r="J486">
        <v>157.15777146092501</v>
      </c>
      <c r="K486">
        <v>139.29506700502199</v>
      </c>
      <c r="L486">
        <v>148.147543102995</v>
      </c>
      <c r="M486">
        <v>134.28859101280301</v>
      </c>
      <c r="N486">
        <v>144.27856100881201</v>
      </c>
      <c r="O486">
        <v>142.54990635415501</v>
      </c>
      <c r="P486">
        <v>165.70416804293899</v>
      </c>
      <c r="Q486">
        <v>131.50431264359199</v>
      </c>
      <c r="R486">
        <v>149.50591182098401</v>
      </c>
      <c r="S486">
        <v>149.03265462856399</v>
      </c>
      <c r="T486">
        <v>136.292552661255</v>
      </c>
      <c r="U486">
        <v>147.62356918284101</v>
      </c>
      <c r="V486">
        <v>155.32041627813501</v>
      </c>
      <c r="W486">
        <v>141.394581318121</v>
      </c>
      <c r="X486">
        <v>150.45246707506101</v>
      </c>
      <c r="Y486">
        <v>166.05962427273701</v>
      </c>
      <c r="Z486">
        <v>127.953188169212</v>
      </c>
      <c r="AA486">
        <v>140.76197411935399</v>
      </c>
      <c r="AB486">
        <v>148.84972859493999</v>
      </c>
      <c r="AC486">
        <v>138.57943273049801</v>
      </c>
      <c r="AD486">
        <v>141.18986404255401</v>
      </c>
      <c r="AE486">
        <v>140.60854938305999</v>
      </c>
      <c r="AF486">
        <v>143.50586312205499</v>
      </c>
      <c r="AG486">
        <v>154.20364341758599</v>
      </c>
      <c r="AI486">
        <f t="shared" si="19"/>
        <v>146.78596890851341</v>
      </c>
      <c r="AJ486">
        <f t="shared" si="18"/>
        <v>142.54147102586046</v>
      </c>
      <c r="AK486">
        <v>131.23672867630799</v>
      </c>
    </row>
    <row r="487" spans="1:37" x14ac:dyDescent="0.35">
      <c r="A487">
        <v>485</v>
      </c>
      <c r="B487" s="1">
        <v>43178</v>
      </c>
      <c r="C487" t="s">
        <v>448</v>
      </c>
      <c r="D487">
        <v>116.800814864635</v>
      </c>
      <c r="E487">
        <v>108.392429628119</v>
      </c>
      <c r="F487">
        <v>110.010596807287</v>
      </c>
      <c r="G487">
        <v>112.84193495338199</v>
      </c>
      <c r="H487">
        <v>97.752352714799201</v>
      </c>
      <c r="I487">
        <v>96.140026914042593</v>
      </c>
      <c r="J487">
        <v>120.49268812380301</v>
      </c>
      <c r="K487">
        <v>106.587650714779</v>
      </c>
      <c r="L487">
        <v>110.190685002489</v>
      </c>
      <c r="M487">
        <v>98.254541407983098</v>
      </c>
      <c r="U487">
        <v>102.400515052599</v>
      </c>
      <c r="V487">
        <v>105.101956860678</v>
      </c>
      <c r="W487">
        <v>91.028218923251501</v>
      </c>
      <c r="X487">
        <v>113.436905340054</v>
      </c>
      <c r="Y487">
        <v>121.902174519353</v>
      </c>
      <c r="Z487">
        <v>99.734253673147904</v>
      </c>
      <c r="AA487">
        <v>108.005601247032</v>
      </c>
      <c r="AB487">
        <v>104.97312631576099</v>
      </c>
      <c r="AC487">
        <v>99.832197676837197</v>
      </c>
      <c r="AD487">
        <v>97.960079381650402</v>
      </c>
      <c r="AE487">
        <v>99.806231782016596</v>
      </c>
      <c r="AF487">
        <v>106.49094904268</v>
      </c>
      <c r="AI487">
        <f t="shared" si="19"/>
        <v>105.82436049756269</v>
      </c>
      <c r="AJ487">
        <f t="shared" si="18"/>
        <v>101.57986261490973</v>
      </c>
      <c r="AK487">
        <v>131.27723944012601</v>
      </c>
    </row>
    <row r="488" spans="1:37" x14ac:dyDescent="0.35">
      <c r="A488">
        <v>486</v>
      </c>
      <c r="B488" s="1">
        <v>43183</v>
      </c>
      <c r="C488" t="s">
        <v>449</v>
      </c>
      <c r="D488">
        <v>155.64675452341399</v>
      </c>
      <c r="E488">
        <v>150.11246329505499</v>
      </c>
      <c r="F488">
        <v>148.16026545422801</v>
      </c>
      <c r="G488">
        <v>149.72268608100299</v>
      </c>
      <c r="H488">
        <v>134.76851081464201</v>
      </c>
      <c r="I488">
        <v>130.080386081314</v>
      </c>
      <c r="J488">
        <v>153.429268509465</v>
      </c>
      <c r="K488">
        <v>128.27213043073201</v>
      </c>
      <c r="L488">
        <v>129.85232809064101</v>
      </c>
      <c r="M488">
        <v>124.800101152827</v>
      </c>
      <c r="N488">
        <v>137.45191442387099</v>
      </c>
      <c r="O488">
        <v>137.799411720531</v>
      </c>
      <c r="P488">
        <v>167.42992000211399</v>
      </c>
      <c r="Q488">
        <v>135.935415003088</v>
      </c>
      <c r="R488">
        <v>148.622389875914</v>
      </c>
      <c r="S488">
        <v>146.80401435066901</v>
      </c>
      <c r="T488">
        <v>126.09364666149</v>
      </c>
      <c r="U488">
        <v>144.771490164298</v>
      </c>
      <c r="V488">
        <v>150.65124564848901</v>
      </c>
      <c r="W488">
        <v>138.6433984725</v>
      </c>
      <c r="X488">
        <v>150.91217671459401</v>
      </c>
      <c r="Y488">
        <v>168.91855441089001</v>
      </c>
      <c r="Z488">
        <v>141.785566930952</v>
      </c>
      <c r="AA488">
        <v>150.55241724651799</v>
      </c>
      <c r="AB488">
        <v>147.65206413111099</v>
      </c>
      <c r="AC488">
        <v>136.13168331254801</v>
      </c>
      <c r="AD488">
        <v>136.45753404992001</v>
      </c>
      <c r="AE488">
        <v>138.11497362885601</v>
      </c>
      <c r="AF488">
        <v>144.497489304006</v>
      </c>
      <c r="AG488">
        <v>156.20472549498999</v>
      </c>
      <c r="AI488">
        <f t="shared" si="19"/>
        <v>143.67583086602232</v>
      </c>
      <c r="AJ488">
        <f t="shared" si="18"/>
        <v>139.43133298336937</v>
      </c>
      <c r="AK488">
        <v>131.39987224551101</v>
      </c>
    </row>
    <row r="489" spans="1:37" x14ac:dyDescent="0.35">
      <c r="A489">
        <v>487</v>
      </c>
      <c r="B489" s="1">
        <v>43195</v>
      </c>
      <c r="C489" t="s">
        <v>416</v>
      </c>
      <c r="D489">
        <v>119.44671676790701</v>
      </c>
      <c r="E489">
        <v>123.709826701331</v>
      </c>
      <c r="F489">
        <v>125.45232110167299</v>
      </c>
      <c r="G489">
        <v>117.489374091112</v>
      </c>
      <c r="H489">
        <v>99.5350240145833</v>
      </c>
      <c r="I489">
        <v>93.093068764769598</v>
      </c>
      <c r="J489">
        <v>121.80606087141599</v>
      </c>
      <c r="K489">
        <v>97.199224923337496</v>
      </c>
      <c r="L489">
        <v>114.29741036551</v>
      </c>
      <c r="M489">
        <v>102.907556564502</v>
      </c>
      <c r="N489">
        <v>108.42292372329599</v>
      </c>
      <c r="O489">
        <v>104.504592533532</v>
      </c>
      <c r="P489">
        <v>109.737351995967</v>
      </c>
      <c r="Q489">
        <v>97.606304833422001</v>
      </c>
      <c r="R489">
        <v>106.71634182279</v>
      </c>
      <c r="S489">
        <v>112.002415387309</v>
      </c>
      <c r="T489">
        <v>99.985234519906996</v>
      </c>
      <c r="U489">
        <v>110.30467282231101</v>
      </c>
      <c r="V489">
        <v>117.600721589965</v>
      </c>
      <c r="W489">
        <v>97.367535541653197</v>
      </c>
      <c r="X489">
        <v>116.425028291236</v>
      </c>
      <c r="Y489">
        <v>116.85604502770499</v>
      </c>
      <c r="Z489">
        <v>108.464538009907</v>
      </c>
      <c r="AA489">
        <v>110.46267062737699</v>
      </c>
      <c r="AB489">
        <v>103.06606579863799</v>
      </c>
      <c r="AC489">
        <v>94.094717940825305</v>
      </c>
      <c r="AD489">
        <v>97.206590846588796</v>
      </c>
      <c r="AE489">
        <v>94.009610829335102</v>
      </c>
      <c r="AF489">
        <v>105.070022123063</v>
      </c>
      <c r="AG489">
        <v>114.76825074636299</v>
      </c>
      <c r="AI489">
        <f t="shared" si="19"/>
        <v>107.98694063924437</v>
      </c>
      <c r="AJ489">
        <f t="shared" si="18"/>
        <v>103.7424427565914</v>
      </c>
      <c r="AK489">
        <v>131.253417054582</v>
      </c>
    </row>
    <row r="490" spans="1:37" x14ac:dyDescent="0.35">
      <c r="A490">
        <v>488</v>
      </c>
      <c r="B490" s="1">
        <v>43198</v>
      </c>
      <c r="C490" t="s">
        <v>450</v>
      </c>
      <c r="D490">
        <v>158.26829460731</v>
      </c>
      <c r="E490">
        <v>152.50273643428301</v>
      </c>
      <c r="F490">
        <v>150.12445196033499</v>
      </c>
      <c r="G490">
        <v>149.41724204681901</v>
      </c>
      <c r="H490">
        <v>133.796851067841</v>
      </c>
      <c r="I490">
        <v>126.958003243516</v>
      </c>
      <c r="J490">
        <v>153.842981311659</v>
      </c>
      <c r="K490">
        <v>132.26948455252401</v>
      </c>
      <c r="L490">
        <v>136.95030344831</v>
      </c>
      <c r="M490">
        <v>130.90551558137901</v>
      </c>
      <c r="N490">
        <v>139.11539323721701</v>
      </c>
      <c r="O490">
        <v>139.18797037962</v>
      </c>
      <c r="P490">
        <v>153.57952205888699</v>
      </c>
      <c r="Q490">
        <v>128.33240791351699</v>
      </c>
      <c r="R490">
        <v>148.08748511477</v>
      </c>
      <c r="S490">
        <v>149.922736048459</v>
      </c>
      <c r="T490">
        <v>127.90303697684899</v>
      </c>
      <c r="U490">
        <v>138.387476985923</v>
      </c>
      <c r="V490">
        <v>150.221491509131</v>
      </c>
      <c r="W490">
        <v>134.14798295491599</v>
      </c>
      <c r="X490">
        <v>148.45375208225599</v>
      </c>
      <c r="Y490">
        <v>157.65060444013099</v>
      </c>
      <c r="Z490">
        <v>126.92985979986599</v>
      </c>
      <c r="AA490">
        <v>143.53888434490401</v>
      </c>
      <c r="AB490">
        <v>140.13923421693499</v>
      </c>
      <c r="AC490">
        <v>118.16036889137899</v>
      </c>
      <c r="AD490">
        <v>128.886188740839</v>
      </c>
      <c r="AE490">
        <v>136.35575747128499</v>
      </c>
      <c r="AF490">
        <v>143.81767933863199</v>
      </c>
      <c r="AG490">
        <v>150.82959627843599</v>
      </c>
      <c r="AI490">
        <f t="shared" si="19"/>
        <v>140.95610976793094</v>
      </c>
      <c r="AJ490">
        <f t="shared" si="18"/>
        <v>136.71161188527799</v>
      </c>
      <c r="AK490">
        <v>130.767222148141</v>
      </c>
    </row>
    <row r="491" spans="1:37" x14ac:dyDescent="0.35">
      <c r="A491">
        <v>489</v>
      </c>
      <c r="B491" s="1">
        <v>43201</v>
      </c>
      <c r="C491" t="s">
        <v>451</v>
      </c>
      <c r="D491">
        <v>171.32922360027101</v>
      </c>
      <c r="E491">
        <v>169.37459356237099</v>
      </c>
      <c r="F491">
        <v>167.740858175818</v>
      </c>
      <c r="G491">
        <v>166.892359544979</v>
      </c>
      <c r="H491">
        <v>149.05219191623399</v>
      </c>
      <c r="I491">
        <v>140.027427015104</v>
      </c>
      <c r="J491">
        <v>162.83442184279599</v>
      </c>
      <c r="K491">
        <v>146.54734583349801</v>
      </c>
      <c r="L491">
        <v>156.72039347020299</v>
      </c>
      <c r="M491">
        <v>146.63551568886601</v>
      </c>
      <c r="N491">
        <v>150.61500351450499</v>
      </c>
      <c r="O491">
        <v>151.14148027095001</v>
      </c>
      <c r="P491">
        <v>163.51116243092099</v>
      </c>
      <c r="Q491">
        <v>140.52996462314101</v>
      </c>
      <c r="R491">
        <v>158.64112242913399</v>
      </c>
      <c r="S491">
        <v>160.30739800225001</v>
      </c>
      <c r="T491">
        <v>140.50374233304299</v>
      </c>
      <c r="U491">
        <v>153.740054114337</v>
      </c>
      <c r="V491">
        <v>161.41480279499299</v>
      </c>
      <c r="W491">
        <v>149.07158013574599</v>
      </c>
      <c r="X491">
        <v>157.90771316049501</v>
      </c>
      <c r="Y491">
        <v>169.33171968065199</v>
      </c>
      <c r="Z491">
        <v>145.50926225858299</v>
      </c>
      <c r="AA491">
        <v>157.05649375357299</v>
      </c>
      <c r="AB491">
        <v>157.22049332757899</v>
      </c>
      <c r="AC491">
        <v>145.285344173044</v>
      </c>
      <c r="AD491">
        <v>144.136762825029</v>
      </c>
      <c r="AE491">
        <v>154.41158347329301</v>
      </c>
      <c r="AF491">
        <v>157.111912196129</v>
      </c>
      <c r="AG491">
        <v>160.397305239931</v>
      </c>
      <c r="AI491">
        <f t="shared" si="19"/>
        <v>155.16664104624891</v>
      </c>
      <c r="AJ491">
        <f t="shared" si="18"/>
        <v>150.92214316359593</v>
      </c>
      <c r="AK491">
        <v>130.35377313344</v>
      </c>
    </row>
    <row r="492" spans="1:37" x14ac:dyDescent="0.35">
      <c r="A492">
        <v>490</v>
      </c>
      <c r="B492" s="1">
        <v>43208</v>
      </c>
      <c r="C492" t="s">
        <v>376</v>
      </c>
      <c r="D492">
        <v>148.42717392698</v>
      </c>
      <c r="E492">
        <v>143.13114937172901</v>
      </c>
      <c r="F492">
        <v>138.142001747611</v>
      </c>
      <c r="G492">
        <v>142.262442309753</v>
      </c>
      <c r="H492">
        <v>126.34157362277899</v>
      </c>
      <c r="I492">
        <v>116.28267842774601</v>
      </c>
      <c r="J492">
        <v>138.436361129803</v>
      </c>
      <c r="K492">
        <v>132.106298227037</v>
      </c>
      <c r="L492">
        <v>138.01302097413699</v>
      </c>
      <c r="M492">
        <v>130.77234825486201</v>
      </c>
      <c r="N492">
        <v>137.63861705190101</v>
      </c>
      <c r="O492">
        <v>137.05771081214601</v>
      </c>
      <c r="P492">
        <v>146.52839787942199</v>
      </c>
      <c r="Q492">
        <v>124.174068185359</v>
      </c>
      <c r="R492">
        <v>135.67112030924801</v>
      </c>
      <c r="S492">
        <v>137.216366734876</v>
      </c>
      <c r="T492">
        <v>123.09988154111601</v>
      </c>
      <c r="U492">
        <v>139.11551642668201</v>
      </c>
      <c r="V492">
        <v>146.07865608580599</v>
      </c>
      <c r="W492">
        <v>138.07517822122901</v>
      </c>
      <c r="X492">
        <v>148.27937229438999</v>
      </c>
      <c r="Y492">
        <v>157.465010421127</v>
      </c>
      <c r="Z492">
        <v>128.73946983642099</v>
      </c>
      <c r="AA492">
        <v>129.91741358118401</v>
      </c>
      <c r="AB492">
        <v>136.647951326384</v>
      </c>
      <c r="AC492">
        <v>124.214492621261</v>
      </c>
      <c r="AD492">
        <v>129.081325835863</v>
      </c>
      <c r="AE492">
        <v>132.59125360542001</v>
      </c>
      <c r="AF492">
        <v>144.06859952076499</v>
      </c>
      <c r="AG492">
        <v>147.24474989241301</v>
      </c>
      <c r="AI492">
        <f t="shared" si="19"/>
        <v>136.5606733391817</v>
      </c>
      <c r="AJ492">
        <f t="shared" si="18"/>
        <v>132.31617545652875</v>
      </c>
      <c r="AK492">
        <v>129.86103695999799</v>
      </c>
    </row>
    <row r="493" spans="1:37" x14ac:dyDescent="0.35">
      <c r="A493">
        <v>491</v>
      </c>
      <c r="B493" s="1">
        <v>43210</v>
      </c>
      <c r="C493" t="s">
        <v>330</v>
      </c>
      <c r="D493">
        <v>99.305525798873703</v>
      </c>
      <c r="E493">
        <v>94.182451224362694</v>
      </c>
      <c r="F493">
        <v>89.429812943017197</v>
      </c>
      <c r="G493">
        <v>91.862129120034595</v>
      </c>
      <c r="H493">
        <v>78.035452076811595</v>
      </c>
      <c r="O493">
        <v>85.299145160973197</v>
      </c>
      <c r="P493">
        <v>98.471928627024397</v>
      </c>
      <c r="Q493">
        <v>65.958778607013699</v>
      </c>
      <c r="R493">
        <v>85.3443099172827</v>
      </c>
      <c r="S493">
        <v>83.568401819936</v>
      </c>
      <c r="T493">
        <v>87.419589808575793</v>
      </c>
      <c r="U493">
        <v>97.644592004821703</v>
      </c>
      <c r="V493">
        <v>109.09825543057499</v>
      </c>
      <c r="W493">
        <v>86.1896038410286</v>
      </c>
      <c r="X493">
        <v>96.478570573293396</v>
      </c>
      <c r="Y493">
        <v>119.42290300358501</v>
      </c>
      <c r="Z493">
        <v>93.025757291958996</v>
      </c>
      <c r="AI493">
        <f t="shared" si="19"/>
        <v>91.80807101465696</v>
      </c>
      <c r="AJ493">
        <f t="shared" si="18"/>
        <v>87.563573132003995</v>
      </c>
      <c r="AK493">
        <v>129.45643882072201</v>
      </c>
    </row>
    <row r="494" spans="1:37" x14ac:dyDescent="0.35">
      <c r="A494">
        <v>492</v>
      </c>
      <c r="B494" s="1">
        <v>43211</v>
      </c>
      <c r="C494" t="s">
        <v>452</v>
      </c>
      <c r="D494">
        <v>117.009597350205</v>
      </c>
      <c r="E494">
        <v>105.42754643044201</v>
      </c>
      <c r="F494">
        <v>110.885801613913</v>
      </c>
      <c r="G494">
        <v>115.778476641949</v>
      </c>
      <c r="H494">
        <v>95.579433230328405</v>
      </c>
      <c r="I494">
        <v>82.997087986924399</v>
      </c>
      <c r="J494">
        <v>120.55523015015</v>
      </c>
      <c r="K494">
        <v>98.079365257148197</v>
      </c>
      <c r="L494">
        <v>114.954055852634</v>
      </c>
      <c r="M494">
        <v>107.59018775985</v>
      </c>
      <c r="N494">
        <v>95.754941478991498</v>
      </c>
      <c r="O494">
        <v>96.990801002344</v>
      </c>
      <c r="P494">
        <v>120.88540887109301</v>
      </c>
      <c r="Q494">
        <v>90.442015106208203</v>
      </c>
      <c r="R494">
        <v>104.488048544091</v>
      </c>
      <c r="S494">
        <v>100.420995761306</v>
      </c>
      <c r="T494">
        <v>98.976077807797395</v>
      </c>
      <c r="U494">
        <v>124.86370149318699</v>
      </c>
      <c r="V494">
        <v>121.70349410143299</v>
      </c>
      <c r="W494">
        <v>97.407395455708993</v>
      </c>
      <c r="X494">
        <v>120.71976654131799</v>
      </c>
      <c r="Y494">
        <v>123.840392685352</v>
      </c>
      <c r="Z494">
        <v>84.615648923623496</v>
      </c>
      <c r="AA494">
        <v>109.839944341601</v>
      </c>
      <c r="AB494">
        <v>101.196022646337</v>
      </c>
      <c r="AC494">
        <v>92.243001651380496</v>
      </c>
      <c r="AD494">
        <v>102.283854058796</v>
      </c>
      <c r="AE494">
        <v>95.406264148882798</v>
      </c>
      <c r="AF494">
        <v>110.003942471974</v>
      </c>
      <c r="AG494">
        <v>110.93904528088601</v>
      </c>
      <c r="AI494">
        <f t="shared" si="19"/>
        <v>105.72925148819515</v>
      </c>
      <c r="AJ494">
        <f t="shared" si="18"/>
        <v>101.48475360554218</v>
      </c>
      <c r="AK494">
        <v>129.266958721013</v>
      </c>
    </row>
    <row r="495" spans="1:37" x14ac:dyDescent="0.35">
      <c r="A495">
        <v>493</v>
      </c>
      <c r="B495" s="1">
        <v>43213</v>
      </c>
      <c r="C495" t="s">
        <v>453</v>
      </c>
      <c r="D495">
        <v>172.111146624611</v>
      </c>
      <c r="E495">
        <v>167.07097374357599</v>
      </c>
      <c r="F495">
        <v>168.17227061940201</v>
      </c>
      <c r="G495">
        <v>172.11190312194501</v>
      </c>
      <c r="H495">
        <v>151.94251043370099</v>
      </c>
      <c r="I495">
        <v>135.02578087275501</v>
      </c>
      <c r="J495">
        <v>157.91522709694701</v>
      </c>
      <c r="K495">
        <v>147.93080365438999</v>
      </c>
      <c r="L495">
        <v>158.195955080175</v>
      </c>
      <c r="M495">
        <v>152.36829283793</v>
      </c>
      <c r="N495">
        <v>156.93272131389401</v>
      </c>
      <c r="O495">
        <v>150.115461139877</v>
      </c>
      <c r="P495">
        <v>164.16952035668101</v>
      </c>
      <c r="Q495">
        <v>139.631980334562</v>
      </c>
      <c r="R495">
        <v>154.49944007570701</v>
      </c>
      <c r="S495">
        <v>153.84875507666399</v>
      </c>
      <c r="T495">
        <v>142.15379535200501</v>
      </c>
      <c r="U495">
        <v>160.363546165027</v>
      </c>
      <c r="V495">
        <v>167.904260092789</v>
      </c>
      <c r="W495">
        <v>160.241448555114</v>
      </c>
      <c r="X495">
        <v>173.832625354952</v>
      </c>
      <c r="Y495">
        <v>191.18587848864399</v>
      </c>
      <c r="Z495">
        <v>139.70352658533201</v>
      </c>
      <c r="AA495">
        <v>151.559293256177</v>
      </c>
      <c r="AB495">
        <v>153.536798177533</v>
      </c>
      <c r="AC495">
        <v>145.33033578906799</v>
      </c>
      <c r="AD495">
        <v>148.72733142369</v>
      </c>
      <c r="AE495">
        <v>153.96004574889201</v>
      </c>
      <c r="AF495">
        <v>164.86719989669999</v>
      </c>
      <c r="AG495">
        <v>174.43122623597301</v>
      </c>
      <c r="AI495">
        <f t="shared" si="19"/>
        <v>157.66133511682381</v>
      </c>
      <c r="AJ495">
        <f t="shared" si="18"/>
        <v>153.41683723417083</v>
      </c>
      <c r="AK495">
        <v>129.518607588799</v>
      </c>
    </row>
    <row r="496" spans="1:37" x14ac:dyDescent="0.35">
      <c r="A496">
        <v>494</v>
      </c>
      <c r="B496" s="1">
        <v>43218</v>
      </c>
      <c r="C496" t="s">
        <v>454</v>
      </c>
      <c r="D496">
        <v>154.669088289597</v>
      </c>
      <c r="E496">
        <v>145.93449429734201</v>
      </c>
      <c r="F496">
        <v>144.17646671691199</v>
      </c>
      <c r="G496">
        <v>148.15937574287</v>
      </c>
      <c r="H496">
        <v>130.403644157683</v>
      </c>
      <c r="I496">
        <v>119.34497843448599</v>
      </c>
      <c r="J496">
        <v>133.094016850792</v>
      </c>
      <c r="K496">
        <v>132.62865928167699</v>
      </c>
      <c r="L496">
        <v>146.38707037417399</v>
      </c>
      <c r="M496">
        <v>135.099337040074</v>
      </c>
      <c r="N496">
        <v>138.28657325742799</v>
      </c>
      <c r="O496">
        <v>132.033028175244</v>
      </c>
      <c r="P496">
        <v>150.071769391923</v>
      </c>
      <c r="Q496">
        <v>127.044209173171</v>
      </c>
      <c r="R496">
        <v>135.019971526826</v>
      </c>
      <c r="S496">
        <v>141.66869542488001</v>
      </c>
      <c r="T496">
        <v>128.68030958150999</v>
      </c>
      <c r="U496">
        <v>144.58623887370399</v>
      </c>
      <c r="V496">
        <v>149.562841740511</v>
      </c>
      <c r="W496">
        <v>139.11567541052801</v>
      </c>
      <c r="X496">
        <v>152.045306118692</v>
      </c>
      <c r="Y496">
        <v>163.58840281638101</v>
      </c>
      <c r="Z496">
        <v>122.552058364952</v>
      </c>
      <c r="AA496">
        <v>129.53384726154999</v>
      </c>
      <c r="AB496">
        <v>133.27431398332399</v>
      </c>
      <c r="AC496">
        <v>129.10715528842101</v>
      </c>
      <c r="AD496">
        <v>145.868620940325</v>
      </c>
      <c r="AE496">
        <v>147.77207819000299</v>
      </c>
      <c r="AF496">
        <v>154.238159226503</v>
      </c>
      <c r="AG496">
        <v>153.514370942196</v>
      </c>
      <c r="AI496">
        <f t="shared" si="19"/>
        <v>140.24869189578928</v>
      </c>
      <c r="AJ496">
        <f t="shared" si="18"/>
        <v>136.00419401313633</v>
      </c>
      <c r="AK496">
        <v>129.54169334811201</v>
      </c>
    </row>
    <row r="497" spans="1:37" x14ac:dyDescent="0.35">
      <c r="A497">
        <v>495</v>
      </c>
      <c r="B497" s="1">
        <v>43221</v>
      </c>
      <c r="C497" t="s">
        <v>455</v>
      </c>
      <c r="D497">
        <v>156.36174275092199</v>
      </c>
      <c r="E497">
        <v>151.33427358585499</v>
      </c>
      <c r="F497">
        <v>153.33843718017101</v>
      </c>
      <c r="G497">
        <v>155.94196918801001</v>
      </c>
      <c r="H497">
        <v>134.495287501512</v>
      </c>
      <c r="I497">
        <v>120.476111572664</v>
      </c>
      <c r="J497">
        <v>134.62563676097801</v>
      </c>
      <c r="K497">
        <v>126.82908955783201</v>
      </c>
      <c r="L497">
        <v>138.18066508099901</v>
      </c>
      <c r="M497">
        <v>131.779226323394</v>
      </c>
      <c r="N497">
        <v>143.851582337357</v>
      </c>
      <c r="O497">
        <v>131.31642244294699</v>
      </c>
      <c r="P497">
        <v>150.28223064198801</v>
      </c>
      <c r="Q497">
        <v>133.81915452353499</v>
      </c>
      <c r="R497">
        <v>146.50950059147999</v>
      </c>
      <c r="S497">
        <v>149.25232602304999</v>
      </c>
      <c r="T497">
        <v>139.708137156893</v>
      </c>
      <c r="U497">
        <v>153.82221500865401</v>
      </c>
      <c r="V497">
        <v>159.08811711545999</v>
      </c>
      <c r="W497">
        <v>142.106264047194</v>
      </c>
      <c r="X497">
        <v>150.794064247146</v>
      </c>
      <c r="Y497">
        <v>166.25161213831001</v>
      </c>
      <c r="Z497">
        <v>131.392806137565</v>
      </c>
      <c r="AA497">
        <v>132.11056627666301</v>
      </c>
      <c r="AB497">
        <v>139.62297154303701</v>
      </c>
      <c r="AC497">
        <v>134.99949593107701</v>
      </c>
      <c r="AD497">
        <v>143.32586671377001</v>
      </c>
      <c r="AE497">
        <v>144.141166947301</v>
      </c>
      <c r="AF497">
        <v>149.938183487104</v>
      </c>
      <c r="AG497">
        <v>154.97585154609601</v>
      </c>
      <c r="AI497">
        <f t="shared" si="19"/>
        <v>143.35569914529884</v>
      </c>
      <c r="AJ497">
        <f t="shared" si="18"/>
        <v>139.11120126264586</v>
      </c>
      <c r="AK497">
        <v>129.201318544332</v>
      </c>
    </row>
    <row r="498" spans="1:37" x14ac:dyDescent="0.35">
      <c r="A498">
        <v>496</v>
      </c>
      <c r="B498" s="1">
        <v>43223</v>
      </c>
      <c r="C498" t="s">
        <v>456</v>
      </c>
      <c r="D498">
        <v>147.54681493195099</v>
      </c>
      <c r="E498">
        <v>138.18163376289101</v>
      </c>
      <c r="F498">
        <v>138.55465063127801</v>
      </c>
      <c r="G498">
        <v>141.40680465136401</v>
      </c>
      <c r="H498">
        <v>124.115104280625</v>
      </c>
      <c r="I498">
        <v>112.588606484677</v>
      </c>
      <c r="J498">
        <v>126.736200824619</v>
      </c>
      <c r="K498">
        <v>116.50921174408199</v>
      </c>
      <c r="L498">
        <v>135.12775617126701</v>
      </c>
      <c r="M498">
        <v>129.27104157097301</v>
      </c>
      <c r="N498">
        <v>127.598628315787</v>
      </c>
      <c r="O498">
        <v>125.553110394363</v>
      </c>
      <c r="P498">
        <v>136.80648076528701</v>
      </c>
      <c r="Q498">
        <v>122.789332600839</v>
      </c>
      <c r="R498">
        <v>135.45188936139701</v>
      </c>
      <c r="S498">
        <v>138.132474108645</v>
      </c>
      <c r="T498">
        <v>127.63028216367201</v>
      </c>
      <c r="U498">
        <v>145.03269898159499</v>
      </c>
      <c r="V498">
        <v>146.56216059463</v>
      </c>
      <c r="W498">
        <v>127.14020716976</v>
      </c>
      <c r="X498">
        <v>143.134783790066</v>
      </c>
      <c r="Y498">
        <v>151.30144482483499</v>
      </c>
      <c r="Z498">
        <v>123.83131229201</v>
      </c>
      <c r="AA498">
        <v>121.721123694921</v>
      </c>
      <c r="AB498">
        <v>118.287186434795</v>
      </c>
      <c r="AC498">
        <v>117.91020375564599</v>
      </c>
      <c r="AD498">
        <v>130.43881571348001</v>
      </c>
      <c r="AE498">
        <v>135.72182027621099</v>
      </c>
      <c r="AF498">
        <v>138.30374260197101</v>
      </c>
      <c r="AG498">
        <v>133.75593060101201</v>
      </c>
      <c r="AI498">
        <f t="shared" si="19"/>
        <v>131.90471511648829</v>
      </c>
      <c r="AJ498">
        <f t="shared" si="18"/>
        <v>127.66021723383533</v>
      </c>
      <c r="AK498">
        <v>128.11448288631499</v>
      </c>
    </row>
    <row r="499" spans="1:37" x14ac:dyDescent="0.35">
      <c r="A499">
        <v>497</v>
      </c>
      <c r="B499" s="1">
        <v>43228</v>
      </c>
      <c r="C499" t="s">
        <v>457</v>
      </c>
      <c r="D499">
        <v>164.111368804308</v>
      </c>
      <c r="E499">
        <v>151.140521308508</v>
      </c>
      <c r="F499">
        <v>152.105431478719</v>
      </c>
      <c r="G499">
        <v>159.94958570094499</v>
      </c>
      <c r="H499">
        <v>144.180948715304</v>
      </c>
      <c r="I499">
        <v>117.888483417987</v>
      </c>
      <c r="J499">
        <v>129.75558304898701</v>
      </c>
      <c r="K499">
        <v>124.402001148186</v>
      </c>
      <c r="L499">
        <v>141.650303210467</v>
      </c>
      <c r="M499">
        <v>131.38996707003199</v>
      </c>
      <c r="N499">
        <v>134.35786321988601</v>
      </c>
      <c r="O499">
        <v>135.599235450126</v>
      </c>
      <c r="P499">
        <v>160.81906047887099</v>
      </c>
      <c r="Q499">
        <v>119.512972159445</v>
      </c>
      <c r="R499">
        <v>129.79530166092201</v>
      </c>
      <c r="S499">
        <v>136.409857241753</v>
      </c>
      <c r="T499">
        <v>134.64852049080301</v>
      </c>
      <c r="U499">
        <v>142.48420690882699</v>
      </c>
      <c r="V499">
        <v>147.50501748740101</v>
      </c>
      <c r="W499">
        <v>136.81631077166699</v>
      </c>
      <c r="X499">
        <v>156.78160606832401</v>
      </c>
      <c r="Y499">
        <v>169.511857289604</v>
      </c>
      <c r="Z499">
        <v>128.60935419254301</v>
      </c>
      <c r="AA499">
        <v>121.551082266302</v>
      </c>
      <c r="AB499">
        <v>123.849149912394</v>
      </c>
      <c r="AC499">
        <v>134.18059937306001</v>
      </c>
      <c r="AD499">
        <v>145.63141224925801</v>
      </c>
      <c r="AE499">
        <v>148.77437651178499</v>
      </c>
      <c r="AF499">
        <v>143.837873503857</v>
      </c>
      <c r="AG499">
        <v>151.35364227258199</v>
      </c>
      <c r="AI499">
        <f t="shared" si="19"/>
        <v>140.62011644709506</v>
      </c>
      <c r="AJ499">
        <f t="shared" si="18"/>
        <v>136.37561856444211</v>
      </c>
      <c r="AK499">
        <v>128.295661642336</v>
      </c>
    </row>
    <row r="500" spans="1:37" x14ac:dyDescent="0.35">
      <c r="A500">
        <v>498</v>
      </c>
      <c r="B500" s="1">
        <v>43235</v>
      </c>
      <c r="C500" t="s">
        <v>302</v>
      </c>
      <c r="D500">
        <v>125.25216639651801</v>
      </c>
      <c r="E500">
        <v>120.60188482057001</v>
      </c>
      <c r="F500">
        <v>118.152048103399</v>
      </c>
      <c r="G500">
        <v>122.70631179000701</v>
      </c>
      <c r="H500">
        <v>111.17141129512</v>
      </c>
      <c r="L500">
        <v>122.332254206084</v>
      </c>
      <c r="M500">
        <v>109.157954377734</v>
      </c>
      <c r="N500">
        <v>115.60379977736601</v>
      </c>
      <c r="O500">
        <v>108.05213491738</v>
      </c>
      <c r="P500">
        <v>132.65818650251501</v>
      </c>
      <c r="Q500">
        <v>95.769945485549897</v>
      </c>
      <c r="R500">
        <v>103.38558112783301</v>
      </c>
      <c r="S500">
        <v>112.64359336704</v>
      </c>
      <c r="T500">
        <v>101.59872621988001</v>
      </c>
      <c r="U500">
        <v>117.25278939560199</v>
      </c>
      <c r="V500">
        <v>117.505563001501</v>
      </c>
      <c r="W500">
        <v>101.712173568819</v>
      </c>
      <c r="X500">
        <v>125.70368060055701</v>
      </c>
      <c r="Y500">
        <v>131.41456746156899</v>
      </c>
      <c r="AI500">
        <f t="shared" si="19"/>
        <v>115.40393539026546</v>
      </c>
      <c r="AJ500">
        <f t="shared" si="18"/>
        <v>111.15943750761249</v>
      </c>
      <c r="AK500">
        <v>127.05127810485899</v>
      </c>
    </row>
    <row r="501" spans="1:37" x14ac:dyDescent="0.35">
      <c r="A501">
        <v>499</v>
      </c>
      <c r="B501" s="1">
        <v>43241</v>
      </c>
      <c r="C501" t="s">
        <v>458</v>
      </c>
      <c r="D501">
        <v>148.04145573813699</v>
      </c>
      <c r="E501">
        <v>131.735093597613</v>
      </c>
      <c r="F501">
        <v>131.12661083448199</v>
      </c>
      <c r="G501">
        <v>139.67452715939999</v>
      </c>
      <c r="H501">
        <v>128.11686451953099</v>
      </c>
      <c r="I501">
        <v>116.37923458711801</v>
      </c>
      <c r="J501">
        <v>112.172801866402</v>
      </c>
      <c r="K501">
        <v>111.531604340993</v>
      </c>
      <c r="L501">
        <v>129.562097141057</v>
      </c>
      <c r="M501">
        <v>113.626211085701</v>
      </c>
      <c r="N501">
        <v>116.282421265892</v>
      </c>
      <c r="O501">
        <v>120.484966731057</v>
      </c>
      <c r="P501">
        <v>144.09372265778501</v>
      </c>
      <c r="Q501">
        <v>115.52593541072901</v>
      </c>
      <c r="R501">
        <v>113.964155962609</v>
      </c>
      <c r="S501">
        <v>120.10595492192201</v>
      </c>
      <c r="T501">
        <v>116.45367851126301</v>
      </c>
      <c r="U501">
        <v>120.43805008668301</v>
      </c>
      <c r="V501">
        <v>125.665322649328</v>
      </c>
      <c r="W501">
        <v>117.18289482489899</v>
      </c>
      <c r="X501">
        <v>134.49993849313901</v>
      </c>
      <c r="Y501">
        <v>152.76018488970001</v>
      </c>
      <c r="Z501">
        <v>116.278608318932</v>
      </c>
      <c r="AA501">
        <v>107.94789432078301</v>
      </c>
      <c r="AB501">
        <v>114.06826484788699</v>
      </c>
      <c r="AC501">
        <v>116.151167605211</v>
      </c>
      <c r="AD501">
        <v>128.824481830537</v>
      </c>
      <c r="AE501">
        <v>130.96389042502199</v>
      </c>
      <c r="AF501">
        <v>137.49040914357599</v>
      </c>
      <c r="AG501">
        <v>134.004214509148</v>
      </c>
      <c r="AI501">
        <f t="shared" si="19"/>
        <v>124.83842194255119</v>
      </c>
      <c r="AJ501">
        <f t="shared" si="18"/>
        <v>120.59392405989823</v>
      </c>
      <c r="AK501">
        <v>126.91925790414901</v>
      </c>
    </row>
    <row r="502" spans="1:37" x14ac:dyDescent="0.35">
      <c r="A502">
        <v>500</v>
      </c>
      <c r="B502" s="1">
        <v>43258</v>
      </c>
      <c r="C502" t="s">
        <v>166</v>
      </c>
      <c r="D502">
        <v>160.604546670948</v>
      </c>
      <c r="E502">
        <v>147.02060472743199</v>
      </c>
      <c r="F502">
        <v>145.323333405395</v>
      </c>
      <c r="G502">
        <v>144.702244703914</v>
      </c>
      <c r="H502">
        <v>124.802485991821</v>
      </c>
      <c r="I502">
        <v>114.552513248259</v>
      </c>
      <c r="J502">
        <v>136.03273152737901</v>
      </c>
      <c r="K502">
        <v>125.341879628217</v>
      </c>
      <c r="L502">
        <v>133.531290567686</v>
      </c>
      <c r="M502">
        <v>125.874841673907</v>
      </c>
      <c r="N502">
        <v>132.71147125286299</v>
      </c>
      <c r="O502">
        <v>126.918351594767</v>
      </c>
      <c r="P502">
        <v>150.20838346198499</v>
      </c>
      <c r="Q502">
        <v>120.689557879734</v>
      </c>
      <c r="R502">
        <v>134.11694020599199</v>
      </c>
      <c r="S502">
        <v>138.02334859438699</v>
      </c>
      <c r="T502">
        <v>123.783921177626</v>
      </c>
      <c r="U502">
        <v>134.48046538574499</v>
      </c>
      <c r="V502">
        <v>141.247472118871</v>
      </c>
      <c r="W502">
        <v>127.35166232089701</v>
      </c>
      <c r="X502">
        <v>141.40653520798799</v>
      </c>
      <c r="Y502">
        <v>157.96746940200001</v>
      </c>
      <c r="Z502">
        <v>119.529242535137</v>
      </c>
      <c r="AA502">
        <v>134.807302644603</v>
      </c>
      <c r="AB502">
        <v>136.35261396820101</v>
      </c>
      <c r="AC502">
        <v>126.566479223019</v>
      </c>
      <c r="AD502">
        <v>137.50453102714499</v>
      </c>
      <c r="AE502">
        <v>142.679771639416</v>
      </c>
      <c r="AF502">
        <v>139.49841894245799</v>
      </c>
      <c r="AG502">
        <v>142.71414827858101</v>
      </c>
      <c r="AI502">
        <f t="shared" si="19"/>
        <v>135.54481863354579</v>
      </c>
      <c r="AJ502">
        <f t="shared" si="18"/>
        <v>131.30032075089281</v>
      </c>
      <c r="AK502">
        <v>126.878413515335</v>
      </c>
    </row>
    <row r="503" spans="1:37" x14ac:dyDescent="0.35">
      <c r="A503">
        <v>501</v>
      </c>
      <c r="B503" s="1">
        <v>43267</v>
      </c>
      <c r="C503" t="s">
        <v>79</v>
      </c>
      <c r="I503">
        <v>92.814708119334796</v>
      </c>
      <c r="J503">
        <v>114.239065437317</v>
      </c>
      <c r="K503">
        <v>106.100328627262</v>
      </c>
      <c r="L503">
        <v>114.122894413956</v>
      </c>
      <c r="M503">
        <v>103.74221064497701</v>
      </c>
      <c r="N503">
        <v>98.215022148831295</v>
      </c>
      <c r="O503">
        <v>94.954032640112302</v>
      </c>
      <c r="P503">
        <v>114.12128290595</v>
      </c>
      <c r="Q503">
        <v>92.312260968975707</v>
      </c>
      <c r="R503">
        <v>101.80592433293</v>
      </c>
      <c r="S503">
        <v>101.20985557331799</v>
      </c>
      <c r="T503">
        <v>93.508467331976107</v>
      </c>
      <c r="AA503">
        <v>109.33529302249001</v>
      </c>
      <c r="AB503">
        <v>109.216154517379</v>
      </c>
      <c r="AC503">
        <v>101.523192622257</v>
      </c>
      <c r="AD503">
        <v>105.06410607915301</v>
      </c>
      <c r="AE503">
        <v>115.675329812426</v>
      </c>
      <c r="AF503">
        <v>108.58078750458201</v>
      </c>
      <c r="AG503">
        <v>93.927195331932893</v>
      </c>
      <c r="AI503">
        <f t="shared" si="19"/>
        <v>103.70884800185054</v>
      </c>
      <c r="AJ503">
        <f t="shared" si="18"/>
        <v>99.464350119197576</v>
      </c>
      <c r="AK503">
        <v>127.34812664355501</v>
      </c>
    </row>
    <row r="504" spans="1:37" x14ac:dyDescent="0.35">
      <c r="A504">
        <v>502</v>
      </c>
      <c r="B504" s="1">
        <v>43268</v>
      </c>
      <c r="C504" t="s">
        <v>167</v>
      </c>
      <c r="D504">
        <v>158.267535420477</v>
      </c>
      <c r="E504">
        <v>147.09795657416299</v>
      </c>
      <c r="F504">
        <v>147.156721265442</v>
      </c>
      <c r="G504">
        <v>153.90489480228399</v>
      </c>
      <c r="H504">
        <v>143.96047590536301</v>
      </c>
      <c r="I504">
        <v>125.29974183659699</v>
      </c>
      <c r="J504">
        <v>138.408277951706</v>
      </c>
      <c r="K504">
        <v>133.727555969626</v>
      </c>
      <c r="L504">
        <v>142.947880561049</v>
      </c>
      <c r="M504">
        <v>130.092614771797</v>
      </c>
      <c r="N504">
        <v>132.417243315387</v>
      </c>
      <c r="O504">
        <v>125.80901401258301</v>
      </c>
      <c r="P504">
        <v>147.606271909496</v>
      </c>
      <c r="Q504">
        <v>130.970520905423</v>
      </c>
      <c r="R504">
        <v>140.025136113277</v>
      </c>
      <c r="S504">
        <v>145.759386362882</v>
      </c>
      <c r="T504">
        <v>134.38201429558001</v>
      </c>
      <c r="U504">
        <v>147.497737168989</v>
      </c>
      <c r="V504">
        <v>150.80385933629901</v>
      </c>
      <c r="W504">
        <v>132.556789299217</v>
      </c>
      <c r="X504">
        <v>144.942889812158</v>
      </c>
      <c r="Y504">
        <v>160.592135225579</v>
      </c>
      <c r="Z504">
        <v>131.62859115077401</v>
      </c>
      <c r="AA504">
        <v>137.19237447717299</v>
      </c>
      <c r="AB504">
        <v>142.90781618447801</v>
      </c>
      <c r="AC504">
        <v>138.97670659732299</v>
      </c>
      <c r="AD504">
        <v>141.18952666809801</v>
      </c>
      <c r="AE504">
        <v>145.795306043046</v>
      </c>
      <c r="AF504">
        <v>147.99179144184299</v>
      </c>
      <c r="AG504">
        <v>152.500030583853</v>
      </c>
      <c r="AI504">
        <f t="shared" si="19"/>
        <v>141.74695986539874</v>
      </c>
      <c r="AJ504">
        <f t="shared" si="18"/>
        <v>137.50246198274579</v>
      </c>
      <c r="AK504">
        <v>126.36798108652999</v>
      </c>
    </row>
    <row r="505" spans="1:37" x14ac:dyDescent="0.35">
      <c r="A505">
        <v>503</v>
      </c>
      <c r="B505" s="1">
        <v>43271</v>
      </c>
      <c r="C505" t="s">
        <v>168</v>
      </c>
      <c r="D505">
        <v>158.55596725747799</v>
      </c>
      <c r="E505">
        <v>151.82319912364301</v>
      </c>
      <c r="F505">
        <v>151.104084066627</v>
      </c>
      <c r="G505">
        <v>160.05737762214699</v>
      </c>
      <c r="H505">
        <v>147.58160206418401</v>
      </c>
      <c r="I505">
        <v>137.69590107089601</v>
      </c>
      <c r="J505">
        <v>142.762442978417</v>
      </c>
      <c r="K505">
        <v>141.92416673714101</v>
      </c>
      <c r="L505">
        <v>143.33049761465799</v>
      </c>
      <c r="M505">
        <v>145.216916439675</v>
      </c>
      <c r="N505">
        <v>144.289746628421</v>
      </c>
      <c r="O505">
        <v>141.96657058141301</v>
      </c>
      <c r="P505">
        <v>157.69261827129299</v>
      </c>
      <c r="Q505">
        <v>136.33976518878899</v>
      </c>
      <c r="R505">
        <v>150.91530856841501</v>
      </c>
      <c r="S505">
        <v>155.10328498888001</v>
      </c>
      <c r="T505">
        <v>140.621233311802</v>
      </c>
      <c r="U505">
        <v>158.16361479119701</v>
      </c>
      <c r="V505">
        <v>162.880980604331</v>
      </c>
      <c r="W505">
        <v>140.052100817178</v>
      </c>
      <c r="X505">
        <v>151.056799870558</v>
      </c>
      <c r="Y505">
        <v>167.05965354362101</v>
      </c>
      <c r="Z505">
        <v>142.79523655902</v>
      </c>
      <c r="AA505">
        <v>140.05103168651601</v>
      </c>
      <c r="AB505">
        <v>154.49804738765701</v>
      </c>
      <c r="AC505">
        <v>148.122616720515</v>
      </c>
      <c r="AD505">
        <v>145.171863265865</v>
      </c>
      <c r="AE505">
        <v>145.877589403586</v>
      </c>
      <c r="AF505">
        <v>153.74735677713201</v>
      </c>
      <c r="AG505">
        <v>154.35618041953401</v>
      </c>
      <c r="AI505">
        <f t="shared" si="19"/>
        <v>149.02712514535298</v>
      </c>
      <c r="AJ505">
        <f t="shared" si="18"/>
        <v>144.78262726270003</v>
      </c>
      <c r="AK505">
        <v>125.91460495501001</v>
      </c>
    </row>
    <row r="506" spans="1:37" x14ac:dyDescent="0.35">
      <c r="A506">
        <v>504</v>
      </c>
      <c r="B506" s="1">
        <v>43276</v>
      </c>
      <c r="C506" t="s">
        <v>169</v>
      </c>
      <c r="D506">
        <v>155.20193531963201</v>
      </c>
      <c r="E506">
        <v>147.71073543566899</v>
      </c>
      <c r="F506">
        <v>154.44321260810199</v>
      </c>
      <c r="G506">
        <v>162.53524817665399</v>
      </c>
      <c r="H506">
        <v>140.73422220657</v>
      </c>
      <c r="I506">
        <v>116.535991639896</v>
      </c>
      <c r="J506">
        <v>146.23039876744701</v>
      </c>
      <c r="K506">
        <v>142.250584266998</v>
      </c>
      <c r="L506">
        <v>152.228782213637</v>
      </c>
      <c r="M506">
        <v>141.331184162998</v>
      </c>
      <c r="N506">
        <v>140.44275069579299</v>
      </c>
      <c r="O506">
        <v>144.12144439466601</v>
      </c>
      <c r="P506">
        <v>160.74463851817899</v>
      </c>
      <c r="Q506">
        <v>134.535831583071</v>
      </c>
      <c r="R506">
        <v>147.70880974984601</v>
      </c>
      <c r="S506">
        <v>152.000391877048</v>
      </c>
      <c r="T506">
        <v>138.16091452583501</v>
      </c>
      <c r="U506">
        <v>153.261505841228</v>
      </c>
      <c r="V506">
        <v>156.95170070942299</v>
      </c>
      <c r="W506">
        <v>145.212223310165</v>
      </c>
      <c r="X506">
        <v>155.27809006330901</v>
      </c>
      <c r="Y506">
        <v>167.62125812135699</v>
      </c>
      <c r="Z506">
        <v>134.14790637657299</v>
      </c>
      <c r="AA506">
        <v>149.93152158964099</v>
      </c>
      <c r="AB506">
        <v>156.572383699857</v>
      </c>
      <c r="AC506">
        <v>143.93656085638901</v>
      </c>
      <c r="AD506">
        <v>151.31430859922301</v>
      </c>
      <c r="AE506">
        <v>152.38882921342</v>
      </c>
      <c r="AF506">
        <v>158.551798120017</v>
      </c>
      <c r="AG506">
        <v>156.112752561978</v>
      </c>
      <c r="AI506">
        <f t="shared" si="19"/>
        <v>148.60659717348736</v>
      </c>
      <c r="AJ506">
        <f t="shared" si="18"/>
        <v>144.36209929083441</v>
      </c>
      <c r="AK506">
        <v>125.43793811342201</v>
      </c>
    </row>
    <row r="507" spans="1:37" x14ac:dyDescent="0.35">
      <c r="A507">
        <v>505</v>
      </c>
      <c r="B507" s="1">
        <v>43281</v>
      </c>
      <c r="C507" t="s">
        <v>170</v>
      </c>
      <c r="D507">
        <v>155.68850943645799</v>
      </c>
      <c r="E507">
        <v>142.18179574010799</v>
      </c>
      <c r="F507">
        <v>149.079119366784</v>
      </c>
      <c r="G507">
        <v>159.914589164836</v>
      </c>
      <c r="H507">
        <v>145.189021972864</v>
      </c>
      <c r="I507">
        <v>123.87002423512</v>
      </c>
      <c r="J507">
        <v>134.468044711137</v>
      </c>
      <c r="K507">
        <v>131.139726577479</v>
      </c>
      <c r="L507">
        <v>142.781815787873</v>
      </c>
      <c r="M507">
        <v>137.20718819239801</v>
      </c>
      <c r="N507">
        <v>140.956299776858</v>
      </c>
      <c r="O507">
        <v>137.057180716597</v>
      </c>
      <c r="P507">
        <v>156.27364675753</v>
      </c>
      <c r="Q507">
        <v>128.71301345110899</v>
      </c>
      <c r="R507">
        <v>142.35443259679801</v>
      </c>
      <c r="S507">
        <v>147.56066055436401</v>
      </c>
      <c r="T507">
        <v>134.197305171762</v>
      </c>
      <c r="U507">
        <v>150.75981762041101</v>
      </c>
      <c r="V507">
        <v>153.06097874575201</v>
      </c>
      <c r="W507">
        <v>133.918487584556</v>
      </c>
      <c r="X507">
        <v>145.00836962694399</v>
      </c>
      <c r="Y507">
        <v>158.224299159678</v>
      </c>
      <c r="Z507">
        <v>134.80401390455501</v>
      </c>
      <c r="AA507">
        <v>132.45360497003901</v>
      </c>
      <c r="AB507">
        <v>141.305451335111</v>
      </c>
      <c r="AC507">
        <v>142.62531020161899</v>
      </c>
      <c r="AD507">
        <v>142.06614287418199</v>
      </c>
      <c r="AE507">
        <v>144.17317499887301</v>
      </c>
      <c r="AF507">
        <v>154.01465608325699</v>
      </c>
      <c r="AG507">
        <v>153.84271415884101</v>
      </c>
      <c r="AI507">
        <f t="shared" si="19"/>
        <v>143.16297984912975</v>
      </c>
      <c r="AJ507">
        <f t="shared" si="18"/>
        <v>138.9184819664768</v>
      </c>
      <c r="AK507">
        <v>125.743579354292</v>
      </c>
    </row>
    <row r="508" spans="1:37" x14ac:dyDescent="0.35">
      <c r="A508">
        <v>506</v>
      </c>
      <c r="B508" s="1">
        <v>43283</v>
      </c>
      <c r="C508" t="s">
        <v>171</v>
      </c>
      <c r="D508">
        <v>131.360139779267</v>
      </c>
      <c r="E508">
        <v>124.172987015544</v>
      </c>
      <c r="F508">
        <v>115.966040429317</v>
      </c>
      <c r="G508">
        <v>123.552515507706</v>
      </c>
      <c r="H508">
        <v>113.03512988257199</v>
      </c>
      <c r="I508">
        <v>89.386022640296702</v>
      </c>
      <c r="J508">
        <v>104.862418112531</v>
      </c>
      <c r="K508">
        <v>96.517266773545899</v>
      </c>
      <c r="L508">
        <v>106.20681810298299</v>
      </c>
      <c r="Q508">
        <v>92.804440155008194</v>
      </c>
      <c r="R508">
        <v>105.69840452064</v>
      </c>
      <c r="S508">
        <v>117.07525921960701</v>
      </c>
      <c r="T508">
        <v>99.630198027518205</v>
      </c>
      <c r="U508">
        <v>109.131143349146</v>
      </c>
      <c r="V508">
        <v>119.80233337647999</v>
      </c>
      <c r="W508">
        <v>107.94192161726301</v>
      </c>
      <c r="X508">
        <v>117.96351025918</v>
      </c>
      <c r="Y508">
        <v>124.0110895661</v>
      </c>
      <c r="Z508">
        <v>86.318669930229802</v>
      </c>
      <c r="AA508">
        <v>104.839864556593</v>
      </c>
      <c r="AB508">
        <v>109.474901253848</v>
      </c>
      <c r="AC508">
        <v>107.848966207944</v>
      </c>
      <c r="AD508">
        <v>100.701591345129</v>
      </c>
      <c r="AE508">
        <v>100.260072216577</v>
      </c>
      <c r="AI508">
        <f t="shared" si="19"/>
        <v>108.69007099354276</v>
      </c>
      <c r="AJ508">
        <f t="shared" si="18"/>
        <v>104.4455731108898</v>
      </c>
      <c r="AK508">
        <v>126.57071238471001</v>
      </c>
    </row>
    <row r="509" spans="1:37" x14ac:dyDescent="0.35">
      <c r="A509">
        <v>507</v>
      </c>
      <c r="B509" s="1">
        <v>43283</v>
      </c>
      <c r="C509" t="s">
        <v>172</v>
      </c>
      <c r="D509">
        <v>150.68367842807399</v>
      </c>
      <c r="E509">
        <v>143.57350140801299</v>
      </c>
      <c r="F509">
        <v>143.16264287193499</v>
      </c>
      <c r="G509">
        <v>148.13765278380399</v>
      </c>
      <c r="H509">
        <v>137.83534593547199</v>
      </c>
      <c r="I509">
        <v>105.76543704584201</v>
      </c>
      <c r="J509">
        <v>126.896057420289</v>
      </c>
      <c r="K509">
        <v>123.626771540683</v>
      </c>
      <c r="L509">
        <v>134.78053318847</v>
      </c>
      <c r="M509">
        <v>132.21141387864901</v>
      </c>
      <c r="N509">
        <v>132.619702298482</v>
      </c>
      <c r="O509">
        <v>129.242201590414</v>
      </c>
      <c r="P509">
        <v>150.91215928761</v>
      </c>
      <c r="Q509">
        <v>119.631776402548</v>
      </c>
      <c r="R509">
        <v>134.21421664365701</v>
      </c>
      <c r="S509">
        <v>136.42795599566199</v>
      </c>
      <c r="T509">
        <v>124.83804916717401</v>
      </c>
      <c r="U509">
        <v>140.283345204092</v>
      </c>
      <c r="V509">
        <v>148.252056358039</v>
      </c>
      <c r="W509">
        <v>131.147716700014</v>
      </c>
      <c r="X509">
        <v>144.976645388995</v>
      </c>
      <c r="Y509">
        <v>156.66278366438101</v>
      </c>
      <c r="Z509">
        <v>125.695556955594</v>
      </c>
      <c r="AA509">
        <v>132.91691162476599</v>
      </c>
      <c r="AB509">
        <v>139.88855789429499</v>
      </c>
      <c r="AC509">
        <v>131.287219014458</v>
      </c>
      <c r="AD509">
        <v>136.18761503333701</v>
      </c>
      <c r="AE509">
        <v>138.09783198452399</v>
      </c>
      <c r="AF509">
        <v>147.96636751612999</v>
      </c>
      <c r="AG509">
        <v>145.77405459702501</v>
      </c>
      <c r="AI509">
        <f t="shared" si="19"/>
        <v>136.45652526074758</v>
      </c>
      <c r="AJ509">
        <f t="shared" si="18"/>
        <v>132.2120273780946</v>
      </c>
      <c r="AK509">
        <v>125.43029219714001</v>
      </c>
    </row>
    <row r="510" spans="1:37" x14ac:dyDescent="0.35">
      <c r="A510">
        <v>508</v>
      </c>
      <c r="B510" s="1">
        <v>43288</v>
      </c>
      <c r="C510" t="s">
        <v>173</v>
      </c>
      <c r="D510">
        <v>139.50548753950301</v>
      </c>
      <c r="E510">
        <v>130.83464802990301</v>
      </c>
      <c r="F510">
        <v>148.26424733512999</v>
      </c>
      <c r="G510">
        <v>156.95641032792699</v>
      </c>
      <c r="H510">
        <v>142.31846048009999</v>
      </c>
      <c r="I510">
        <v>100.827908818155</v>
      </c>
      <c r="J510">
        <v>125.381544710894</v>
      </c>
      <c r="K510">
        <v>128.489231554508</v>
      </c>
      <c r="L510">
        <v>131.17313239002499</v>
      </c>
      <c r="M510">
        <v>125.170731929618</v>
      </c>
      <c r="N510">
        <v>131.93269662558501</v>
      </c>
      <c r="O510">
        <v>139.11323398886401</v>
      </c>
      <c r="P510">
        <v>160.56940704794599</v>
      </c>
      <c r="Q510">
        <v>120.009021847323</v>
      </c>
      <c r="R510">
        <v>135.02058248377301</v>
      </c>
      <c r="S510">
        <v>144.906832890418</v>
      </c>
      <c r="T510">
        <v>121.886360718145</v>
      </c>
      <c r="U510">
        <v>138.30930771107199</v>
      </c>
      <c r="V510">
        <v>145.701580695812</v>
      </c>
      <c r="W510">
        <v>140.65973813596099</v>
      </c>
      <c r="X510">
        <v>152.49629472890001</v>
      </c>
      <c r="Y510">
        <v>162.61339652212001</v>
      </c>
      <c r="Z510">
        <v>122.278084018242</v>
      </c>
      <c r="AA510">
        <v>135.244321943871</v>
      </c>
      <c r="AB510">
        <v>139.033785987957</v>
      </c>
      <c r="AC510">
        <v>129.819445449554</v>
      </c>
      <c r="AD510">
        <v>139.806398327518</v>
      </c>
      <c r="AE510">
        <v>142.234509611654</v>
      </c>
      <c r="AF510">
        <v>148.41862972474499</v>
      </c>
      <c r="AG510">
        <v>145.81822913289801</v>
      </c>
      <c r="AI510">
        <f t="shared" si="19"/>
        <v>137.49312202360403</v>
      </c>
      <c r="AJ510">
        <f t="shared" si="18"/>
        <v>133.24862414095105</v>
      </c>
      <c r="AK510">
        <v>125.28984250878</v>
      </c>
    </row>
    <row r="511" spans="1:37" x14ac:dyDescent="0.35">
      <c r="A511">
        <v>509</v>
      </c>
      <c r="B511" s="1">
        <v>43290</v>
      </c>
      <c r="C511" t="s">
        <v>174</v>
      </c>
      <c r="K511">
        <v>103.731027739655</v>
      </c>
      <c r="L511">
        <v>117.718435382366</v>
      </c>
      <c r="M511">
        <v>104.37664361906801</v>
      </c>
      <c r="N511">
        <v>111.026341135208</v>
      </c>
      <c r="O511">
        <v>111.615744715604</v>
      </c>
      <c r="P511">
        <v>136.379518493261</v>
      </c>
      <c r="Z511">
        <v>88.344083435965302</v>
      </c>
      <c r="AA511">
        <v>109.566586798798</v>
      </c>
      <c r="AB511">
        <v>103.936719025972</v>
      </c>
      <c r="AC511">
        <v>97.150381248946005</v>
      </c>
      <c r="AD511">
        <v>102.05119306025099</v>
      </c>
      <c r="AE511">
        <v>114.598324394288</v>
      </c>
      <c r="AI511">
        <f t="shared" si="19"/>
        <v>108.37458325411519</v>
      </c>
      <c r="AJ511">
        <f t="shared" si="18"/>
        <v>104.13008537146223</v>
      </c>
      <c r="AK511">
        <v>125.29552255251301</v>
      </c>
    </row>
    <row r="512" spans="1:37" x14ac:dyDescent="0.35">
      <c r="A512">
        <v>510</v>
      </c>
      <c r="B512" s="1">
        <v>43291</v>
      </c>
      <c r="C512" t="s">
        <v>175</v>
      </c>
      <c r="D512">
        <v>137.67442546743001</v>
      </c>
      <c r="E512">
        <v>137.18995678696001</v>
      </c>
      <c r="F512">
        <v>135.12073021046999</v>
      </c>
      <c r="G512">
        <v>140.77202035037999</v>
      </c>
      <c r="H512">
        <v>131.28933783012999</v>
      </c>
      <c r="I512">
        <v>93.272637091015298</v>
      </c>
      <c r="J512">
        <v>124.06576620506701</v>
      </c>
      <c r="K512">
        <v>117.014228520684</v>
      </c>
      <c r="L512">
        <v>129.95181998351799</v>
      </c>
      <c r="M512">
        <v>113.71439098576801</v>
      </c>
      <c r="N512">
        <v>123.98597540081199</v>
      </c>
      <c r="O512">
        <v>123.14849924098699</v>
      </c>
      <c r="P512">
        <v>144.53986772623199</v>
      </c>
      <c r="Q512">
        <v>107.16166375260801</v>
      </c>
      <c r="R512">
        <v>122.527606949367</v>
      </c>
      <c r="S512">
        <v>129.990664173856</v>
      </c>
      <c r="T512">
        <v>113.80931677571201</v>
      </c>
      <c r="U512">
        <v>127.60461247734101</v>
      </c>
      <c r="V512">
        <v>131.66437101104299</v>
      </c>
      <c r="W512">
        <v>121.874710329563</v>
      </c>
      <c r="X512">
        <v>131.750293392782</v>
      </c>
      <c r="Y512">
        <v>145.22890970037301</v>
      </c>
      <c r="Z512">
        <v>109.009125320397</v>
      </c>
      <c r="AA512">
        <v>119.953802046654</v>
      </c>
      <c r="AB512">
        <v>127.349963435695</v>
      </c>
      <c r="AC512">
        <v>119.455877281038</v>
      </c>
      <c r="AD512">
        <v>120.38832179380201</v>
      </c>
      <c r="AE512">
        <v>124.981420238623</v>
      </c>
      <c r="AF512">
        <v>135.55482251224601</v>
      </c>
      <c r="AG512">
        <v>127.628366929865</v>
      </c>
      <c r="AI512">
        <f t="shared" si="19"/>
        <v>125.58911679734727</v>
      </c>
      <c r="AJ512">
        <f t="shared" si="18"/>
        <v>121.34461891469431</v>
      </c>
      <c r="AK512">
        <v>124.632128150024</v>
      </c>
    </row>
    <row r="513" spans="1:37" x14ac:dyDescent="0.35">
      <c r="A513">
        <v>511</v>
      </c>
      <c r="B513" s="1">
        <v>43291</v>
      </c>
      <c r="C513" t="s">
        <v>176</v>
      </c>
      <c r="D513">
        <v>155.64141642136499</v>
      </c>
      <c r="E513">
        <v>155.75906483036701</v>
      </c>
      <c r="F513">
        <v>159.53772492123801</v>
      </c>
      <c r="G513">
        <v>167.56679754237501</v>
      </c>
      <c r="H513">
        <v>149.855307608776</v>
      </c>
      <c r="I513">
        <v>127.472590352509</v>
      </c>
      <c r="J513">
        <v>142.86621544196899</v>
      </c>
      <c r="K513">
        <v>138.84469980539899</v>
      </c>
      <c r="L513">
        <v>150.003836849359</v>
      </c>
      <c r="M513">
        <v>141.003809413726</v>
      </c>
      <c r="N513">
        <v>144.16020924687601</v>
      </c>
      <c r="O513">
        <v>144.765368090154</v>
      </c>
      <c r="P513">
        <v>161.03698446401199</v>
      </c>
      <c r="Q513">
        <v>133.71168267925401</v>
      </c>
      <c r="R513">
        <v>144.85683812817101</v>
      </c>
      <c r="S513">
        <v>150.38765514366401</v>
      </c>
      <c r="T513">
        <v>138.08683281344699</v>
      </c>
      <c r="U513">
        <v>151.50431729482301</v>
      </c>
      <c r="V513">
        <v>156.35036647098701</v>
      </c>
      <c r="W513">
        <v>146.83593004932899</v>
      </c>
      <c r="X513">
        <v>155.73807242967999</v>
      </c>
      <c r="Y513">
        <v>167.479398544367</v>
      </c>
      <c r="Z513">
        <v>130.57727761479401</v>
      </c>
      <c r="AA513">
        <v>146.009240965304</v>
      </c>
      <c r="AB513">
        <v>153.47851091053801</v>
      </c>
      <c r="AC513">
        <v>143.95091855130801</v>
      </c>
      <c r="AD513">
        <v>147.526235293399</v>
      </c>
      <c r="AE513">
        <v>155.772881721685</v>
      </c>
      <c r="AF513">
        <v>159.99950349481799</v>
      </c>
      <c r="AG513">
        <v>156.86125081404899</v>
      </c>
      <c r="AI513">
        <f t="shared" si="19"/>
        <v>149.25469793025803</v>
      </c>
      <c r="AJ513">
        <f t="shared" si="18"/>
        <v>145.01020004760505</v>
      </c>
      <c r="AK513">
        <v>125.427074967625</v>
      </c>
    </row>
    <row r="514" spans="1:37" x14ac:dyDescent="0.35">
      <c r="A514">
        <v>512</v>
      </c>
      <c r="B514" s="1">
        <v>43298</v>
      </c>
      <c r="C514" t="s">
        <v>177</v>
      </c>
      <c r="W514">
        <v>83.981149520727698</v>
      </c>
      <c r="X514">
        <v>94.9354753023797</v>
      </c>
      <c r="Y514">
        <v>110.54279846063</v>
      </c>
      <c r="Z514">
        <v>80.075612651551694</v>
      </c>
      <c r="AA514">
        <v>94.676556193979906</v>
      </c>
      <c r="AB514">
        <v>98.086381989981405</v>
      </c>
      <c r="AI514">
        <f t="shared" si="19"/>
        <v>93.716329019875062</v>
      </c>
      <c r="AJ514">
        <f t="shared" ref="AJ514:AJ577" si="20">AI514-($AI$605-$AR$605)</f>
        <v>89.471831137222097</v>
      </c>
      <c r="AK514">
        <v>125.256888597364</v>
      </c>
    </row>
    <row r="515" spans="1:37" x14ac:dyDescent="0.35">
      <c r="A515">
        <v>513</v>
      </c>
      <c r="B515" s="1">
        <v>43298</v>
      </c>
      <c r="C515" t="s">
        <v>178</v>
      </c>
      <c r="D515">
        <v>155.197739582916</v>
      </c>
      <c r="E515">
        <v>136.462186713618</v>
      </c>
      <c r="F515">
        <v>135.590151047945</v>
      </c>
      <c r="G515">
        <v>143.020392052635</v>
      </c>
      <c r="H515">
        <v>126.456728798936</v>
      </c>
      <c r="I515">
        <v>119.946814954668</v>
      </c>
      <c r="J515">
        <v>128.96288426544399</v>
      </c>
      <c r="K515">
        <v>121.209820325056</v>
      </c>
      <c r="L515">
        <v>134.76101698044201</v>
      </c>
      <c r="M515">
        <v>127.792315843034</v>
      </c>
      <c r="N515">
        <v>137.13027360567401</v>
      </c>
      <c r="O515">
        <v>125.735343925219</v>
      </c>
      <c r="P515">
        <v>143.880888403022</v>
      </c>
      <c r="Q515">
        <v>120.868804303777</v>
      </c>
      <c r="R515">
        <v>133.14207333690999</v>
      </c>
      <c r="S515">
        <v>137.48473066630399</v>
      </c>
      <c r="T515">
        <v>125.204773529449</v>
      </c>
      <c r="U515">
        <v>139.40117656379701</v>
      </c>
      <c r="V515">
        <v>143.21292668622101</v>
      </c>
      <c r="W515">
        <v>127.664775659711</v>
      </c>
      <c r="X515">
        <v>139.238837420278</v>
      </c>
      <c r="Y515">
        <v>154.864379516447</v>
      </c>
      <c r="Z515">
        <v>129.600107984988</v>
      </c>
      <c r="AA515">
        <v>132.794015881467</v>
      </c>
      <c r="AB515">
        <v>137.88499103957301</v>
      </c>
      <c r="AC515">
        <v>130.95854971164201</v>
      </c>
      <c r="AD515">
        <v>131.52711758631301</v>
      </c>
      <c r="AE515">
        <v>133.55828468698101</v>
      </c>
      <c r="AF515">
        <v>144.009584338243</v>
      </c>
      <c r="AG515">
        <v>142.09856604915299</v>
      </c>
      <c r="AI515">
        <f t="shared" ref="AI515:AI578" si="21">AVERAGE(D515:AG515)</f>
        <v>134.65534171532875</v>
      </c>
      <c r="AJ515">
        <f t="shared" si="20"/>
        <v>130.41084383267577</v>
      </c>
      <c r="AK515">
        <v>125.677854611624</v>
      </c>
    </row>
    <row r="516" spans="1:37" x14ac:dyDescent="0.35">
      <c r="A516">
        <v>514</v>
      </c>
      <c r="B516" s="1">
        <v>43299</v>
      </c>
      <c r="C516" t="s">
        <v>179</v>
      </c>
      <c r="D516">
        <v>116.762764679398</v>
      </c>
      <c r="E516">
        <v>104.21337438490499</v>
      </c>
      <c r="F516">
        <v>113.542559965332</v>
      </c>
      <c r="G516">
        <v>122.49642965553301</v>
      </c>
      <c r="H516">
        <v>105.88621309731801</v>
      </c>
      <c r="I516">
        <v>83.294623346316001</v>
      </c>
      <c r="O516">
        <v>104.781687546976</v>
      </c>
      <c r="P516">
        <v>114.066942132045</v>
      </c>
      <c r="Q516">
        <v>85.068837993716599</v>
      </c>
      <c r="R516">
        <v>108.234816417215</v>
      </c>
      <c r="S516">
        <v>110.371157974695</v>
      </c>
      <c r="T516">
        <v>95.860086749579693</v>
      </c>
      <c r="U516">
        <v>100.52698108441599</v>
      </c>
      <c r="V516">
        <v>108.408936457856</v>
      </c>
      <c r="W516">
        <v>96.340432367274801</v>
      </c>
      <c r="X516">
        <v>116.98255723132699</v>
      </c>
      <c r="Y516">
        <v>121.487573440695</v>
      </c>
      <c r="Z516">
        <v>86.738561272697694</v>
      </c>
      <c r="AA516">
        <v>93.193026649488104</v>
      </c>
      <c r="AB516">
        <v>95.105416435504395</v>
      </c>
      <c r="AC516">
        <v>93.214714068158997</v>
      </c>
      <c r="AI516">
        <f t="shared" si="21"/>
        <v>103.64655680716417</v>
      </c>
      <c r="AJ516">
        <f t="shared" si="20"/>
        <v>99.402058924511209</v>
      </c>
      <c r="AK516">
        <v>125.94372147089599</v>
      </c>
    </row>
    <row r="517" spans="1:37" x14ac:dyDescent="0.35">
      <c r="A517">
        <v>515</v>
      </c>
      <c r="B517" s="1">
        <v>43303</v>
      </c>
      <c r="C517" t="s">
        <v>180</v>
      </c>
      <c r="D517">
        <v>144.49193192406599</v>
      </c>
      <c r="E517">
        <v>140.87229498187801</v>
      </c>
      <c r="F517">
        <v>147.64196716397799</v>
      </c>
      <c r="G517">
        <v>151.91103911139999</v>
      </c>
      <c r="H517">
        <v>139.16891206444001</v>
      </c>
      <c r="I517">
        <v>114.479772635023</v>
      </c>
      <c r="J517">
        <v>136.28308059804101</v>
      </c>
      <c r="K517">
        <v>133.83975704966599</v>
      </c>
      <c r="L517">
        <v>141.25395380791099</v>
      </c>
      <c r="M517">
        <v>124.69008265820599</v>
      </c>
      <c r="N517">
        <v>132.393745903324</v>
      </c>
      <c r="O517">
        <v>137.10912404278301</v>
      </c>
      <c r="P517">
        <v>152.153088677591</v>
      </c>
      <c r="Q517">
        <v>124.837992203177</v>
      </c>
      <c r="R517">
        <v>136.816675066285</v>
      </c>
      <c r="S517">
        <v>145.633060567901</v>
      </c>
      <c r="T517">
        <v>127.56075434036001</v>
      </c>
      <c r="U517">
        <v>143.41299944816799</v>
      </c>
      <c r="V517">
        <v>147.67100363851</v>
      </c>
      <c r="W517">
        <v>137.19865323204201</v>
      </c>
      <c r="X517">
        <v>150.12806816816999</v>
      </c>
      <c r="Y517">
        <v>162.240117947816</v>
      </c>
      <c r="Z517">
        <v>124.640843043901</v>
      </c>
      <c r="AA517">
        <v>134.76575174931901</v>
      </c>
      <c r="AB517">
        <v>136.459193269531</v>
      </c>
      <c r="AC517">
        <v>126.278986265925</v>
      </c>
      <c r="AD517">
        <v>133.58347318263401</v>
      </c>
      <c r="AE517">
        <v>136.70820826900001</v>
      </c>
      <c r="AF517">
        <v>146.63661705141101</v>
      </c>
      <c r="AG517">
        <v>144.038756785435</v>
      </c>
      <c r="AI517">
        <f t="shared" si="21"/>
        <v>138.49666349492975</v>
      </c>
      <c r="AJ517">
        <f t="shared" si="20"/>
        <v>134.25216561227677</v>
      </c>
      <c r="AK517">
        <v>125.343051995027</v>
      </c>
    </row>
    <row r="518" spans="1:37" x14ac:dyDescent="0.35">
      <c r="A518">
        <v>516</v>
      </c>
      <c r="B518" s="1">
        <v>43322</v>
      </c>
      <c r="C518" t="s">
        <v>181</v>
      </c>
      <c r="D518">
        <v>130.81797040571101</v>
      </c>
      <c r="E518">
        <v>123.938800360161</v>
      </c>
      <c r="F518">
        <v>123.769869780107</v>
      </c>
      <c r="G518">
        <v>132.11792314307701</v>
      </c>
      <c r="O518">
        <v>109.22017233438</v>
      </c>
      <c r="P518">
        <v>142.685350537255</v>
      </c>
      <c r="Q518">
        <v>88.652363945135505</v>
      </c>
      <c r="R518">
        <v>103.89239087475499</v>
      </c>
      <c r="S518">
        <v>116.83442112788801</v>
      </c>
      <c r="T518">
        <v>99.481969198514307</v>
      </c>
      <c r="U518">
        <v>114.591184304009</v>
      </c>
      <c r="V518">
        <v>123.162652251766</v>
      </c>
      <c r="W518">
        <v>116.162484827036</v>
      </c>
      <c r="X518">
        <v>128.45335497452601</v>
      </c>
      <c r="Y518">
        <v>140.63027294198801</v>
      </c>
      <c r="AI518">
        <f t="shared" si="21"/>
        <v>119.62741206708726</v>
      </c>
      <c r="AJ518">
        <f t="shared" si="20"/>
        <v>115.3829141844343</v>
      </c>
      <c r="AK518">
        <v>125.567001527399</v>
      </c>
    </row>
    <row r="519" spans="1:37" x14ac:dyDescent="0.35">
      <c r="A519">
        <v>517</v>
      </c>
      <c r="B519" s="1">
        <v>43328</v>
      </c>
      <c r="C519" t="s">
        <v>182</v>
      </c>
      <c r="D519">
        <v>149.21784636272201</v>
      </c>
      <c r="E519">
        <v>140.99946646089401</v>
      </c>
      <c r="F519">
        <v>143.175122011475</v>
      </c>
      <c r="G519">
        <v>148.16156773361399</v>
      </c>
      <c r="H519">
        <v>139.97673977895101</v>
      </c>
      <c r="I519">
        <v>113.16028865493701</v>
      </c>
      <c r="J519">
        <v>129.00416418649499</v>
      </c>
      <c r="K519">
        <v>124.184553094568</v>
      </c>
      <c r="L519">
        <v>137.33929439184899</v>
      </c>
      <c r="M519">
        <v>128.59069181472199</v>
      </c>
      <c r="N519">
        <v>134.10927574992101</v>
      </c>
      <c r="O519">
        <v>136.588695485995</v>
      </c>
      <c r="P519">
        <v>155.038205866152</v>
      </c>
      <c r="Q519">
        <v>122.034091035882</v>
      </c>
      <c r="R519">
        <v>134.36388773330799</v>
      </c>
      <c r="S519">
        <v>140.26016511625301</v>
      </c>
      <c r="T519">
        <v>126.387214549039</v>
      </c>
      <c r="U519">
        <v>141.698822107083</v>
      </c>
      <c r="V519">
        <v>141.58105848763401</v>
      </c>
      <c r="W519">
        <v>129.82149654575201</v>
      </c>
      <c r="X519">
        <v>146.64769088112101</v>
      </c>
      <c r="Y519">
        <v>164.01684480520399</v>
      </c>
      <c r="Z519">
        <v>128.30689216331101</v>
      </c>
      <c r="AA519">
        <v>132.43258553911099</v>
      </c>
      <c r="AB519">
        <v>140.456403102357</v>
      </c>
      <c r="AC519">
        <v>136.168669708382</v>
      </c>
      <c r="AD519">
        <v>139.87233720079001</v>
      </c>
      <c r="AE519">
        <v>144.63091707434299</v>
      </c>
      <c r="AF519">
        <v>157.590591459205</v>
      </c>
      <c r="AG519">
        <v>157.88658024636399</v>
      </c>
      <c r="AI519">
        <f t="shared" si="21"/>
        <v>138.79007197824779</v>
      </c>
      <c r="AJ519">
        <f t="shared" si="20"/>
        <v>134.54557409559482</v>
      </c>
      <c r="AK519">
        <v>126.723710257844</v>
      </c>
    </row>
    <row r="520" spans="1:37" x14ac:dyDescent="0.35">
      <c r="A520">
        <v>518</v>
      </c>
      <c r="B520" s="1">
        <v>43336</v>
      </c>
      <c r="C520" t="s">
        <v>183</v>
      </c>
      <c r="D520">
        <v>165.76759156782001</v>
      </c>
      <c r="E520">
        <v>158.477298183508</v>
      </c>
      <c r="F520">
        <v>163.32997458083901</v>
      </c>
      <c r="G520">
        <v>167.77613989350499</v>
      </c>
      <c r="H520">
        <v>151.25276559144999</v>
      </c>
      <c r="I520">
        <v>121.89620217362599</v>
      </c>
      <c r="J520">
        <v>151.16545968386799</v>
      </c>
      <c r="K520">
        <v>144.588031356497</v>
      </c>
      <c r="L520">
        <v>155.59918401991899</v>
      </c>
      <c r="M520">
        <v>147.014494914192</v>
      </c>
      <c r="N520">
        <v>147.008625007663</v>
      </c>
      <c r="O520">
        <v>149.106329526232</v>
      </c>
      <c r="P520">
        <v>171.972157271079</v>
      </c>
      <c r="Q520">
        <v>135.702317826106</v>
      </c>
      <c r="R520">
        <v>157.19194485622</v>
      </c>
      <c r="S520">
        <v>156.88123875149</v>
      </c>
      <c r="T520">
        <v>144.554263602779</v>
      </c>
      <c r="U520">
        <v>156.68901566866799</v>
      </c>
      <c r="V520">
        <v>158.903533507079</v>
      </c>
      <c r="W520">
        <v>148.27981742982399</v>
      </c>
      <c r="X520">
        <v>159.7138639886</v>
      </c>
      <c r="Y520">
        <v>176.51035031973501</v>
      </c>
      <c r="Z520">
        <v>140.31968882548901</v>
      </c>
      <c r="AA520">
        <v>154.31517382671399</v>
      </c>
      <c r="AB520">
        <v>153.94604196056301</v>
      </c>
      <c r="AC520">
        <v>146.472585360332</v>
      </c>
      <c r="AD520">
        <v>153.13864233874301</v>
      </c>
      <c r="AE520">
        <v>158.36218235875799</v>
      </c>
      <c r="AF520">
        <v>170.01462925218601</v>
      </c>
      <c r="AG520">
        <v>171.45694459815601</v>
      </c>
      <c r="AI520">
        <f t="shared" si="21"/>
        <v>154.58021627472129</v>
      </c>
      <c r="AJ520">
        <f t="shared" si="20"/>
        <v>150.33571839206832</v>
      </c>
      <c r="AK520">
        <v>126.890910805934</v>
      </c>
    </row>
    <row r="521" spans="1:37" x14ac:dyDescent="0.35">
      <c r="A521">
        <v>519</v>
      </c>
      <c r="B521" s="1">
        <v>43338</v>
      </c>
      <c r="C521" t="s">
        <v>184</v>
      </c>
      <c r="D521">
        <v>118.854701136367</v>
      </c>
      <c r="E521">
        <v>107.58736777617401</v>
      </c>
      <c r="F521">
        <v>105.341266857883</v>
      </c>
      <c r="G521">
        <v>120.697325628568</v>
      </c>
      <c r="H521">
        <v>116.55909801481501</v>
      </c>
      <c r="I521">
        <v>82.139555122007707</v>
      </c>
      <c r="J521">
        <v>109.88390768665499</v>
      </c>
      <c r="K521">
        <v>102.440897114435</v>
      </c>
      <c r="L521">
        <v>112.753654310673</v>
      </c>
      <c r="M521">
        <v>100.83518267583101</v>
      </c>
      <c r="U521">
        <v>106.241521816972</v>
      </c>
      <c r="V521">
        <v>107.815659327284</v>
      </c>
      <c r="W521">
        <v>93.138798711802494</v>
      </c>
      <c r="X521">
        <v>114.80132653163599</v>
      </c>
      <c r="Y521">
        <v>122.340324564423</v>
      </c>
      <c r="Z521">
        <v>88.517314671882005</v>
      </c>
      <c r="AA521">
        <v>108.276319434036</v>
      </c>
      <c r="AB521">
        <v>106.540810693539</v>
      </c>
      <c r="AC521">
        <v>97.428962333702103</v>
      </c>
      <c r="AD521">
        <v>107.04734467902099</v>
      </c>
      <c r="AE521">
        <v>114.085160723413</v>
      </c>
      <c r="AF521">
        <v>116.25635448190801</v>
      </c>
      <c r="AI521">
        <f t="shared" si="21"/>
        <v>107.25376610422855</v>
      </c>
      <c r="AJ521">
        <f t="shared" si="20"/>
        <v>103.00926822157558</v>
      </c>
      <c r="AK521">
        <v>125.77062797986601</v>
      </c>
    </row>
    <row r="522" spans="1:37" x14ac:dyDescent="0.35">
      <c r="A522">
        <v>520</v>
      </c>
      <c r="B522" s="1">
        <v>43339</v>
      </c>
      <c r="C522" t="s">
        <v>185</v>
      </c>
      <c r="D522">
        <v>121.03044465603701</v>
      </c>
      <c r="E522">
        <v>110.080761375303</v>
      </c>
      <c r="F522">
        <v>119.47825771648699</v>
      </c>
      <c r="G522">
        <v>125.66830147356799</v>
      </c>
      <c r="H522">
        <v>110.060874338196</v>
      </c>
      <c r="I522">
        <v>80.500107874853995</v>
      </c>
      <c r="J522">
        <v>111.545718162692</v>
      </c>
      <c r="K522">
        <v>99.282430383392906</v>
      </c>
      <c r="L522">
        <v>113.027879447443</v>
      </c>
      <c r="M522">
        <v>105.60281482632099</v>
      </c>
      <c r="N522">
        <v>99.471485578532807</v>
      </c>
      <c r="O522">
        <v>107.45704926852601</v>
      </c>
      <c r="P522">
        <v>133.91415973946499</v>
      </c>
      <c r="Q522">
        <v>95.036717306165997</v>
      </c>
      <c r="R522">
        <v>111.19971739636399</v>
      </c>
      <c r="S522">
        <v>113.620087060388</v>
      </c>
      <c r="T522">
        <v>98.560439937326706</v>
      </c>
      <c r="U522">
        <v>113.222755892602</v>
      </c>
      <c r="V522">
        <v>117.680023539244</v>
      </c>
      <c r="W522">
        <v>98.483996649643004</v>
      </c>
      <c r="X522">
        <v>120.96360366681</v>
      </c>
      <c r="Y522">
        <v>130.11800800063199</v>
      </c>
      <c r="Z522">
        <v>91.922919679397694</v>
      </c>
      <c r="AA522">
        <v>111.211072177761</v>
      </c>
      <c r="AB522">
        <v>105.52334818470401</v>
      </c>
      <c r="AC522">
        <v>99.3114061310674</v>
      </c>
      <c r="AD522">
        <v>105.740104541045</v>
      </c>
      <c r="AE522">
        <v>113.706900160882</v>
      </c>
      <c r="AF522">
        <v>129.792417422037</v>
      </c>
      <c r="AG522">
        <v>118.003534602874</v>
      </c>
      <c r="AI522">
        <f t="shared" si="21"/>
        <v>110.37391123965868</v>
      </c>
      <c r="AJ522">
        <f t="shared" si="20"/>
        <v>106.12941335700572</v>
      </c>
      <c r="AK522">
        <v>126.034451971967</v>
      </c>
    </row>
    <row r="523" spans="1:37" x14ac:dyDescent="0.35">
      <c r="A523">
        <v>521</v>
      </c>
      <c r="B523" s="1">
        <v>43341</v>
      </c>
      <c r="C523" t="s">
        <v>186</v>
      </c>
      <c r="D523">
        <v>166.564280789078</v>
      </c>
      <c r="E523">
        <v>160.390011785181</v>
      </c>
      <c r="F523">
        <v>164.02285385365099</v>
      </c>
      <c r="G523">
        <v>172.01019400135701</v>
      </c>
      <c r="H523">
        <v>155.783272386611</v>
      </c>
      <c r="I523">
        <v>132.859208132964</v>
      </c>
      <c r="J523">
        <v>151.480014281113</v>
      </c>
      <c r="K523">
        <v>146.29890670228701</v>
      </c>
      <c r="L523">
        <v>157.74541963970501</v>
      </c>
      <c r="M523">
        <v>145.865226456719</v>
      </c>
      <c r="N523">
        <v>150.12619156260899</v>
      </c>
      <c r="O523">
        <v>149.02873557549901</v>
      </c>
      <c r="P523">
        <v>169.19267581314901</v>
      </c>
      <c r="Q523">
        <v>138.18154564940701</v>
      </c>
      <c r="R523">
        <v>152.50112469455999</v>
      </c>
      <c r="S523">
        <v>154.21317897787799</v>
      </c>
      <c r="T523">
        <v>145.61427698824301</v>
      </c>
      <c r="U523">
        <v>154.42797868813901</v>
      </c>
      <c r="V523">
        <v>156.81027440561499</v>
      </c>
      <c r="W523">
        <v>140.095707347928</v>
      </c>
      <c r="X523">
        <v>155.66490806239</v>
      </c>
      <c r="Y523">
        <v>173.151173821128</v>
      </c>
      <c r="Z523">
        <v>142.08066046162301</v>
      </c>
      <c r="AA523">
        <v>151.46596514838299</v>
      </c>
      <c r="AB523">
        <v>154.13343463797599</v>
      </c>
      <c r="AC523">
        <v>146.02786299495099</v>
      </c>
      <c r="AD523">
        <v>150.056746924648</v>
      </c>
      <c r="AE523">
        <v>154.846898106</v>
      </c>
      <c r="AF523">
        <v>169.29480051033801</v>
      </c>
      <c r="AG523">
        <v>164.576881008199</v>
      </c>
      <c r="AI523">
        <f t="shared" si="21"/>
        <v>154.15034698024431</v>
      </c>
      <c r="AJ523">
        <f t="shared" si="20"/>
        <v>149.90584909759133</v>
      </c>
      <c r="AK523">
        <v>125.620794587755</v>
      </c>
    </row>
    <row r="524" spans="1:37" x14ac:dyDescent="0.35">
      <c r="A524">
        <v>522</v>
      </c>
      <c r="B524" s="1">
        <v>43346</v>
      </c>
      <c r="C524" t="s">
        <v>354</v>
      </c>
      <c r="D524">
        <v>116.844999279706</v>
      </c>
      <c r="E524">
        <v>104.249690530431</v>
      </c>
      <c r="F524">
        <v>108.30359829484701</v>
      </c>
      <c r="G524">
        <v>120.80908658443499</v>
      </c>
      <c r="H524">
        <v>105.62430678044601</v>
      </c>
      <c r="I524">
        <v>79.510107719899906</v>
      </c>
      <c r="J524">
        <v>100.799462322686</v>
      </c>
      <c r="K524">
        <v>97.562443732461404</v>
      </c>
      <c r="L524">
        <v>104.449403145945</v>
      </c>
      <c r="M524">
        <v>97.736508404103304</v>
      </c>
      <c r="N524">
        <v>97.693347914891405</v>
      </c>
      <c r="O524">
        <v>95.673358100294195</v>
      </c>
      <c r="P524">
        <v>127.948162066222</v>
      </c>
      <c r="Q524">
        <v>94.549290424247502</v>
      </c>
      <c r="R524">
        <v>107.232390205565</v>
      </c>
      <c r="S524">
        <v>105.254494722071</v>
      </c>
      <c r="T524">
        <v>96.824113184193806</v>
      </c>
      <c r="U524">
        <v>106.20147326775999</v>
      </c>
      <c r="V524">
        <v>109.75087037864</v>
      </c>
      <c r="W524">
        <v>96.552741904817907</v>
      </c>
      <c r="X524">
        <v>118.31770301637199</v>
      </c>
      <c r="Y524">
        <v>119.410973256422</v>
      </c>
      <c r="Z524">
        <v>92.215499998818501</v>
      </c>
      <c r="AA524">
        <v>108.421934609842</v>
      </c>
      <c r="AB524">
        <v>103.637075630494</v>
      </c>
      <c r="AC524">
        <v>98.207301466603596</v>
      </c>
      <c r="AD524">
        <v>95.120869231999905</v>
      </c>
      <c r="AE524">
        <v>108.22359502389899</v>
      </c>
      <c r="AF524">
        <v>107.800000632551</v>
      </c>
      <c r="AG524">
        <v>100.04069332978899</v>
      </c>
      <c r="AI524">
        <f t="shared" si="21"/>
        <v>104.16551650534848</v>
      </c>
      <c r="AJ524">
        <f t="shared" si="20"/>
        <v>99.921018622695513</v>
      </c>
      <c r="AK524">
        <v>125.841218631884</v>
      </c>
    </row>
    <row r="525" spans="1:37" x14ac:dyDescent="0.35">
      <c r="A525">
        <v>523</v>
      </c>
      <c r="B525" s="1">
        <v>43346</v>
      </c>
      <c r="C525" t="s">
        <v>459</v>
      </c>
      <c r="D525">
        <v>153.89363780989001</v>
      </c>
      <c r="E525">
        <v>142.50129557267101</v>
      </c>
      <c r="F525">
        <v>142.23624785134899</v>
      </c>
      <c r="G525">
        <v>148.095293409335</v>
      </c>
      <c r="H525">
        <v>141.05552347214299</v>
      </c>
      <c r="I525">
        <v>112.476241789019</v>
      </c>
      <c r="J525">
        <v>133.668129802121</v>
      </c>
      <c r="K525">
        <v>128.004690015492</v>
      </c>
      <c r="L525">
        <v>136.84651689934199</v>
      </c>
      <c r="M525">
        <v>128.54243835693799</v>
      </c>
      <c r="N525">
        <v>129.057523846246</v>
      </c>
      <c r="O525">
        <v>133.426100959926</v>
      </c>
      <c r="P525">
        <v>159.92525076996799</v>
      </c>
      <c r="Q525">
        <v>127.84976179006701</v>
      </c>
      <c r="R525">
        <v>144.59485659103601</v>
      </c>
      <c r="S525">
        <v>146.21379798886099</v>
      </c>
      <c r="T525">
        <v>129.68246886629899</v>
      </c>
      <c r="U525">
        <v>146.06049755860801</v>
      </c>
      <c r="V525">
        <v>147.56865248857599</v>
      </c>
      <c r="W525">
        <v>128.85644525723799</v>
      </c>
      <c r="X525">
        <v>145.73136140467199</v>
      </c>
      <c r="Y525">
        <v>165.959786401586</v>
      </c>
      <c r="Z525">
        <v>128.24439675929699</v>
      </c>
      <c r="AA525">
        <v>141.045681805893</v>
      </c>
      <c r="AB525">
        <v>135.815813707893</v>
      </c>
      <c r="AC525">
        <v>126.90445768959999</v>
      </c>
      <c r="AD525">
        <v>139.28742788700899</v>
      </c>
      <c r="AE525">
        <v>143.01053474137399</v>
      </c>
      <c r="AF525">
        <v>156.098434057731</v>
      </c>
      <c r="AG525">
        <v>153.35931463279201</v>
      </c>
      <c r="AI525">
        <f t="shared" si="21"/>
        <v>139.8670860060991</v>
      </c>
      <c r="AJ525">
        <f t="shared" si="20"/>
        <v>135.62258812344612</v>
      </c>
      <c r="AK525">
        <v>125.531751058849</v>
      </c>
    </row>
    <row r="526" spans="1:37" x14ac:dyDescent="0.35">
      <c r="A526">
        <v>524</v>
      </c>
      <c r="B526" s="1">
        <v>43347</v>
      </c>
      <c r="C526" t="s">
        <v>460</v>
      </c>
      <c r="L526">
        <v>127.458377909945</v>
      </c>
      <c r="M526">
        <v>111.954616431251</v>
      </c>
      <c r="N526">
        <v>117.62163920838699</v>
      </c>
      <c r="O526">
        <v>115.555788229461</v>
      </c>
      <c r="P526">
        <v>148.08552680244699</v>
      </c>
      <c r="Q526">
        <v>97.947674991525602</v>
      </c>
      <c r="R526">
        <v>111.125743651354</v>
      </c>
      <c r="S526">
        <v>113.820403520903</v>
      </c>
      <c r="T526">
        <v>104.45188191709801</v>
      </c>
      <c r="U526">
        <v>116.72259656788501</v>
      </c>
      <c r="V526">
        <v>120.08056581114</v>
      </c>
      <c r="W526">
        <v>109.375269410325</v>
      </c>
      <c r="X526">
        <v>120.138441474332</v>
      </c>
      <c r="Y526">
        <v>132.382076549521</v>
      </c>
      <c r="AE526">
        <v>122.06290664791</v>
      </c>
      <c r="AF526">
        <v>118.552475051462</v>
      </c>
      <c r="AG526">
        <v>116.665352482072</v>
      </c>
      <c r="AI526">
        <f t="shared" si="21"/>
        <v>117.88243156805991</v>
      </c>
      <c r="AJ526">
        <f t="shared" si="20"/>
        <v>113.63793368540695</v>
      </c>
      <c r="AK526">
        <v>125.123480997356</v>
      </c>
    </row>
    <row r="527" spans="1:37" x14ac:dyDescent="0.35">
      <c r="A527">
        <v>525</v>
      </c>
      <c r="B527" s="1">
        <v>43348</v>
      </c>
      <c r="C527" t="s">
        <v>461</v>
      </c>
      <c r="D527">
        <v>171.64090958067399</v>
      </c>
      <c r="E527">
        <v>166.748771577735</v>
      </c>
      <c r="F527">
        <v>167.30092548369501</v>
      </c>
      <c r="G527">
        <v>171.92055315269101</v>
      </c>
      <c r="H527">
        <v>157.388569989693</v>
      </c>
      <c r="I527">
        <v>141.62446591066001</v>
      </c>
      <c r="J527">
        <v>162.72232679188301</v>
      </c>
      <c r="K527">
        <v>152.93593820388699</v>
      </c>
      <c r="L527">
        <v>159.087671892923</v>
      </c>
      <c r="M527">
        <v>142.573824259616</v>
      </c>
      <c r="N527">
        <v>155.05171548652899</v>
      </c>
      <c r="O527">
        <v>154.78415562961101</v>
      </c>
      <c r="P527">
        <v>174.22377587256199</v>
      </c>
      <c r="Q527">
        <v>144.83588014477399</v>
      </c>
      <c r="R527">
        <v>162.24334218013701</v>
      </c>
      <c r="S527">
        <v>162.61953539304699</v>
      </c>
      <c r="T527">
        <v>145.74301179002299</v>
      </c>
      <c r="U527">
        <v>162.836674752167</v>
      </c>
      <c r="V527">
        <v>162.350875050365</v>
      </c>
      <c r="W527">
        <v>150.677455633758</v>
      </c>
      <c r="X527">
        <v>161.68458388848899</v>
      </c>
      <c r="Y527">
        <v>175.11034110478701</v>
      </c>
      <c r="Z527">
        <v>153.522904879252</v>
      </c>
      <c r="AA527">
        <v>160.622141742248</v>
      </c>
      <c r="AB527">
        <v>164.62443490373701</v>
      </c>
      <c r="AC527">
        <v>154.730708713025</v>
      </c>
      <c r="AD527">
        <v>158.29649823198901</v>
      </c>
      <c r="AE527">
        <v>161.24426330605201</v>
      </c>
      <c r="AF527">
        <v>171.39688042034601</v>
      </c>
      <c r="AG527">
        <v>170.69496027078301</v>
      </c>
      <c r="AI527">
        <f t="shared" si="21"/>
        <v>160.04126987457127</v>
      </c>
      <c r="AJ527">
        <f t="shared" si="20"/>
        <v>155.79677199191832</v>
      </c>
      <c r="AK527">
        <v>125.530860723079</v>
      </c>
    </row>
    <row r="528" spans="1:37" x14ac:dyDescent="0.35">
      <c r="A528">
        <v>526</v>
      </c>
      <c r="B528" s="1">
        <v>43362</v>
      </c>
      <c r="C528" t="s">
        <v>462</v>
      </c>
      <c r="D528">
        <v>126.10356081775601</v>
      </c>
      <c r="E528">
        <v>113.62102268515</v>
      </c>
      <c r="F528">
        <v>124.718186688104</v>
      </c>
      <c r="G528">
        <v>127.979510251623</v>
      </c>
      <c r="H528">
        <v>106.71879955861201</v>
      </c>
      <c r="I528">
        <v>97.287907473920299</v>
      </c>
      <c r="J528">
        <v>122.484895370651</v>
      </c>
      <c r="K528">
        <v>100.75255999614301</v>
      </c>
      <c r="L528">
        <v>127.274511782937</v>
      </c>
      <c r="M528">
        <v>110.79506049048101</v>
      </c>
      <c r="N528">
        <v>119.947855006357</v>
      </c>
      <c r="O528">
        <v>111.97638396797799</v>
      </c>
      <c r="P528">
        <v>118.337010868299</v>
      </c>
      <c r="Q528">
        <v>96.880355209779907</v>
      </c>
      <c r="R528">
        <v>104.859430591859</v>
      </c>
      <c r="S528">
        <v>119.391427509959</v>
      </c>
      <c r="T528">
        <v>110.03036338076799</v>
      </c>
      <c r="U528">
        <v>126.814887410718</v>
      </c>
      <c r="V528">
        <v>129.052013412267</v>
      </c>
      <c r="W528">
        <v>107.436053738448</v>
      </c>
      <c r="X528">
        <v>118.15139223198901</v>
      </c>
      <c r="Y528">
        <v>122.629842973628</v>
      </c>
      <c r="Z528">
        <v>85.711322095378193</v>
      </c>
      <c r="AA528">
        <v>105.13201072643101</v>
      </c>
      <c r="AB528">
        <v>103.833261421335</v>
      </c>
      <c r="AC528">
        <v>91.553266061534003</v>
      </c>
      <c r="AD528">
        <v>107.713460600343</v>
      </c>
      <c r="AE528">
        <v>112.746944169651</v>
      </c>
      <c r="AF528">
        <v>134.220835172091</v>
      </c>
      <c r="AG528">
        <v>128.11100666831001</v>
      </c>
      <c r="AI528">
        <f t="shared" si="21"/>
        <v>113.74217127775005</v>
      </c>
      <c r="AJ528">
        <f t="shared" si="20"/>
        <v>109.49767339509708</v>
      </c>
      <c r="AK528">
        <v>125.271804154818</v>
      </c>
    </row>
    <row r="529" spans="1:37" x14ac:dyDescent="0.35">
      <c r="A529">
        <v>527</v>
      </c>
      <c r="B529" s="1">
        <v>43370</v>
      </c>
      <c r="C529" t="s">
        <v>101</v>
      </c>
      <c r="M529">
        <v>73.298858489083898</v>
      </c>
      <c r="N529">
        <v>83.329845038963299</v>
      </c>
      <c r="O529">
        <v>85.963607553094704</v>
      </c>
      <c r="P529">
        <v>100.117380759363</v>
      </c>
      <c r="Q529">
        <v>66.833399061888201</v>
      </c>
      <c r="R529">
        <v>80.803305790064201</v>
      </c>
      <c r="S529">
        <v>91.299767827252396</v>
      </c>
      <c r="T529">
        <v>83.071595987982505</v>
      </c>
      <c r="U529">
        <v>93.664631723821699</v>
      </c>
      <c r="V529">
        <v>96.498437142424393</v>
      </c>
      <c r="W529">
        <v>77.595359499402605</v>
      </c>
      <c r="AI529">
        <f t="shared" si="21"/>
        <v>84.770562624849163</v>
      </c>
      <c r="AJ529">
        <f t="shared" si="20"/>
        <v>80.526064742196198</v>
      </c>
      <c r="AK529">
        <v>124.98428562826101</v>
      </c>
    </row>
    <row r="530" spans="1:37" x14ac:dyDescent="0.35">
      <c r="A530">
        <v>528</v>
      </c>
      <c r="B530" s="1">
        <v>43373</v>
      </c>
      <c r="C530" t="s">
        <v>463</v>
      </c>
      <c r="D530">
        <v>129.21565714526099</v>
      </c>
      <c r="E530">
        <v>120.874613826328</v>
      </c>
      <c r="F530">
        <v>123.644237961697</v>
      </c>
      <c r="G530">
        <v>118.377617196542</v>
      </c>
      <c r="H530">
        <v>105.207988734203</v>
      </c>
      <c r="I530">
        <v>96.547264441916894</v>
      </c>
      <c r="J530">
        <v>117.591554274392</v>
      </c>
      <c r="K530">
        <v>104.765028483642</v>
      </c>
      <c r="L530">
        <v>119.26896166257799</v>
      </c>
      <c r="M530">
        <v>108.880051722171</v>
      </c>
      <c r="N530">
        <v>115.29144485156201</v>
      </c>
      <c r="O530">
        <v>110.862008525143</v>
      </c>
      <c r="P530">
        <v>128.51784025386701</v>
      </c>
      <c r="Q530">
        <v>103.220789786967</v>
      </c>
      <c r="R530">
        <v>116.73871839513799</v>
      </c>
      <c r="S530">
        <v>122.21845346624001</v>
      </c>
      <c r="T530">
        <v>109.60825433345499</v>
      </c>
      <c r="U530">
        <v>125.928843856714</v>
      </c>
      <c r="V530">
        <v>128.49415371217299</v>
      </c>
      <c r="W530">
        <v>111.573823122958</v>
      </c>
      <c r="X530">
        <v>120.57243052318</v>
      </c>
      <c r="Y530">
        <v>135.11787874304</v>
      </c>
      <c r="Z530">
        <v>111.40280199964801</v>
      </c>
      <c r="AA530">
        <v>120.46418009537101</v>
      </c>
      <c r="AB530">
        <v>117.61788136114301</v>
      </c>
      <c r="AC530">
        <v>108.427358625568</v>
      </c>
      <c r="AD530">
        <v>110.19986594880601</v>
      </c>
      <c r="AE530">
        <v>116.700758229294</v>
      </c>
      <c r="AF530">
        <v>123.512493865067</v>
      </c>
      <c r="AG530">
        <v>119.235758063955</v>
      </c>
      <c r="AI530">
        <f t="shared" si="21"/>
        <v>116.66929044026735</v>
      </c>
      <c r="AJ530">
        <f t="shared" si="20"/>
        <v>112.42479255761438</v>
      </c>
      <c r="AK530">
        <v>124.195308437832</v>
      </c>
    </row>
    <row r="531" spans="1:37" x14ac:dyDescent="0.35">
      <c r="A531">
        <v>529</v>
      </c>
      <c r="B531" s="1">
        <v>43396</v>
      </c>
      <c r="C531" t="s">
        <v>464</v>
      </c>
      <c r="D531">
        <v>155.851615466195</v>
      </c>
      <c r="E531">
        <v>155.747599587237</v>
      </c>
      <c r="F531">
        <v>155.61943819914001</v>
      </c>
      <c r="G531">
        <v>152.797704063152</v>
      </c>
      <c r="H531">
        <v>137.70833522562501</v>
      </c>
      <c r="I531">
        <v>132.12087014871301</v>
      </c>
      <c r="J531">
        <v>155.28944982027801</v>
      </c>
      <c r="K531">
        <v>150.92278574558401</v>
      </c>
      <c r="L531">
        <v>158.75772304705501</v>
      </c>
      <c r="M531">
        <v>144.32298978191599</v>
      </c>
      <c r="N531">
        <v>148.09097217169</v>
      </c>
      <c r="O531">
        <v>144.78797849899399</v>
      </c>
      <c r="P531">
        <v>158.855177417645</v>
      </c>
      <c r="Q531">
        <v>130.78703257772199</v>
      </c>
      <c r="R531">
        <v>151.712991267923</v>
      </c>
      <c r="S531">
        <v>156.692065271003</v>
      </c>
      <c r="T531">
        <v>143.27330304767199</v>
      </c>
      <c r="U531">
        <v>155.170793338724</v>
      </c>
      <c r="V531">
        <v>158.17539801452699</v>
      </c>
      <c r="W531">
        <v>141.002263647657</v>
      </c>
      <c r="X531">
        <v>153.25880570895799</v>
      </c>
      <c r="Y531">
        <v>167.619632724045</v>
      </c>
      <c r="Z531">
        <v>128.17650034788201</v>
      </c>
      <c r="AA531">
        <v>142.560145734066</v>
      </c>
      <c r="AB531">
        <v>140.513184233217</v>
      </c>
      <c r="AC531">
        <v>138.605768981746</v>
      </c>
      <c r="AD531">
        <v>140.67586467455601</v>
      </c>
      <c r="AE531">
        <v>149.08928515554601</v>
      </c>
      <c r="AF531">
        <v>155.50160153026201</v>
      </c>
      <c r="AG531">
        <v>157.21687345360499</v>
      </c>
      <c r="AI531">
        <f t="shared" si="21"/>
        <v>148.69680496274449</v>
      </c>
      <c r="AJ531">
        <f t="shared" si="20"/>
        <v>144.45230708009154</v>
      </c>
      <c r="AK531">
        <v>123.561811389208</v>
      </c>
    </row>
    <row r="532" spans="1:37" x14ac:dyDescent="0.35">
      <c r="A532">
        <v>530</v>
      </c>
      <c r="B532" s="1">
        <v>43398</v>
      </c>
      <c r="C532" t="s">
        <v>465</v>
      </c>
      <c r="D532">
        <v>167.821116782552</v>
      </c>
      <c r="E532">
        <v>167.67256668009901</v>
      </c>
      <c r="F532">
        <v>165.20806628481901</v>
      </c>
      <c r="G532">
        <v>165.643063405303</v>
      </c>
      <c r="H532">
        <v>150.061084703067</v>
      </c>
      <c r="I532">
        <v>144.73907642931201</v>
      </c>
      <c r="J532">
        <v>169.811335100945</v>
      </c>
      <c r="K532">
        <v>161.64732979542001</v>
      </c>
      <c r="L532">
        <v>172.37815651269801</v>
      </c>
      <c r="M532">
        <v>158.00527080603999</v>
      </c>
      <c r="N532">
        <v>159.03150415584099</v>
      </c>
      <c r="O532">
        <v>150.17195952215499</v>
      </c>
      <c r="P532">
        <v>167.53019054615899</v>
      </c>
      <c r="Q532">
        <v>145.392711799544</v>
      </c>
      <c r="R532">
        <v>161.31656824529901</v>
      </c>
      <c r="S532">
        <v>168.63438007674799</v>
      </c>
      <c r="T532">
        <v>154.683746332195</v>
      </c>
      <c r="U532">
        <v>166.09969980018701</v>
      </c>
      <c r="V532">
        <v>166.323434127837</v>
      </c>
      <c r="W532">
        <v>149.91283101364201</v>
      </c>
      <c r="X532">
        <v>159.55084255468</v>
      </c>
      <c r="Y532">
        <v>174.62363174748199</v>
      </c>
      <c r="Z532">
        <v>145.05661044388</v>
      </c>
      <c r="AA532">
        <v>154.88832990045799</v>
      </c>
      <c r="AB532">
        <v>155.42907633027201</v>
      </c>
      <c r="AC532">
        <v>148.553012174733</v>
      </c>
      <c r="AD532">
        <v>155.31590259693201</v>
      </c>
      <c r="AE532">
        <v>162.73671971763599</v>
      </c>
      <c r="AF532">
        <v>171.79925545007401</v>
      </c>
      <c r="AG532">
        <v>170.57758796706901</v>
      </c>
      <c r="AI532">
        <f t="shared" si="21"/>
        <v>160.35383536676926</v>
      </c>
      <c r="AJ532">
        <f t="shared" si="20"/>
        <v>156.10933748411628</v>
      </c>
      <c r="AK532">
        <v>123.568468364914</v>
      </c>
    </row>
    <row r="533" spans="1:37" x14ac:dyDescent="0.35">
      <c r="A533">
        <v>531</v>
      </c>
      <c r="B533" s="1">
        <v>43403</v>
      </c>
      <c r="C533" t="s">
        <v>466</v>
      </c>
      <c r="D533">
        <v>119.944691622642</v>
      </c>
      <c r="E533">
        <v>110.917018048664</v>
      </c>
      <c r="F533">
        <v>110.37011342941599</v>
      </c>
      <c r="G533">
        <v>116.858496602248</v>
      </c>
      <c r="H533">
        <v>102.69624984615299</v>
      </c>
      <c r="I533">
        <v>84.441096384405895</v>
      </c>
      <c r="J533">
        <v>118.141235114173</v>
      </c>
      <c r="K533">
        <v>96.647809102679901</v>
      </c>
      <c r="L533">
        <v>108.93068856767</v>
      </c>
      <c r="M533">
        <v>101.686225963993</v>
      </c>
      <c r="N533">
        <v>99.332911116964695</v>
      </c>
      <c r="O533">
        <v>98.042121373231396</v>
      </c>
      <c r="P533">
        <v>110.212632115376</v>
      </c>
      <c r="Q533">
        <v>96.885338735171004</v>
      </c>
      <c r="R533">
        <v>105.723420042429</v>
      </c>
      <c r="S533">
        <v>108.97185449633</v>
      </c>
      <c r="T533">
        <v>99.020824438351397</v>
      </c>
      <c r="U533">
        <v>107.36756790090701</v>
      </c>
      <c r="V533">
        <v>114.013676603232</v>
      </c>
      <c r="W533">
        <v>96.166084641339495</v>
      </c>
      <c r="X533">
        <v>113.65048161538201</v>
      </c>
      <c r="Y533">
        <v>120.905602875711</v>
      </c>
      <c r="Z533">
        <v>88.030553196661302</v>
      </c>
      <c r="AA533">
        <v>104.48261061241401</v>
      </c>
      <c r="AB533">
        <v>103.204684230467</v>
      </c>
      <c r="AC533">
        <v>105.84160308732299</v>
      </c>
      <c r="AD533">
        <v>104.343415236976</v>
      </c>
      <c r="AE533">
        <v>107.508734219372</v>
      </c>
      <c r="AF533">
        <v>113.188831562856</v>
      </c>
      <c r="AG533">
        <v>99.594152780450798</v>
      </c>
      <c r="AI533">
        <f t="shared" si="21"/>
        <v>105.57069085209969</v>
      </c>
      <c r="AJ533">
        <f t="shared" si="20"/>
        <v>101.32619296944672</v>
      </c>
      <c r="AK533">
        <v>123.65891110966901</v>
      </c>
    </row>
    <row r="534" spans="1:37" x14ac:dyDescent="0.35">
      <c r="A534">
        <v>532</v>
      </c>
      <c r="B534" s="1">
        <v>43403</v>
      </c>
      <c r="C534" t="s">
        <v>467</v>
      </c>
      <c r="D534">
        <v>138.488196998413</v>
      </c>
      <c r="E534">
        <v>131.542102958399</v>
      </c>
      <c r="F534">
        <v>131.11969883278101</v>
      </c>
      <c r="G534">
        <v>134.556098985109</v>
      </c>
      <c r="H534">
        <v>121.65043450649399</v>
      </c>
      <c r="I534">
        <v>105.36939186376399</v>
      </c>
      <c r="J534">
        <v>131.65970808201999</v>
      </c>
      <c r="K534">
        <v>118.357903772802</v>
      </c>
      <c r="L534">
        <v>127.71708752936399</v>
      </c>
      <c r="M534">
        <v>120.40951717324999</v>
      </c>
      <c r="N534">
        <v>122.58652608326101</v>
      </c>
      <c r="O534">
        <v>119.515531479529</v>
      </c>
      <c r="P534">
        <v>138.785663010077</v>
      </c>
      <c r="Q534">
        <v>112.02903513971999</v>
      </c>
      <c r="R534">
        <v>127.15046537905501</v>
      </c>
      <c r="S534">
        <v>131.34549707027901</v>
      </c>
      <c r="T534">
        <v>120.684162228042</v>
      </c>
      <c r="U534">
        <v>132.64139517666601</v>
      </c>
      <c r="V534">
        <v>136.311345140398</v>
      </c>
      <c r="W534">
        <v>120.46330316865701</v>
      </c>
      <c r="X534">
        <v>132.02777896253801</v>
      </c>
      <c r="Y534">
        <v>148.11428126487101</v>
      </c>
      <c r="Z534">
        <v>123.86490100918201</v>
      </c>
      <c r="AA534">
        <v>128.66315502616601</v>
      </c>
      <c r="AB534">
        <v>136.686920412159</v>
      </c>
      <c r="AC534">
        <v>128.96271278978301</v>
      </c>
      <c r="AD534">
        <v>132.04522378498999</v>
      </c>
      <c r="AE534">
        <v>137.77931046569699</v>
      </c>
      <c r="AF534">
        <v>143.07790443570099</v>
      </c>
      <c r="AG534">
        <v>140.41947219328301</v>
      </c>
      <c r="AI534">
        <f t="shared" si="21"/>
        <v>129.134157497415</v>
      </c>
      <c r="AJ534">
        <f t="shared" si="20"/>
        <v>124.88965961476204</v>
      </c>
      <c r="AK534">
        <v>123.728501439079</v>
      </c>
    </row>
    <row r="535" spans="1:37" x14ac:dyDescent="0.35">
      <c r="A535">
        <v>533</v>
      </c>
      <c r="B535" s="1">
        <v>43408</v>
      </c>
      <c r="C535" t="s">
        <v>468</v>
      </c>
      <c r="D535">
        <v>183.26016379723799</v>
      </c>
      <c r="E535">
        <v>169.931607666703</v>
      </c>
      <c r="F535">
        <v>169.69147660271301</v>
      </c>
      <c r="G535">
        <v>178.092873901682</v>
      </c>
      <c r="H535">
        <v>160.83881641747701</v>
      </c>
      <c r="I535">
        <v>140.787187167789</v>
      </c>
      <c r="J535">
        <v>161.46987367245401</v>
      </c>
      <c r="K535">
        <v>154.415694797702</v>
      </c>
      <c r="L535">
        <v>166.944271965339</v>
      </c>
      <c r="M535">
        <v>156.86066415681699</v>
      </c>
      <c r="N535">
        <v>163.69214108366299</v>
      </c>
      <c r="O535">
        <v>164.41849194280499</v>
      </c>
      <c r="P535">
        <v>187.63398509062799</v>
      </c>
      <c r="Q535">
        <v>146.481340657891</v>
      </c>
      <c r="R535">
        <v>160.27718572971801</v>
      </c>
      <c r="S535">
        <v>162.49303259359399</v>
      </c>
      <c r="T535">
        <v>150.69416296126099</v>
      </c>
      <c r="U535">
        <v>169.123211807823</v>
      </c>
      <c r="V535">
        <v>175.36057650375699</v>
      </c>
      <c r="W535">
        <v>161.76905259747801</v>
      </c>
      <c r="X535">
        <v>172.01030692139599</v>
      </c>
      <c r="Y535">
        <v>185.702015183931</v>
      </c>
      <c r="Z535">
        <v>138.70165709348501</v>
      </c>
      <c r="AA535">
        <v>152.95837489293399</v>
      </c>
      <c r="AB535">
        <v>151.495257617177</v>
      </c>
      <c r="AC535">
        <v>145.415789382414</v>
      </c>
      <c r="AD535">
        <v>157.67402958585299</v>
      </c>
      <c r="AE535">
        <v>172.44233712635901</v>
      </c>
      <c r="AF535">
        <v>190.37138802425599</v>
      </c>
      <c r="AG535">
        <v>188.02447957570999</v>
      </c>
      <c r="AI535">
        <f t="shared" si="21"/>
        <v>164.63438155060155</v>
      </c>
      <c r="AJ535">
        <f t="shared" si="20"/>
        <v>160.3898836679486</v>
      </c>
      <c r="AK535">
        <v>123.699760085378</v>
      </c>
    </row>
    <row r="536" spans="1:37" x14ac:dyDescent="0.35">
      <c r="A536">
        <v>534</v>
      </c>
      <c r="B536" s="1">
        <v>43411</v>
      </c>
      <c r="C536" t="s">
        <v>469</v>
      </c>
      <c r="D536">
        <v>134.19769564389699</v>
      </c>
      <c r="E536">
        <v>124.633669050047</v>
      </c>
      <c r="F536">
        <v>123.28441044538199</v>
      </c>
      <c r="G536">
        <v>126.913455562019</v>
      </c>
      <c r="H536">
        <v>116.297528137542</v>
      </c>
      <c r="I536">
        <v>81.618048263600102</v>
      </c>
      <c r="J536">
        <v>109.477755732094</v>
      </c>
      <c r="K536">
        <v>102.17875474704999</v>
      </c>
      <c r="L536">
        <v>111.25271520817699</v>
      </c>
      <c r="M536">
        <v>104.802148063388</v>
      </c>
      <c r="N536">
        <v>112.087738173159</v>
      </c>
      <c r="O536">
        <v>105.866165541632</v>
      </c>
      <c r="T536">
        <v>110.867270121001</v>
      </c>
      <c r="U536">
        <v>127.00354852835299</v>
      </c>
      <c r="V536">
        <v>132.53004779939599</v>
      </c>
      <c r="W536">
        <v>120.679548871774</v>
      </c>
      <c r="X536">
        <v>127.353185698609</v>
      </c>
      <c r="Y536">
        <v>135.223050140559</v>
      </c>
      <c r="Z536">
        <v>99.135632194575905</v>
      </c>
      <c r="AA536">
        <v>104.46154903014001</v>
      </c>
      <c r="AB536">
        <v>94.270798496109904</v>
      </c>
      <c r="AC536">
        <v>90.866713098741798</v>
      </c>
      <c r="AD536">
        <v>103.079729785723</v>
      </c>
      <c r="AE536">
        <v>115.680825999136</v>
      </c>
      <c r="AF536">
        <v>120.506544182509</v>
      </c>
      <c r="AG536">
        <v>119.753939870377</v>
      </c>
      <c r="AI536">
        <f t="shared" si="21"/>
        <v>113.61624878403813</v>
      </c>
      <c r="AJ536">
        <f t="shared" si="20"/>
        <v>109.37175090138517</v>
      </c>
      <c r="AK536">
        <v>123.509086891943</v>
      </c>
    </row>
    <row r="537" spans="1:37" x14ac:dyDescent="0.35">
      <c r="A537">
        <v>535</v>
      </c>
      <c r="B537" s="1">
        <v>43411</v>
      </c>
      <c r="C537" t="s">
        <v>470</v>
      </c>
      <c r="D537">
        <v>159.321903316624</v>
      </c>
      <c r="E537">
        <v>150.06341448337801</v>
      </c>
      <c r="F537">
        <v>147.690812574549</v>
      </c>
      <c r="G537">
        <v>151.34153791153099</v>
      </c>
      <c r="H537">
        <v>138.77069750144301</v>
      </c>
      <c r="I537">
        <v>122.012738064704</v>
      </c>
      <c r="J537">
        <v>145.63895642590299</v>
      </c>
      <c r="K537">
        <v>138.84868562387399</v>
      </c>
      <c r="L537">
        <v>150.111288744251</v>
      </c>
      <c r="M537">
        <v>143.61129559070301</v>
      </c>
      <c r="N537">
        <v>146.06255791918599</v>
      </c>
      <c r="O537">
        <v>143.59309990823201</v>
      </c>
      <c r="P537">
        <v>164.45356763398999</v>
      </c>
      <c r="Q537">
        <v>125.21421860851299</v>
      </c>
      <c r="R537">
        <v>139.14459881727399</v>
      </c>
      <c r="S537">
        <v>144.65041923272699</v>
      </c>
      <c r="T537">
        <v>135.56502251359899</v>
      </c>
      <c r="U537">
        <v>150.07794875705801</v>
      </c>
      <c r="V537">
        <v>158.07935884454801</v>
      </c>
      <c r="W537">
        <v>141.45204728491501</v>
      </c>
      <c r="X537">
        <v>152.505352073225</v>
      </c>
      <c r="Y537">
        <v>161.21169472636299</v>
      </c>
      <c r="Z537">
        <v>124.175354583954</v>
      </c>
      <c r="AA537">
        <v>136.26526148949</v>
      </c>
      <c r="AB537">
        <v>140.140607824217</v>
      </c>
      <c r="AC537">
        <v>129.37548181805201</v>
      </c>
      <c r="AD537">
        <v>140.962405569168</v>
      </c>
      <c r="AE537">
        <v>161.12107633720399</v>
      </c>
      <c r="AF537">
        <v>166.81254717717201</v>
      </c>
      <c r="AG537">
        <v>158.877089972666</v>
      </c>
      <c r="AI537">
        <f t="shared" si="21"/>
        <v>145.5717013776171</v>
      </c>
      <c r="AJ537">
        <f t="shared" si="20"/>
        <v>141.32720349496412</v>
      </c>
      <c r="AK537">
        <v>124.183639222699</v>
      </c>
    </row>
    <row r="538" spans="1:37" x14ac:dyDescent="0.35">
      <c r="A538">
        <v>536</v>
      </c>
      <c r="B538" s="1">
        <v>43423</v>
      </c>
      <c r="C538" t="s">
        <v>471</v>
      </c>
      <c r="D538">
        <v>152.504205743098</v>
      </c>
      <c r="E538">
        <v>141.66433662359799</v>
      </c>
      <c r="F538">
        <v>140.89732553661301</v>
      </c>
      <c r="G538">
        <v>145.36609300683199</v>
      </c>
      <c r="H538">
        <v>132.15062540471101</v>
      </c>
      <c r="I538">
        <v>113.64093193360399</v>
      </c>
      <c r="J538">
        <v>139.632171076986</v>
      </c>
      <c r="K538">
        <v>130.627137795463</v>
      </c>
      <c r="L538">
        <v>139.30260026191399</v>
      </c>
      <c r="M538">
        <v>126.64800442075899</v>
      </c>
      <c r="N538">
        <v>137.67461235616901</v>
      </c>
      <c r="O538">
        <v>136.624576754244</v>
      </c>
      <c r="P538">
        <v>156.68488994086201</v>
      </c>
      <c r="Q538">
        <v>116.603983675272</v>
      </c>
      <c r="R538">
        <v>129.90422152734899</v>
      </c>
      <c r="S538">
        <v>133.98054159141699</v>
      </c>
      <c r="T538">
        <v>121.204398694563</v>
      </c>
      <c r="U538">
        <v>141.960524726605</v>
      </c>
      <c r="V538">
        <v>148.655818288277</v>
      </c>
      <c r="W538">
        <v>130.34565243495001</v>
      </c>
      <c r="X538">
        <v>145.67340549978499</v>
      </c>
      <c r="Y538">
        <v>156.862974979223</v>
      </c>
      <c r="Z538">
        <v>116.75695208762799</v>
      </c>
      <c r="AA538">
        <v>125.36510104125701</v>
      </c>
      <c r="AB538">
        <v>128.598373210218</v>
      </c>
      <c r="AC538">
        <v>118.102476864086</v>
      </c>
      <c r="AD538">
        <v>132.94972209828799</v>
      </c>
      <c r="AE538">
        <v>136.35094541491699</v>
      </c>
      <c r="AF538">
        <v>139.27597919689501</v>
      </c>
      <c r="AG538">
        <v>138.986788403638</v>
      </c>
      <c r="AI538">
        <f t="shared" si="21"/>
        <v>135.16651235297405</v>
      </c>
      <c r="AJ538">
        <f t="shared" si="20"/>
        <v>130.92201447032107</v>
      </c>
      <c r="AK538">
        <v>124.51352304444301</v>
      </c>
    </row>
    <row r="539" spans="1:37" x14ac:dyDescent="0.35">
      <c r="A539">
        <v>537</v>
      </c>
      <c r="B539" s="1">
        <v>43426</v>
      </c>
      <c r="C539" t="s">
        <v>472</v>
      </c>
      <c r="D539">
        <v>146.58991387926301</v>
      </c>
      <c r="E539">
        <v>140.862595434589</v>
      </c>
      <c r="F539">
        <v>134.163339255409</v>
      </c>
      <c r="G539">
        <v>147.188731504636</v>
      </c>
      <c r="H539">
        <v>136.91939724613701</v>
      </c>
      <c r="I539">
        <v>111.074164675329</v>
      </c>
      <c r="J539">
        <v>135.99399582711101</v>
      </c>
      <c r="K539">
        <v>127.924887039029</v>
      </c>
      <c r="L539">
        <v>132.02643490006</v>
      </c>
      <c r="M539">
        <v>130.33002846080299</v>
      </c>
      <c r="N539">
        <v>130.862348651155</v>
      </c>
      <c r="O539">
        <v>131.382552495894</v>
      </c>
      <c r="P539">
        <v>148.82277843824099</v>
      </c>
      <c r="Q539">
        <v>109.02802737371999</v>
      </c>
      <c r="R539">
        <v>126.893306849423</v>
      </c>
      <c r="S539">
        <v>131.89754488792099</v>
      </c>
      <c r="T539">
        <v>125.358732497264</v>
      </c>
      <c r="U539">
        <v>134.361998393297</v>
      </c>
      <c r="V539">
        <v>131.87718812270899</v>
      </c>
      <c r="W539">
        <v>121.45330934990299</v>
      </c>
      <c r="X539">
        <v>129.788693522779</v>
      </c>
      <c r="Y539">
        <v>137.82473897771899</v>
      </c>
      <c r="Z539">
        <v>107.000141871151</v>
      </c>
      <c r="AA539">
        <v>115.232201485122</v>
      </c>
      <c r="AB539">
        <v>131.34191905026901</v>
      </c>
      <c r="AC539">
        <v>118.63481384857501</v>
      </c>
      <c r="AD539">
        <v>121.999629330837</v>
      </c>
      <c r="AE539">
        <v>123.552507507055</v>
      </c>
      <c r="AF539">
        <v>121.950068181432</v>
      </c>
      <c r="AG539">
        <v>128.72125151047899</v>
      </c>
      <c r="AI539">
        <f t="shared" si="21"/>
        <v>129.0352413522437</v>
      </c>
      <c r="AJ539">
        <f t="shared" si="20"/>
        <v>124.79074346959074</v>
      </c>
      <c r="AK539">
        <v>124.689396614522</v>
      </c>
    </row>
    <row r="540" spans="1:37" x14ac:dyDescent="0.35">
      <c r="A540">
        <v>538</v>
      </c>
      <c r="B540" s="1">
        <v>43426</v>
      </c>
      <c r="C540" t="s">
        <v>473</v>
      </c>
      <c r="D540">
        <v>164.51459314735899</v>
      </c>
      <c r="E540">
        <v>157.01005749172501</v>
      </c>
      <c r="F540">
        <v>157.66361310517701</v>
      </c>
      <c r="G540">
        <v>168.836093596463</v>
      </c>
      <c r="H540">
        <v>159.63298726336899</v>
      </c>
      <c r="I540">
        <v>128.26307989544699</v>
      </c>
      <c r="J540">
        <v>155.28994146372099</v>
      </c>
      <c r="K540">
        <v>145.91663942051201</v>
      </c>
      <c r="L540">
        <v>156.26498736975799</v>
      </c>
      <c r="M540">
        <v>151.18332676531901</v>
      </c>
      <c r="N540">
        <v>153.73005995102201</v>
      </c>
      <c r="O540">
        <v>150.91093497548499</v>
      </c>
      <c r="P540">
        <v>172.05213599097399</v>
      </c>
      <c r="Q540">
        <v>130.77173250443099</v>
      </c>
      <c r="R540">
        <v>149.826250139195</v>
      </c>
      <c r="S540">
        <v>158.427520118449</v>
      </c>
      <c r="T540">
        <v>145.14912822733399</v>
      </c>
      <c r="U540">
        <v>160.36110444126001</v>
      </c>
      <c r="V540">
        <v>162.24949427445</v>
      </c>
      <c r="W540">
        <v>145.428941395447</v>
      </c>
      <c r="X540">
        <v>157.07264416885701</v>
      </c>
      <c r="Y540">
        <v>174.31783091167301</v>
      </c>
      <c r="Z540">
        <v>135.53622649535799</v>
      </c>
      <c r="AA540">
        <v>146.208110794059</v>
      </c>
      <c r="AB540">
        <v>152.31374895246299</v>
      </c>
      <c r="AC540">
        <v>147.57777590118201</v>
      </c>
      <c r="AD540">
        <v>154.22015202523599</v>
      </c>
      <c r="AE540">
        <v>157.624829549015</v>
      </c>
      <c r="AF540">
        <v>161.649403283646</v>
      </c>
      <c r="AG540">
        <v>167.48023832855401</v>
      </c>
      <c r="AI540">
        <f t="shared" si="21"/>
        <v>154.24945273156467</v>
      </c>
      <c r="AJ540">
        <f t="shared" si="20"/>
        <v>150.00495484891172</v>
      </c>
      <c r="AK540">
        <v>126.037528526049</v>
      </c>
    </row>
    <row r="541" spans="1:37" x14ac:dyDescent="0.35">
      <c r="A541">
        <v>539</v>
      </c>
      <c r="B541" s="1">
        <v>43427</v>
      </c>
      <c r="C541" t="s">
        <v>474</v>
      </c>
      <c r="D541">
        <v>133.89513524777101</v>
      </c>
      <c r="E541">
        <v>126.48940074543501</v>
      </c>
      <c r="F541">
        <v>127.136868644991</v>
      </c>
      <c r="G541">
        <v>132.04786944162399</v>
      </c>
      <c r="H541">
        <v>135.03171284823901</v>
      </c>
      <c r="N541">
        <v>132.360433550632</v>
      </c>
      <c r="O541">
        <v>130.689247475857</v>
      </c>
      <c r="P541">
        <v>145.91592875158</v>
      </c>
      <c r="Q541">
        <v>107.86156433617801</v>
      </c>
      <c r="R541">
        <v>127.634853679812</v>
      </c>
      <c r="S541">
        <v>132.332663758775</v>
      </c>
      <c r="T541">
        <v>115.837278646117</v>
      </c>
      <c r="U541">
        <v>127.92831675157301</v>
      </c>
      <c r="V541">
        <v>126.64624291188601</v>
      </c>
      <c r="W541">
        <v>106.631249762639</v>
      </c>
      <c r="X541">
        <v>127.86541176193001</v>
      </c>
      <c r="Y541">
        <v>139.31420281366201</v>
      </c>
      <c r="Z541">
        <v>91.5303230992089</v>
      </c>
      <c r="AA541">
        <v>110.381473574483</v>
      </c>
      <c r="AI541">
        <f t="shared" si="21"/>
        <v>125.13316725275753</v>
      </c>
      <c r="AJ541">
        <f t="shared" si="20"/>
        <v>120.88866937010457</v>
      </c>
      <c r="AK541">
        <v>125.496203327597</v>
      </c>
    </row>
    <row r="542" spans="1:37" x14ac:dyDescent="0.35">
      <c r="A542">
        <v>540</v>
      </c>
      <c r="B542" s="1">
        <v>43438</v>
      </c>
      <c r="C542" t="s">
        <v>475</v>
      </c>
      <c r="D542">
        <v>161.343775236483</v>
      </c>
      <c r="E542">
        <v>149.383711549222</v>
      </c>
      <c r="F542">
        <v>149.81891184934599</v>
      </c>
      <c r="G542">
        <v>157.15120022019099</v>
      </c>
      <c r="H542">
        <v>143.74152997987301</v>
      </c>
      <c r="I542">
        <v>129.16382304767501</v>
      </c>
      <c r="J542">
        <v>148.52675616123801</v>
      </c>
      <c r="K542">
        <v>136.48799904316999</v>
      </c>
      <c r="L542">
        <v>151.60870898681401</v>
      </c>
      <c r="M542">
        <v>144.04373736488</v>
      </c>
      <c r="N542">
        <v>152.48503992787701</v>
      </c>
      <c r="O542">
        <v>147.26225465117801</v>
      </c>
      <c r="P542">
        <v>160.969362841155</v>
      </c>
      <c r="Q542">
        <v>130.63352154903799</v>
      </c>
      <c r="R542">
        <v>138.23173859213301</v>
      </c>
      <c r="S542">
        <v>148.14958207950099</v>
      </c>
      <c r="T542">
        <v>142.613755098241</v>
      </c>
      <c r="U542">
        <v>161.82321492650101</v>
      </c>
      <c r="V542">
        <v>163.07148675703399</v>
      </c>
      <c r="W542">
        <v>142.682727619715</v>
      </c>
      <c r="X542">
        <v>150.186169036725</v>
      </c>
      <c r="Y542">
        <v>162.351254872033</v>
      </c>
      <c r="Z542">
        <v>128.95745697653601</v>
      </c>
      <c r="AA542">
        <v>135.68355162635601</v>
      </c>
      <c r="AB542">
        <v>139.54708834948701</v>
      </c>
      <c r="AC542">
        <v>136.632348520222</v>
      </c>
      <c r="AD542">
        <v>152.83341542932101</v>
      </c>
      <c r="AE542">
        <v>157.01041751056499</v>
      </c>
      <c r="AF542">
        <v>155.74024266738999</v>
      </c>
      <c r="AG542">
        <v>154.60971626391</v>
      </c>
      <c r="AI542">
        <f t="shared" si="21"/>
        <v>147.75814995779365</v>
      </c>
      <c r="AJ542">
        <f t="shared" si="20"/>
        <v>143.51365207514067</v>
      </c>
      <c r="AK542">
        <v>126.08097211306</v>
      </c>
    </row>
    <row r="543" spans="1:37" x14ac:dyDescent="0.35">
      <c r="A543">
        <v>541</v>
      </c>
      <c r="B543" s="1">
        <v>43441</v>
      </c>
      <c r="C543" t="s">
        <v>476</v>
      </c>
      <c r="D543">
        <v>166.022883199814</v>
      </c>
      <c r="E543">
        <v>159.55817077223301</v>
      </c>
      <c r="F543">
        <v>155.26371571535199</v>
      </c>
      <c r="G543">
        <v>159.97081241742899</v>
      </c>
      <c r="H543">
        <v>150.20773685848701</v>
      </c>
      <c r="I543">
        <v>134.92767639630301</v>
      </c>
      <c r="J543">
        <v>149.52618444752201</v>
      </c>
      <c r="K543">
        <v>142.908553590503</v>
      </c>
      <c r="L543">
        <v>155.46610322941399</v>
      </c>
      <c r="M543">
        <v>144.71704570629299</v>
      </c>
      <c r="N543">
        <v>149.209995825303</v>
      </c>
      <c r="O543">
        <v>139.54713133217101</v>
      </c>
      <c r="P543">
        <v>157.61100473510299</v>
      </c>
      <c r="Q543">
        <v>135.74867747397499</v>
      </c>
      <c r="R543">
        <v>150.14870620178701</v>
      </c>
      <c r="S543">
        <v>151.69609101353399</v>
      </c>
      <c r="T543">
        <v>143.69138393081201</v>
      </c>
      <c r="U543">
        <v>157.22969115565701</v>
      </c>
      <c r="V543">
        <v>159.75114120248099</v>
      </c>
      <c r="W543">
        <v>141.59481964319301</v>
      </c>
      <c r="X543">
        <v>149.74829001821101</v>
      </c>
      <c r="Y543">
        <v>165.098109255548</v>
      </c>
      <c r="Z543">
        <v>133.86239536947599</v>
      </c>
      <c r="AA543">
        <v>141.10319054208</v>
      </c>
      <c r="AB543">
        <v>143.505077258851</v>
      </c>
      <c r="AC543">
        <v>140.47928398940701</v>
      </c>
      <c r="AD543">
        <v>150.203711854381</v>
      </c>
      <c r="AE543">
        <v>150.66311085637801</v>
      </c>
      <c r="AF543">
        <v>152.000346547465</v>
      </c>
      <c r="AG543">
        <v>157.84418556779499</v>
      </c>
      <c r="AI543">
        <f t="shared" si="21"/>
        <v>149.64350753689857</v>
      </c>
      <c r="AJ543">
        <f t="shared" si="20"/>
        <v>145.39900965424562</v>
      </c>
      <c r="AK543">
        <v>125.792028075104</v>
      </c>
    </row>
    <row r="544" spans="1:37" x14ac:dyDescent="0.35">
      <c r="A544">
        <v>542</v>
      </c>
      <c r="B544" s="1">
        <v>43442</v>
      </c>
      <c r="C544" t="s">
        <v>374</v>
      </c>
      <c r="D544">
        <v>130.29562886964601</v>
      </c>
      <c r="E544">
        <v>124.22941211147</v>
      </c>
      <c r="F544">
        <v>114.278274549298</v>
      </c>
      <c r="G544">
        <v>120.821524861542</v>
      </c>
      <c r="H544">
        <v>115.125963758986</v>
      </c>
      <c r="I544">
        <v>100.99983732833201</v>
      </c>
      <c r="J544">
        <v>115.792162073168</v>
      </c>
      <c r="K544">
        <v>111.161355905409</v>
      </c>
      <c r="L544">
        <v>122.280059720835</v>
      </c>
      <c r="M544">
        <v>118.721870979069</v>
      </c>
      <c r="N544">
        <v>121.262789895258</v>
      </c>
      <c r="O544">
        <v>107.56292865592501</v>
      </c>
      <c r="P544">
        <v>137.43204899785599</v>
      </c>
      <c r="Q544">
        <v>94.970984384587197</v>
      </c>
      <c r="R544">
        <v>108.526636380968</v>
      </c>
      <c r="S544">
        <v>112.84475894283101</v>
      </c>
      <c r="T544">
        <v>105.42287725714201</v>
      </c>
      <c r="U544">
        <v>125.02260974767501</v>
      </c>
      <c r="V544">
        <v>120.14143449580899</v>
      </c>
      <c r="W544">
        <v>99.928722636952898</v>
      </c>
      <c r="X544">
        <v>122.54287831606101</v>
      </c>
      <c r="Y544">
        <v>124.802496608826</v>
      </c>
      <c r="Z544">
        <v>90.860685588254995</v>
      </c>
      <c r="AA544">
        <v>108.43489979172</v>
      </c>
      <c r="AB544">
        <v>107.66735206709301</v>
      </c>
      <c r="AC544">
        <v>112.518124099407</v>
      </c>
      <c r="AD544">
        <v>107.264612703065</v>
      </c>
      <c r="AE544">
        <v>115.221391874787</v>
      </c>
      <c r="AF544">
        <v>109.490506483914</v>
      </c>
      <c r="AG544">
        <v>117.053537694846</v>
      </c>
      <c r="AI544">
        <f t="shared" si="21"/>
        <v>114.08927889269108</v>
      </c>
      <c r="AJ544">
        <f t="shared" si="20"/>
        <v>109.84478101003812</v>
      </c>
      <c r="AK544">
        <v>126.240781476553</v>
      </c>
    </row>
    <row r="545" spans="1:37" x14ac:dyDescent="0.35">
      <c r="A545">
        <v>543</v>
      </c>
      <c r="B545" s="1">
        <v>43451</v>
      </c>
      <c r="C545" t="s">
        <v>477</v>
      </c>
      <c r="D545">
        <v>115.95864210721599</v>
      </c>
      <c r="E545">
        <v>106.49355107047199</v>
      </c>
      <c r="F545">
        <v>106.369464584526</v>
      </c>
      <c r="G545">
        <v>104.93477065143099</v>
      </c>
      <c r="H545">
        <v>91.903201092632798</v>
      </c>
      <c r="I545">
        <v>84.642422472134598</v>
      </c>
      <c r="J545">
        <v>113.8937478215</v>
      </c>
      <c r="K545">
        <v>93.885000431190704</v>
      </c>
      <c r="L545">
        <v>104.287675818957</v>
      </c>
      <c r="M545">
        <v>99.966860428597002</v>
      </c>
      <c r="N545">
        <v>101.565139290769</v>
      </c>
      <c r="O545">
        <v>99.539129878238796</v>
      </c>
      <c r="P545">
        <v>117.64641767899001</v>
      </c>
      <c r="Q545">
        <v>87.990690424624304</v>
      </c>
      <c r="R545">
        <v>100.584791801485</v>
      </c>
      <c r="S545">
        <v>98.393088809119206</v>
      </c>
      <c r="T545">
        <v>99.126839998993304</v>
      </c>
      <c r="U545">
        <v>119.389318968532</v>
      </c>
      <c r="V545">
        <v>113.27651982622</v>
      </c>
      <c r="W545">
        <v>90.421845538181003</v>
      </c>
      <c r="X545">
        <v>113.28149559595001</v>
      </c>
      <c r="Y545">
        <v>121.89795546857999</v>
      </c>
      <c r="Z545">
        <v>84.143037208725303</v>
      </c>
      <c r="AA545">
        <v>94.253895061986995</v>
      </c>
      <c r="AB545">
        <v>96.203723928278805</v>
      </c>
      <c r="AC545">
        <v>90.840610867098505</v>
      </c>
      <c r="AD545">
        <v>102.559528000721</v>
      </c>
      <c r="AE545">
        <v>94.736677448895904</v>
      </c>
      <c r="AF545">
        <v>100.447741247004</v>
      </c>
      <c r="AG545">
        <v>100.782030881737</v>
      </c>
      <c r="AI545">
        <f t="shared" si="21"/>
        <v>101.64719381342623</v>
      </c>
      <c r="AJ545">
        <f t="shared" si="20"/>
        <v>97.402695930773262</v>
      </c>
      <c r="AK545">
        <v>126.232399765141</v>
      </c>
    </row>
    <row r="546" spans="1:37" x14ac:dyDescent="0.35">
      <c r="A546">
        <v>544</v>
      </c>
      <c r="B546" s="1">
        <v>43453</v>
      </c>
      <c r="C546" t="s">
        <v>478</v>
      </c>
      <c r="D546">
        <v>171.88103499514699</v>
      </c>
      <c r="E546">
        <v>164.101314738638</v>
      </c>
      <c r="F546">
        <v>156.078929447272</v>
      </c>
      <c r="G546">
        <v>154.95866555691001</v>
      </c>
      <c r="H546">
        <v>143.14775933574899</v>
      </c>
      <c r="I546">
        <v>144.35969960830599</v>
      </c>
      <c r="J546">
        <v>163.833774708356</v>
      </c>
      <c r="K546">
        <v>144.322362805029</v>
      </c>
      <c r="L546">
        <v>153.637838045405</v>
      </c>
      <c r="M546">
        <v>144.61806251825601</v>
      </c>
      <c r="N546">
        <v>151.19458667538299</v>
      </c>
      <c r="O546">
        <v>146.616795501703</v>
      </c>
      <c r="P546">
        <v>171.47824077051101</v>
      </c>
      <c r="Q546">
        <v>139.970417468287</v>
      </c>
      <c r="R546">
        <v>152.618806560677</v>
      </c>
      <c r="S546">
        <v>153.405764333663</v>
      </c>
      <c r="T546">
        <v>143.75244439102499</v>
      </c>
      <c r="U546">
        <v>158.701423164234</v>
      </c>
      <c r="V546">
        <v>162.15073953013501</v>
      </c>
      <c r="W546">
        <v>146.70014912725</v>
      </c>
      <c r="X546">
        <v>155.565266307222</v>
      </c>
      <c r="Y546">
        <v>175.17328367750599</v>
      </c>
      <c r="Z546">
        <v>138.51825918661399</v>
      </c>
      <c r="AA546">
        <v>151.89753142768899</v>
      </c>
      <c r="AB546">
        <v>151.39651708680901</v>
      </c>
      <c r="AC546">
        <v>145.26225228986701</v>
      </c>
      <c r="AD546">
        <v>151.75109241662301</v>
      </c>
      <c r="AE546">
        <v>150.856975857967</v>
      </c>
      <c r="AF546">
        <v>148.54331796792999</v>
      </c>
      <c r="AG546">
        <v>166.703439526084</v>
      </c>
      <c r="AI546">
        <f t="shared" si="21"/>
        <v>153.43989150087495</v>
      </c>
      <c r="AJ546">
        <f t="shared" si="20"/>
        <v>149.195393618222</v>
      </c>
      <c r="AK546">
        <v>125.06836182767201</v>
      </c>
    </row>
    <row r="547" spans="1:37" x14ac:dyDescent="0.35">
      <c r="A547">
        <v>545</v>
      </c>
      <c r="B547" s="1">
        <v>43459</v>
      </c>
      <c r="C547" t="s">
        <v>479</v>
      </c>
      <c r="O547">
        <v>117.425610245911</v>
      </c>
      <c r="P547">
        <v>132.41315026667999</v>
      </c>
      <c r="Q547">
        <v>107.467092510043</v>
      </c>
      <c r="R547">
        <v>126.459969700804</v>
      </c>
      <c r="S547">
        <v>129.59832694982799</v>
      </c>
      <c r="AI547">
        <f t="shared" si="21"/>
        <v>122.67282993465319</v>
      </c>
      <c r="AJ547">
        <f t="shared" si="20"/>
        <v>118.42833205200023</v>
      </c>
      <c r="AK547">
        <v>125.46354665507199</v>
      </c>
    </row>
    <row r="548" spans="1:37" x14ac:dyDescent="0.35">
      <c r="A548">
        <v>546</v>
      </c>
      <c r="B548" s="1">
        <v>43461</v>
      </c>
      <c r="C548" t="s">
        <v>480</v>
      </c>
      <c r="D548">
        <v>155.20233066667899</v>
      </c>
      <c r="E548">
        <v>146.659322567012</v>
      </c>
      <c r="F548">
        <v>149.661404802058</v>
      </c>
      <c r="G548">
        <v>153.24419495850799</v>
      </c>
      <c r="H548">
        <v>138.561295378224</v>
      </c>
      <c r="I548">
        <v>130.07749197885099</v>
      </c>
      <c r="J548">
        <v>141.57402561779401</v>
      </c>
      <c r="K548">
        <v>134.04138532776301</v>
      </c>
      <c r="L548">
        <v>143.70770581663999</v>
      </c>
      <c r="M548">
        <v>136.677175963926</v>
      </c>
      <c r="N548">
        <v>144.758193811859</v>
      </c>
      <c r="O548">
        <v>136.41608721855701</v>
      </c>
      <c r="P548">
        <v>149.02645702816699</v>
      </c>
      <c r="Q548">
        <v>129.152630998467</v>
      </c>
      <c r="R548">
        <v>144.44060971182299</v>
      </c>
      <c r="S548">
        <v>148.919955571229</v>
      </c>
      <c r="T548">
        <v>139.36824496461799</v>
      </c>
      <c r="U548">
        <v>151.43959312995099</v>
      </c>
      <c r="V548">
        <v>154.88217594664101</v>
      </c>
      <c r="W548">
        <v>134.61161037354901</v>
      </c>
      <c r="X548">
        <v>143.867065228135</v>
      </c>
      <c r="Y548">
        <v>155.46613317568699</v>
      </c>
      <c r="Z548">
        <v>131.86473637141799</v>
      </c>
      <c r="AA548">
        <v>139.47721026547401</v>
      </c>
      <c r="AB548">
        <v>141.60775907921899</v>
      </c>
      <c r="AC548">
        <v>135.33575669087799</v>
      </c>
      <c r="AD548">
        <v>141.31656115829199</v>
      </c>
      <c r="AE548">
        <v>143.20338043675099</v>
      </c>
      <c r="AF548">
        <v>144.52988758393201</v>
      </c>
      <c r="AG548">
        <v>148.687137866011</v>
      </c>
      <c r="AI548">
        <f t="shared" si="21"/>
        <v>142.92591732293707</v>
      </c>
      <c r="AJ548">
        <f t="shared" si="20"/>
        <v>138.68141944028412</v>
      </c>
      <c r="AK548">
        <v>126.329439686735</v>
      </c>
    </row>
    <row r="549" spans="1:37" x14ac:dyDescent="0.35">
      <c r="A549">
        <v>547</v>
      </c>
      <c r="B549" s="1">
        <v>43463</v>
      </c>
      <c r="C549" t="s">
        <v>471</v>
      </c>
      <c r="D549">
        <v>131.27449526833499</v>
      </c>
      <c r="E549">
        <v>120.46357429016101</v>
      </c>
      <c r="F549">
        <v>128.064608437077</v>
      </c>
      <c r="G549">
        <v>138.092770772835</v>
      </c>
      <c r="H549">
        <v>125.14495809386899</v>
      </c>
      <c r="I549">
        <v>114.568193540878</v>
      </c>
      <c r="J549">
        <v>129.06316856099301</v>
      </c>
      <c r="K549">
        <v>111.034121127555</v>
      </c>
      <c r="L549">
        <v>120.606212038089</v>
      </c>
      <c r="M549">
        <v>125.024414295249</v>
      </c>
      <c r="N549">
        <v>138.73171140520699</v>
      </c>
      <c r="O549">
        <v>122.878254970016</v>
      </c>
      <c r="P549">
        <v>134.156644033455</v>
      </c>
      <c r="Q549">
        <v>103.676723872696</v>
      </c>
      <c r="R549">
        <v>118.06323924673499</v>
      </c>
      <c r="S549">
        <v>126.663614597817</v>
      </c>
      <c r="T549">
        <v>123.428224704847</v>
      </c>
      <c r="U549">
        <v>139.885602328929</v>
      </c>
      <c r="V549">
        <v>141.67869565755799</v>
      </c>
      <c r="W549">
        <v>118.670879167934</v>
      </c>
      <c r="X549">
        <v>122.676232698525</v>
      </c>
      <c r="Y549">
        <v>138.32759175260301</v>
      </c>
      <c r="Z549">
        <v>107.79871902950001</v>
      </c>
      <c r="AA549">
        <v>113.959698006805</v>
      </c>
      <c r="AB549">
        <v>120.901819737254</v>
      </c>
      <c r="AC549">
        <v>115.65883243635599</v>
      </c>
      <c r="AD549">
        <v>128.46272841595299</v>
      </c>
      <c r="AE549">
        <v>134.84445158155199</v>
      </c>
      <c r="AF549">
        <v>132.96519921620001</v>
      </c>
      <c r="AG549">
        <v>127.63675457682901</v>
      </c>
      <c r="AI549">
        <f t="shared" si="21"/>
        <v>125.1467377953937</v>
      </c>
      <c r="AJ549">
        <f t="shared" si="20"/>
        <v>120.90223991274074</v>
      </c>
      <c r="AK549">
        <v>125.743009066659</v>
      </c>
    </row>
    <row r="550" spans="1:37" x14ac:dyDescent="0.35">
      <c r="A550">
        <v>548</v>
      </c>
      <c r="B550" s="1">
        <v>43474</v>
      </c>
      <c r="C550" t="s">
        <v>113</v>
      </c>
      <c r="D550">
        <v>106.81526284088601</v>
      </c>
      <c r="E550">
        <v>99.620931589312406</v>
      </c>
      <c r="F550">
        <v>93.448652551087505</v>
      </c>
      <c r="G550">
        <v>110.74017518586599</v>
      </c>
      <c r="H550">
        <v>98.655502071325799</v>
      </c>
      <c r="I550">
        <v>76.217660913566107</v>
      </c>
      <c r="J550">
        <v>102.022516095515</v>
      </c>
      <c r="K550">
        <v>84.274007348639202</v>
      </c>
      <c r="L550">
        <v>94.182307211739001</v>
      </c>
      <c r="M550">
        <v>91.931228052569494</v>
      </c>
      <c r="N550">
        <v>95.733166474154203</v>
      </c>
      <c r="O550">
        <v>95.3836868472238</v>
      </c>
      <c r="P550">
        <v>104.423596945809</v>
      </c>
      <c r="Q550">
        <v>72.541900404693294</v>
      </c>
      <c r="R550">
        <v>90.271972443057194</v>
      </c>
      <c r="S550">
        <v>104.921369623451</v>
      </c>
      <c r="T550">
        <v>97.244700818088603</v>
      </c>
      <c r="U550">
        <v>104.24478675584299</v>
      </c>
      <c r="V550">
        <v>112.05525228555599</v>
      </c>
      <c r="W550">
        <v>87.710163982302007</v>
      </c>
      <c r="X550">
        <v>93.854996991987207</v>
      </c>
      <c r="Y550">
        <v>111.516640538755</v>
      </c>
      <c r="Z550">
        <v>76.463257420809796</v>
      </c>
      <c r="AA550">
        <v>87.182769355810393</v>
      </c>
      <c r="AB550">
        <v>97.921009659864794</v>
      </c>
      <c r="AC550">
        <v>90.0094917508452</v>
      </c>
      <c r="AD550">
        <v>98.167339803844996</v>
      </c>
      <c r="AE550">
        <v>92.976228419694493</v>
      </c>
      <c r="AF550">
        <v>97.673437526593901</v>
      </c>
      <c r="AG550">
        <v>81.5089575584052</v>
      </c>
      <c r="AI550">
        <f t="shared" si="21"/>
        <v>94.990432315576541</v>
      </c>
      <c r="AJ550">
        <f t="shared" si="20"/>
        <v>90.745934432923576</v>
      </c>
      <c r="AK550">
        <v>125.277823472251</v>
      </c>
    </row>
    <row r="551" spans="1:37" x14ac:dyDescent="0.35">
      <c r="A551">
        <v>549</v>
      </c>
      <c r="B551" s="1">
        <v>43476</v>
      </c>
      <c r="C551" t="s">
        <v>481</v>
      </c>
      <c r="D551">
        <v>150.70790919731101</v>
      </c>
      <c r="E551">
        <v>143.74325418017801</v>
      </c>
      <c r="F551">
        <v>150.61676331178299</v>
      </c>
      <c r="G551">
        <v>157.76016432224301</v>
      </c>
      <c r="H551">
        <v>150.300393984718</v>
      </c>
      <c r="I551">
        <v>126.79606365689899</v>
      </c>
      <c r="J551">
        <v>144.26770409036899</v>
      </c>
      <c r="K551">
        <v>135.689316490289</v>
      </c>
      <c r="L551">
        <v>148.29411313799099</v>
      </c>
      <c r="M551">
        <v>143.045025611943</v>
      </c>
      <c r="N551">
        <v>140.60178150805999</v>
      </c>
      <c r="O551">
        <v>135.761712109179</v>
      </c>
      <c r="P551">
        <v>155.33814138552901</v>
      </c>
      <c r="Q551">
        <v>123.260415929229</v>
      </c>
      <c r="R551">
        <v>141.55513557881699</v>
      </c>
      <c r="S551">
        <v>151.132871515777</v>
      </c>
      <c r="T551">
        <v>143.14045042667101</v>
      </c>
      <c r="U551">
        <v>155.65586014781999</v>
      </c>
      <c r="V551">
        <v>156.516529124491</v>
      </c>
      <c r="W551">
        <v>133.64484552357899</v>
      </c>
      <c r="X551">
        <v>145.82638187761799</v>
      </c>
      <c r="Y551">
        <v>159.13425114097501</v>
      </c>
      <c r="Z551">
        <v>128.805795115097</v>
      </c>
      <c r="AA551">
        <v>140.338068079229</v>
      </c>
      <c r="AB551">
        <v>146.37904916946999</v>
      </c>
      <c r="AC551">
        <v>144.497232226596</v>
      </c>
      <c r="AD551">
        <v>148.97549835728901</v>
      </c>
      <c r="AE551">
        <v>148.507894051568</v>
      </c>
      <c r="AF551">
        <v>152.33527612696599</v>
      </c>
      <c r="AG551">
        <v>153.59434948423001</v>
      </c>
      <c r="AI551">
        <f t="shared" si="21"/>
        <v>145.20740822873049</v>
      </c>
      <c r="AJ551">
        <f t="shared" si="20"/>
        <v>140.96291034607754</v>
      </c>
      <c r="AK551">
        <v>124.842554838018</v>
      </c>
    </row>
    <row r="552" spans="1:37" x14ac:dyDescent="0.35">
      <c r="A552">
        <v>550</v>
      </c>
      <c r="B552" s="1">
        <v>43482</v>
      </c>
      <c r="C552" t="s">
        <v>482</v>
      </c>
      <c r="I552">
        <v>114.502611269073</v>
      </c>
      <c r="J552">
        <v>128.41972656454399</v>
      </c>
      <c r="K552">
        <v>109.56735974230099</v>
      </c>
      <c r="L552">
        <v>116.115250287842</v>
      </c>
      <c r="M552">
        <v>111.565777875847</v>
      </c>
      <c r="N552">
        <v>131.68413783057599</v>
      </c>
      <c r="O552">
        <v>131.21567533650199</v>
      </c>
      <c r="P552">
        <v>143.330478327653</v>
      </c>
      <c r="Q552">
        <v>118.932457361841</v>
      </c>
      <c r="R552">
        <v>132.16028478621899</v>
      </c>
      <c r="S552">
        <v>135.95078110024099</v>
      </c>
      <c r="AC552">
        <v>115.153820036751</v>
      </c>
      <c r="AD552">
        <v>111.931216673394</v>
      </c>
      <c r="AE552">
        <v>119.277733912489</v>
      </c>
      <c r="AF552">
        <v>116.239632705443</v>
      </c>
      <c r="AG552">
        <v>125.424899716735</v>
      </c>
      <c r="AI552">
        <f t="shared" si="21"/>
        <v>122.59199022046566</v>
      </c>
      <c r="AJ552">
        <f t="shared" si="20"/>
        <v>118.3474923378127</v>
      </c>
      <c r="AK552">
        <v>124.377746395554</v>
      </c>
    </row>
    <row r="553" spans="1:37" x14ac:dyDescent="0.35">
      <c r="A553">
        <v>551</v>
      </c>
      <c r="B553" s="1">
        <v>43490</v>
      </c>
      <c r="C553" t="s">
        <v>109</v>
      </c>
      <c r="D553">
        <v>91.082072583987795</v>
      </c>
      <c r="E553">
        <v>85.550159284958497</v>
      </c>
      <c r="F553">
        <v>99.093206775204195</v>
      </c>
      <c r="G553">
        <v>92.764124507179403</v>
      </c>
      <c r="H553">
        <v>81.783458977089197</v>
      </c>
      <c r="I553">
        <v>76.114866289655197</v>
      </c>
      <c r="J553">
        <v>102.79644711255401</v>
      </c>
      <c r="K553">
        <v>74.695396512573495</v>
      </c>
      <c r="L553">
        <v>82.872028609205501</v>
      </c>
      <c r="M553">
        <v>79.107110912874305</v>
      </c>
      <c r="N553">
        <v>99.9255839531627</v>
      </c>
      <c r="O553">
        <v>94.206082459517802</v>
      </c>
      <c r="P553">
        <v>95.528250511710596</v>
      </c>
      <c r="Q553">
        <v>70.778699331086997</v>
      </c>
      <c r="R553">
        <v>90.662695793316999</v>
      </c>
      <c r="S553">
        <v>98.086261420049198</v>
      </c>
      <c r="T553">
        <v>86.313986487537306</v>
      </c>
      <c r="U553">
        <v>99.182434208337696</v>
      </c>
      <c r="V553">
        <v>107.16083342131201</v>
      </c>
      <c r="W553">
        <v>85.718742189658897</v>
      </c>
      <c r="X553">
        <v>86.602806379043699</v>
      </c>
      <c r="Y553">
        <v>97.524775370687905</v>
      </c>
      <c r="Z553">
        <v>71.4903775829262</v>
      </c>
      <c r="AA553">
        <v>85.820628024759699</v>
      </c>
      <c r="AB553">
        <v>92.868736296311297</v>
      </c>
      <c r="AC553">
        <v>82.509366417714304</v>
      </c>
      <c r="AD553">
        <v>86.731708242437506</v>
      </c>
      <c r="AE553">
        <v>92.297405421746305</v>
      </c>
      <c r="AF553">
        <v>99.798832439912204</v>
      </c>
      <c r="AG553">
        <v>90.920572703383598</v>
      </c>
      <c r="AI553">
        <f t="shared" si="21"/>
        <v>89.332921673996466</v>
      </c>
      <c r="AJ553">
        <f t="shared" si="20"/>
        <v>85.088423791343502</v>
      </c>
      <c r="AK553">
        <v>123.26663695686599</v>
      </c>
    </row>
    <row r="554" spans="1:37" x14ac:dyDescent="0.35">
      <c r="A554">
        <v>552</v>
      </c>
      <c r="B554" s="1">
        <v>43491</v>
      </c>
      <c r="C554" t="s">
        <v>473</v>
      </c>
      <c r="D554">
        <v>110.84357632302</v>
      </c>
      <c r="E554">
        <v>98.624866269465798</v>
      </c>
      <c r="F554">
        <v>107.006403420806</v>
      </c>
      <c r="G554">
        <v>110.89808913185</v>
      </c>
      <c r="H554">
        <v>93.2252961532146</v>
      </c>
      <c r="I554">
        <v>92.839628246494698</v>
      </c>
      <c r="J554">
        <v>112.164777442843</v>
      </c>
      <c r="K554">
        <v>91.461137497299504</v>
      </c>
      <c r="L554">
        <v>97.7024772302548</v>
      </c>
      <c r="M554">
        <v>91.266768242009206</v>
      </c>
      <c r="N554">
        <v>108.71818072168701</v>
      </c>
      <c r="O554">
        <v>102.48474061124099</v>
      </c>
      <c r="P554">
        <v>110.813746967493</v>
      </c>
      <c r="Q554">
        <v>79.459701622090193</v>
      </c>
      <c r="R554">
        <v>99.450784917404306</v>
      </c>
      <c r="S554">
        <v>107.13051411480301</v>
      </c>
      <c r="T554">
        <v>95.269334368622097</v>
      </c>
      <c r="U554">
        <v>108.246371324995</v>
      </c>
      <c r="V554">
        <v>109.413915058809</v>
      </c>
      <c r="W554">
        <v>98.883922311084405</v>
      </c>
      <c r="X554">
        <v>103.646648841641</v>
      </c>
      <c r="Y554">
        <v>113.32838411123601</v>
      </c>
      <c r="Z554">
        <v>88.852683492236594</v>
      </c>
      <c r="AA554">
        <v>97.731303357638694</v>
      </c>
      <c r="AB554">
        <v>105.02920095219601</v>
      </c>
      <c r="AC554">
        <v>100.48009981886599</v>
      </c>
      <c r="AD554">
        <v>104.168803122808</v>
      </c>
      <c r="AE554">
        <v>107.33916417129601</v>
      </c>
      <c r="AF554">
        <v>113.301314166035</v>
      </c>
      <c r="AG554">
        <v>109.16117630976601</v>
      </c>
      <c r="AI554">
        <f t="shared" si="21"/>
        <v>102.29810034397354</v>
      </c>
      <c r="AJ554">
        <f t="shared" si="20"/>
        <v>98.05360246132058</v>
      </c>
      <c r="AK554">
        <v>123.421146975193</v>
      </c>
    </row>
    <row r="555" spans="1:37" x14ac:dyDescent="0.35">
      <c r="A555">
        <v>553</v>
      </c>
      <c r="B555" s="1">
        <v>43506</v>
      </c>
      <c r="C555" t="s">
        <v>483</v>
      </c>
      <c r="D555">
        <v>126.105028667561</v>
      </c>
      <c r="E555">
        <v>118.947638845878</v>
      </c>
      <c r="F555">
        <v>110.843298935007</v>
      </c>
      <c r="G555">
        <v>125.332185949788</v>
      </c>
      <c r="H555">
        <v>106.183655373856</v>
      </c>
      <c r="I555">
        <v>114.59784643266801</v>
      </c>
      <c r="J555">
        <v>124.253939384494</v>
      </c>
      <c r="K555">
        <v>120.042952350853</v>
      </c>
      <c r="L555">
        <v>122.041351370455</v>
      </c>
      <c r="M555">
        <v>111.31590599648</v>
      </c>
      <c r="N555">
        <v>114.91909627374901</v>
      </c>
      <c r="O555">
        <v>109.560897446883</v>
      </c>
      <c r="P555">
        <v>135.850470757116</v>
      </c>
      <c r="Q555">
        <v>103.921368126643</v>
      </c>
      <c r="R555">
        <v>113.883385516592</v>
      </c>
      <c r="S555">
        <v>118.904659187243</v>
      </c>
      <c r="T555">
        <v>109.230854232689</v>
      </c>
      <c r="U555">
        <v>125.045023715382</v>
      </c>
      <c r="V555">
        <v>120.786091457173</v>
      </c>
      <c r="W555">
        <v>99.841865404685606</v>
      </c>
      <c r="X555">
        <v>123.142855991834</v>
      </c>
      <c r="Y555">
        <v>136.19616332228</v>
      </c>
      <c r="Z555">
        <v>111.591042429769</v>
      </c>
      <c r="AA555">
        <v>113.246864317128</v>
      </c>
      <c r="AB555">
        <v>112.098860796547</v>
      </c>
      <c r="AC555">
        <v>118.547543544684</v>
      </c>
      <c r="AD555">
        <v>108.947420968697</v>
      </c>
      <c r="AE555">
        <v>121.940761492577</v>
      </c>
      <c r="AF555">
        <v>113.87988401110201</v>
      </c>
      <c r="AG555">
        <v>129.369269123999</v>
      </c>
      <c r="AI555">
        <f t="shared" si="21"/>
        <v>117.35227271412708</v>
      </c>
      <c r="AJ555">
        <f t="shared" si="20"/>
        <v>113.10777483147412</v>
      </c>
      <c r="AK555">
        <v>124.395653808159</v>
      </c>
    </row>
    <row r="556" spans="1:37" x14ac:dyDescent="0.35">
      <c r="A556">
        <v>554</v>
      </c>
      <c r="B556" s="1">
        <v>43506</v>
      </c>
      <c r="C556" t="s">
        <v>484</v>
      </c>
      <c r="D556">
        <v>155.26901337479299</v>
      </c>
      <c r="E556">
        <v>149.348941228146</v>
      </c>
      <c r="F556">
        <v>149.66019670737899</v>
      </c>
      <c r="G556">
        <v>151.210826663018</v>
      </c>
      <c r="H556">
        <v>138.35871488041701</v>
      </c>
      <c r="I556">
        <v>140.02537012156799</v>
      </c>
      <c r="J556">
        <v>157.07265736302301</v>
      </c>
      <c r="K556">
        <v>145.87885553607001</v>
      </c>
      <c r="L556">
        <v>151.28646909373199</v>
      </c>
      <c r="M556">
        <v>143.53677084017599</v>
      </c>
      <c r="N556">
        <v>147.250811537749</v>
      </c>
      <c r="O556">
        <v>134.53407374206</v>
      </c>
      <c r="P556">
        <v>159.53727018209699</v>
      </c>
      <c r="Q556">
        <v>130.563713436938</v>
      </c>
      <c r="R556">
        <v>146.61487843162499</v>
      </c>
      <c r="S556">
        <v>151.66089578467</v>
      </c>
      <c r="T556">
        <v>140.42638303721799</v>
      </c>
      <c r="U556">
        <v>152.270109853261</v>
      </c>
      <c r="V556">
        <v>156.21161443028601</v>
      </c>
      <c r="W556">
        <v>139.87967167058301</v>
      </c>
      <c r="X556">
        <v>148.39795272524799</v>
      </c>
      <c r="Y556">
        <v>168.04130996919099</v>
      </c>
      <c r="Z556">
        <v>137.342575396527</v>
      </c>
      <c r="AA556">
        <v>144.58394513474201</v>
      </c>
      <c r="AB556">
        <v>152.90795930195699</v>
      </c>
      <c r="AC556">
        <v>147.053128781319</v>
      </c>
      <c r="AD556">
        <v>150.930294812244</v>
      </c>
      <c r="AE556">
        <v>154.96086829817401</v>
      </c>
      <c r="AF556">
        <v>159.60132928104201</v>
      </c>
      <c r="AG556">
        <v>163.766777149711</v>
      </c>
      <c r="AI556">
        <f t="shared" si="21"/>
        <v>148.93944595883212</v>
      </c>
      <c r="AJ556">
        <f t="shared" si="20"/>
        <v>144.69494807617917</v>
      </c>
      <c r="AK556">
        <v>123.88707947685199</v>
      </c>
    </row>
    <row r="557" spans="1:37" x14ac:dyDescent="0.35">
      <c r="A557">
        <v>555</v>
      </c>
      <c r="B557" s="1">
        <v>43513</v>
      </c>
      <c r="C557" t="s">
        <v>485</v>
      </c>
      <c r="D557">
        <v>160.423899235291</v>
      </c>
      <c r="E557">
        <v>147.81211030750899</v>
      </c>
      <c r="F557">
        <v>150.837425109099</v>
      </c>
      <c r="G557">
        <v>158.93148113561301</v>
      </c>
      <c r="H557">
        <v>141.38679496937399</v>
      </c>
      <c r="I557">
        <v>132.80511097511999</v>
      </c>
      <c r="J557">
        <v>155.771892316091</v>
      </c>
      <c r="K557">
        <v>136.065556808455</v>
      </c>
      <c r="L557">
        <v>146.731333835599</v>
      </c>
      <c r="M557">
        <v>139.773996697363</v>
      </c>
      <c r="N557">
        <v>147.83630735354501</v>
      </c>
      <c r="O557">
        <v>144.15498342092499</v>
      </c>
      <c r="P557">
        <v>156.54193772543701</v>
      </c>
      <c r="Q557">
        <v>127.270136089573</v>
      </c>
      <c r="R557">
        <v>144.28040831389399</v>
      </c>
      <c r="S557">
        <v>147.22551858295401</v>
      </c>
      <c r="T557">
        <v>132.30926304980699</v>
      </c>
      <c r="U557">
        <v>149.44270288116201</v>
      </c>
      <c r="V557">
        <v>156.36633411689201</v>
      </c>
      <c r="W557">
        <v>139.665230487038</v>
      </c>
      <c r="X557">
        <v>149.574847312315</v>
      </c>
      <c r="Y557">
        <v>163.56975305373501</v>
      </c>
      <c r="Z557">
        <v>128.019238133204</v>
      </c>
      <c r="AA557">
        <v>144.475360085609</v>
      </c>
      <c r="AB557">
        <v>152.11649425313001</v>
      </c>
      <c r="AC557">
        <v>145.379982193232</v>
      </c>
      <c r="AD557">
        <v>148.20641399255501</v>
      </c>
      <c r="AE557">
        <v>152.09425790571299</v>
      </c>
      <c r="AF557">
        <v>167.43157768522099</v>
      </c>
      <c r="AG557">
        <v>164.05316458064601</v>
      </c>
      <c r="AI557">
        <f t="shared" si="21"/>
        <v>147.68511708687004</v>
      </c>
      <c r="AJ557">
        <f t="shared" si="20"/>
        <v>143.44061920421706</v>
      </c>
      <c r="AK557">
        <v>122.96594143382799</v>
      </c>
    </row>
    <row r="558" spans="1:37" x14ac:dyDescent="0.35">
      <c r="A558">
        <v>556</v>
      </c>
      <c r="B558" s="1">
        <v>43515</v>
      </c>
      <c r="C558" t="s">
        <v>146</v>
      </c>
      <c r="D558">
        <v>122.97471057074</v>
      </c>
      <c r="E558">
        <v>112.322122304869</v>
      </c>
      <c r="F558">
        <v>110.598368014371</v>
      </c>
      <c r="G558">
        <v>122.96639948674201</v>
      </c>
      <c r="H558">
        <v>102.51152078407399</v>
      </c>
      <c r="I558">
        <v>105.704286245302</v>
      </c>
      <c r="J558">
        <v>123.62687688178001</v>
      </c>
      <c r="K558">
        <v>111.531664413537</v>
      </c>
      <c r="L558">
        <v>120.01024189251901</v>
      </c>
      <c r="M558">
        <v>106.884270093354</v>
      </c>
      <c r="N558">
        <v>119.801083539864</v>
      </c>
      <c r="O558">
        <v>107.128855640353</v>
      </c>
      <c r="P558">
        <v>128.88478487134299</v>
      </c>
      <c r="Q558">
        <v>93.762878693171402</v>
      </c>
      <c r="R558">
        <v>109.15188850708699</v>
      </c>
      <c r="S558">
        <v>118.60514157452801</v>
      </c>
      <c r="T558">
        <v>97.598268253112494</v>
      </c>
      <c r="U558">
        <v>110.75079918701201</v>
      </c>
      <c r="V558">
        <v>120.658003486594</v>
      </c>
      <c r="W558">
        <v>100.615482960899</v>
      </c>
      <c r="X558">
        <v>115.529156678156</v>
      </c>
      <c r="Y558">
        <v>125.152638827206</v>
      </c>
      <c r="Z558">
        <v>86.082143578925795</v>
      </c>
      <c r="AA558">
        <v>108.165243107449</v>
      </c>
      <c r="AB558">
        <v>110.615045754119</v>
      </c>
      <c r="AC558">
        <v>108.59896447830999</v>
      </c>
      <c r="AD558">
        <v>108.818615006111</v>
      </c>
      <c r="AE558">
        <v>119.533264981128</v>
      </c>
      <c r="AF558">
        <v>117.683425051002</v>
      </c>
      <c r="AG558">
        <v>118.821479057269</v>
      </c>
      <c r="AI558">
        <f t="shared" si="21"/>
        <v>112.16958746403093</v>
      </c>
      <c r="AJ558">
        <f t="shared" si="20"/>
        <v>107.92508958137796</v>
      </c>
      <c r="AK558">
        <v>122.30867491051301</v>
      </c>
    </row>
    <row r="559" spans="1:37" x14ac:dyDescent="0.35">
      <c r="A559">
        <v>557</v>
      </c>
      <c r="B559" s="1">
        <v>43521</v>
      </c>
      <c r="C559" t="s">
        <v>486</v>
      </c>
      <c r="D559">
        <v>144.22927159411299</v>
      </c>
      <c r="E559">
        <v>131.87377142782</v>
      </c>
      <c r="F559">
        <v>136.435443147916</v>
      </c>
      <c r="G559">
        <v>139.96555037341801</v>
      </c>
      <c r="H559">
        <v>120.96867861521</v>
      </c>
      <c r="I559">
        <v>124.478919979201</v>
      </c>
      <c r="J559">
        <v>148.62429559093201</v>
      </c>
      <c r="K559">
        <v>130.49597143058699</v>
      </c>
      <c r="L559">
        <v>135.26494562945399</v>
      </c>
      <c r="M559">
        <v>131.92122485021901</v>
      </c>
      <c r="N559">
        <v>141.843339487311</v>
      </c>
      <c r="O559">
        <v>135.03091314403699</v>
      </c>
      <c r="P559">
        <v>150.209317354463</v>
      </c>
      <c r="Q559">
        <v>107.838422596651</v>
      </c>
      <c r="R559">
        <v>137.992504461294</v>
      </c>
      <c r="S559">
        <v>139.77761845774501</v>
      </c>
      <c r="T559">
        <v>122.74875008199599</v>
      </c>
      <c r="U559">
        <v>139.25925626461401</v>
      </c>
      <c r="V559">
        <v>144.440688812129</v>
      </c>
      <c r="W559">
        <v>125.56218930049199</v>
      </c>
      <c r="X559">
        <v>139.84547778282601</v>
      </c>
      <c r="Y559">
        <v>148.09240945248001</v>
      </c>
      <c r="Z559">
        <v>120.385958143594</v>
      </c>
      <c r="AA559">
        <v>126.137584981797</v>
      </c>
      <c r="AB559">
        <v>140.695439577081</v>
      </c>
      <c r="AC559">
        <v>133.97072324028801</v>
      </c>
      <c r="AD559">
        <v>131.50769164527799</v>
      </c>
      <c r="AE559">
        <v>132.928172619908</v>
      </c>
      <c r="AF559">
        <v>142.835635616589</v>
      </c>
      <c r="AG559">
        <v>145.223561610752</v>
      </c>
      <c r="AI559">
        <f t="shared" si="21"/>
        <v>135.01945757567313</v>
      </c>
      <c r="AJ559">
        <f t="shared" si="20"/>
        <v>130.77495969302015</v>
      </c>
      <c r="AK559">
        <v>122.28420734620801</v>
      </c>
    </row>
    <row r="560" spans="1:37" x14ac:dyDescent="0.35">
      <c r="A560">
        <v>558</v>
      </c>
      <c r="B560" s="1">
        <v>43522</v>
      </c>
      <c r="C560" t="s">
        <v>487</v>
      </c>
      <c r="D560">
        <v>153.33413145375201</v>
      </c>
      <c r="E560">
        <v>137.42751201644899</v>
      </c>
      <c r="F560">
        <v>128.653940592884</v>
      </c>
      <c r="G560">
        <v>130.560686632531</v>
      </c>
      <c r="H560">
        <v>108.487367143345</v>
      </c>
      <c r="I560">
        <v>116.670043574565</v>
      </c>
      <c r="J560">
        <v>144.73631200386399</v>
      </c>
      <c r="K560">
        <v>129.86850368828601</v>
      </c>
      <c r="L560">
        <v>141.20967175307899</v>
      </c>
      <c r="M560">
        <v>133.40078361867799</v>
      </c>
      <c r="N560">
        <v>129.745993857114</v>
      </c>
      <c r="O560">
        <v>129.24542678169399</v>
      </c>
      <c r="P560">
        <v>145.41272825314101</v>
      </c>
      <c r="Q560">
        <v>109.58023901728799</v>
      </c>
      <c r="R560">
        <v>124.186897878265</v>
      </c>
      <c r="S560">
        <v>128.56628123418099</v>
      </c>
      <c r="T560">
        <v>116.201217199506</v>
      </c>
      <c r="U560">
        <v>130.69253273708199</v>
      </c>
      <c r="V560">
        <v>129.128824452678</v>
      </c>
      <c r="W560">
        <v>122.658963535282</v>
      </c>
      <c r="X560">
        <v>125.841127483009</v>
      </c>
      <c r="Y560">
        <v>143.69320404700599</v>
      </c>
      <c r="Z560">
        <v>110.53698675246</v>
      </c>
      <c r="AA560">
        <v>116.34911980905601</v>
      </c>
      <c r="AB560">
        <v>133.07733428972401</v>
      </c>
      <c r="AC560">
        <v>116.615386210469</v>
      </c>
      <c r="AD560">
        <v>113.350439944567</v>
      </c>
      <c r="AE560">
        <v>123.38568628438</v>
      </c>
      <c r="AF560">
        <v>135.40635322250299</v>
      </c>
      <c r="AG560">
        <v>130.76017508932301</v>
      </c>
      <c r="AI560">
        <f t="shared" si="21"/>
        <v>127.95946235187203</v>
      </c>
      <c r="AJ560">
        <f t="shared" si="20"/>
        <v>123.71496446921907</v>
      </c>
      <c r="AK560">
        <v>122.503593038088</v>
      </c>
    </row>
    <row r="561" spans="1:37" x14ac:dyDescent="0.35">
      <c r="A561">
        <v>559</v>
      </c>
      <c r="B561" s="1">
        <v>43533</v>
      </c>
      <c r="C561" t="s">
        <v>471</v>
      </c>
      <c r="D561">
        <v>149.97670557874099</v>
      </c>
      <c r="E561">
        <v>143.72572584571901</v>
      </c>
      <c r="F561">
        <v>143.86619775802299</v>
      </c>
      <c r="G561">
        <v>141.79999574879</v>
      </c>
      <c r="H561">
        <v>124.364614911587</v>
      </c>
      <c r="I561">
        <v>134.531183729708</v>
      </c>
      <c r="J561">
        <v>157.86239174767999</v>
      </c>
      <c r="K561">
        <v>143.84454899679</v>
      </c>
      <c r="L561">
        <v>147.59181647730401</v>
      </c>
      <c r="M561">
        <v>131.986101262983</v>
      </c>
      <c r="N561">
        <v>140.634171968902</v>
      </c>
      <c r="O561">
        <v>133.011247044675</v>
      </c>
      <c r="P561">
        <v>154.373298114383</v>
      </c>
      <c r="Q561">
        <v>130.43183027056901</v>
      </c>
      <c r="R561">
        <v>146.89849285737</v>
      </c>
      <c r="S561">
        <v>147.79832766783301</v>
      </c>
      <c r="T561">
        <v>129.944861707965</v>
      </c>
      <c r="U561">
        <v>142.27061536844499</v>
      </c>
      <c r="V561">
        <v>144.88830764110901</v>
      </c>
      <c r="W561">
        <v>129.41680913688299</v>
      </c>
      <c r="X561">
        <v>139.74664021190699</v>
      </c>
      <c r="Y561">
        <v>156.717987686832</v>
      </c>
      <c r="Z561">
        <v>128.89338626527601</v>
      </c>
      <c r="AA561">
        <v>141.949685593418</v>
      </c>
      <c r="AB561">
        <v>150.931781767095</v>
      </c>
      <c r="AC561">
        <v>141.18122200143</v>
      </c>
      <c r="AD561">
        <v>142.79006990251401</v>
      </c>
      <c r="AE561">
        <v>142.014456267426</v>
      </c>
      <c r="AF561">
        <v>145.22229921309801</v>
      </c>
      <c r="AG561">
        <v>154.401221013119</v>
      </c>
      <c r="AI561">
        <f t="shared" si="21"/>
        <v>142.10219979191913</v>
      </c>
      <c r="AJ561">
        <f t="shared" si="20"/>
        <v>137.85770190926615</v>
      </c>
      <c r="AK561">
        <v>121.255893631484</v>
      </c>
    </row>
    <row r="562" spans="1:37" x14ac:dyDescent="0.35">
      <c r="A562">
        <v>560</v>
      </c>
      <c r="B562" s="1">
        <v>43536</v>
      </c>
      <c r="C562" t="s">
        <v>473</v>
      </c>
      <c r="D562">
        <v>146.50905093492801</v>
      </c>
      <c r="E562">
        <v>141.00809508510201</v>
      </c>
      <c r="F562">
        <v>143.16808826366099</v>
      </c>
      <c r="G562">
        <v>142.95153149576601</v>
      </c>
      <c r="H562">
        <v>126.79262420944001</v>
      </c>
      <c r="I562">
        <v>133.434666781364</v>
      </c>
      <c r="J562">
        <v>155.23696812132599</v>
      </c>
      <c r="K562">
        <v>138.969743046552</v>
      </c>
      <c r="L562">
        <v>142.225233369389</v>
      </c>
      <c r="M562">
        <v>133.48102769815401</v>
      </c>
      <c r="N562">
        <v>145.63970021393899</v>
      </c>
      <c r="O562">
        <v>139.17549537200799</v>
      </c>
      <c r="P562">
        <v>154.53166759880901</v>
      </c>
      <c r="Q562">
        <v>122.99769387257</v>
      </c>
      <c r="R562">
        <v>135.45821965587999</v>
      </c>
      <c r="S562">
        <v>133.633047178493</v>
      </c>
      <c r="T562">
        <v>122.941508299162</v>
      </c>
      <c r="U562">
        <v>142.746996633029</v>
      </c>
      <c r="V562">
        <v>141.32558608373199</v>
      </c>
      <c r="W562">
        <v>137.04804479853999</v>
      </c>
      <c r="X562">
        <v>146.89495091826799</v>
      </c>
      <c r="Y562">
        <v>162.70201671090101</v>
      </c>
      <c r="Z562">
        <v>131.871151183335</v>
      </c>
      <c r="AA562">
        <v>144.963285613989</v>
      </c>
      <c r="AB562">
        <v>151.02156992461599</v>
      </c>
      <c r="AC562">
        <v>143.155200452852</v>
      </c>
      <c r="AD562">
        <v>144.96484247443999</v>
      </c>
      <c r="AE562">
        <v>147.55438087999201</v>
      </c>
      <c r="AF562">
        <v>153.62989384956001</v>
      </c>
      <c r="AG562">
        <v>156.466955816271</v>
      </c>
      <c r="AI562">
        <f t="shared" si="21"/>
        <v>142.08330788453563</v>
      </c>
      <c r="AJ562">
        <f t="shared" si="20"/>
        <v>137.83881000188268</v>
      </c>
      <c r="AK562">
        <v>121.266822693061</v>
      </c>
    </row>
    <row r="563" spans="1:37" x14ac:dyDescent="0.35">
      <c r="A563">
        <v>561</v>
      </c>
      <c r="B563" s="1">
        <v>43541</v>
      </c>
      <c r="C563" t="s">
        <v>473</v>
      </c>
      <c r="D563">
        <v>169.88843984686201</v>
      </c>
      <c r="E563">
        <v>165.38642103000799</v>
      </c>
      <c r="F563">
        <v>174.576382023196</v>
      </c>
      <c r="G563">
        <v>169.97299018441601</v>
      </c>
      <c r="H563">
        <v>147.20780960437</v>
      </c>
      <c r="I563">
        <v>146.31944994375601</v>
      </c>
      <c r="J563">
        <v>170.02404868117799</v>
      </c>
      <c r="K563">
        <v>152.67335118964701</v>
      </c>
      <c r="L563">
        <v>156.00096403701301</v>
      </c>
      <c r="M563">
        <v>148.21044917170701</v>
      </c>
      <c r="N563">
        <v>158.33940279687101</v>
      </c>
      <c r="O563">
        <v>154.57963608871</v>
      </c>
      <c r="P563">
        <v>163.713884085541</v>
      </c>
      <c r="Q563">
        <v>142.87474054196801</v>
      </c>
      <c r="R563">
        <v>158.63667557018499</v>
      </c>
      <c r="S563">
        <v>157.51894648483599</v>
      </c>
      <c r="T563">
        <v>141.146548100102</v>
      </c>
      <c r="U563">
        <v>155.85892038420999</v>
      </c>
      <c r="V563">
        <v>160.08370862663301</v>
      </c>
      <c r="W563">
        <v>150.58267706552701</v>
      </c>
      <c r="X563">
        <v>161.327159707844</v>
      </c>
      <c r="Y563">
        <v>173.397074366022</v>
      </c>
      <c r="Z563">
        <v>141.316877433733</v>
      </c>
      <c r="AA563">
        <v>152.562190634128</v>
      </c>
      <c r="AB563">
        <v>158.053396709227</v>
      </c>
      <c r="AC563">
        <v>148.98031996316499</v>
      </c>
      <c r="AD563">
        <v>152.41984164287399</v>
      </c>
      <c r="AE563">
        <v>157.97932499690901</v>
      </c>
      <c r="AF563">
        <v>171.958665273451</v>
      </c>
      <c r="AG563">
        <v>179.86099684227301</v>
      </c>
      <c r="AI563">
        <f t="shared" si="21"/>
        <v>158.04837643421209</v>
      </c>
      <c r="AJ563">
        <f t="shared" si="20"/>
        <v>153.80387855155914</v>
      </c>
      <c r="AK563">
        <v>120.343933905922</v>
      </c>
    </row>
    <row r="564" spans="1:37" x14ac:dyDescent="0.35">
      <c r="A564">
        <v>562</v>
      </c>
      <c r="B564" s="1">
        <v>43543</v>
      </c>
      <c r="C564" t="s">
        <v>488</v>
      </c>
      <c r="D564">
        <v>167.13919846118401</v>
      </c>
      <c r="E564">
        <v>177.40097779507099</v>
      </c>
      <c r="F564">
        <v>186.83641153545099</v>
      </c>
      <c r="G564">
        <v>171.922882829581</v>
      </c>
      <c r="H564">
        <v>145.28710669392899</v>
      </c>
      <c r="I564">
        <v>145.22328661027601</v>
      </c>
      <c r="J564">
        <v>173.07747415099601</v>
      </c>
      <c r="K564">
        <v>151.17028477766601</v>
      </c>
      <c r="L564">
        <v>156.71956228486999</v>
      </c>
      <c r="M564">
        <v>151.06270884280499</v>
      </c>
      <c r="N564">
        <v>159.618488842679</v>
      </c>
      <c r="O564">
        <v>159.740060293856</v>
      </c>
      <c r="P564">
        <v>172.31283226982401</v>
      </c>
      <c r="Q564">
        <v>144.218485894434</v>
      </c>
      <c r="R564">
        <v>164.22901921914499</v>
      </c>
      <c r="S564">
        <v>161.96049097927599</v>
      </c>
      <c r="T564">
        <v>140.08697415350699</v>
      </c>
      <c r="U564">
        <v>156.72524127616799</v>
      </c>
      <c r="V564">
        <v>163.49294084304401</v>
      </c>
      <c r="W564">
        <v>152.12476303463399</v>
      </c>
      <c r="X564">
        <v>168.19172907826299</v>
      </c>
      <c r="Y564">
        <v>179.084690696819</v>
      </c>
      <c r="Z564">
        <v>139.24242370026499</v>
      </c>
      <c r="AA564">
        <v>160.64777544647501</v>
      </c>
      <c r="AB564">
        <v>164.95844044844799</v>
      </c>
      <c r="AC564">
        <v>152.63350695705</v>
      </c>
      <c r="AD564">
        <v>154.59658183640099</v>
      </c>
      <c r="AE564">
        <v>160.076392217087</v>
      </c>
      <c r="AF564">
        <v>174.12448577658401</v>
      </c>
      <c r="AG564">
        <v>179.782520941153</v>
      </c>
      <c r="AI564">
        <f t="shared" si="21"/>
        <v>161.12292459623137</v>
      </c>
      <c r="AJ564">
        <f t="shared" si="20"/>
        <v>156.87842671357839</v>
      </c>
      <c r="AK564">
        <v>120.313069590956</v>
      </c>
    </row>
    <row r="565" spans="1:37" x14ac:dyDescent="0.35">
      <c r="A565">
        <v>563</v>
      </c>
      <c r="B565" s="1">
        <v>43547</v>
      </c>
      <c r="C565" t="s">
        <v>82</v>
      </c>
      <c r="D565">
        <v>118.434136768098</v>
      </c>
      <c r="E565">
        <v>107.18606520733501</v>
      </c>
      <c r="F565">
        <v>106.988046486804</v>
      </c>
      <c r="G565">
        <v>120.88360468739999</v>
      </c>
      <c r="H565">
        <v>99.900370981503301</v>
      </c>
      <c r="I565">
        <v>108.069518588501</v>
      </c>
      <c r="J565">
        <v>119.514773928474</v>
      </c>
      <c r="K565">
        <v>106.10519979439501</v>
      </c>
      <c r="L565">
        <v>108.917684934169</v>
      </c>
      <c r="M565">
        <v>104.350352821288</v>
      </c>
      <c r="N565">
        <v>112.95437018849999</v>
      </c>
      <c r="O565">
        <v>101.774472780111</v>
      </c>
      <c r="P565">
        <v>128.49129470041501</v>
      </c>
      <c r="Q565">
        <v>100.174089231637</v>
      </c>
      <c r="R565">
        <v>107.73120281874</v>
      </c>
      <c r="S565">
        <v>109.431230083156</v>
      </c>
      <c r="T565">
        <v>91.315931369421193</v>
      </c>
      <c r="U565">
        <v>104.347426564841</v>
      </c>
      <c r="V565">
        <v>116.549949345575</v>
      </c>
      <c r="W565">
        <v>92.493518275941199</v>
      </c>
      <c r="X565">
        <v>105.414450033699</v>
      </c>
      <c r="Y565">
        <v>122.529149069032</v>
      </c>
      <c r="Z565">
        <v>85.336321232056093</v>
      </c>
      <c r="AA565">
        <v>106.48219500163999</v>
      </c>
      <c r="AB565">
        <v>105.036677551016</v>
      </c>
      <c r="AC565">
        <v>87.572620938572697</v>
      </c>
      <c r="AD565">
        <v>100.405482711017</v>
      </c>
      <c r="AE565">
        <v>117.245687386141</v>
      </c>
      <c r="AF565">
        <v>113.09443624727</v>
      </c>
      <c r="AG565">
        <v>118.94219405490399</v>
      </c>
      <c r="AI565">
        <f t="shared" si="21"/>
        <v>107.58908179272176</v>
      </c>
      <c r="AJ565">
        <f t="shared" si="20"/>
        <v>103.34458391006879</v>
      </c>
      <c r="AK565">
        <v>120.088285825749</v>
      </c>
    </row>
    <row r="566" spans="1:37" x14ac:dyDescent="0.35">
      <c r="A566">
        <v>564</v>
      </c>
      <c r="B566" s="1">
        <v>43548</v>
      </c>
      <c r="C566" t="s">
        <v>471</v>
      </c>
      <c r="D566">
        <v>138.32840465710899</v>
      </c>
      <c r="E566">
        <v>131.767137616995</v>
      </c>
      <c r="F566">
        <v>131.02171064992501</v>
      </c>
      <c r="G566">
        <v>128.449092595986</v>
      </c>
      <c r="H566">
        <v>106.991861554832</v>
      </c>
      <c r="I566">
        <v>124.436032504352</v>
      </c>
      <c r="J566">
        <v>138.915854848458</v>
      </c>
      <c r="K566">
        <v>124.077261195934</v>
      </c>
      <c r="L566">
        <v>136.01787558706101</v>
      </c>
      <c r="M566">
        <v>128.47185415555401</v>
      </c>
      <c r="N566">
        <v>132.993817412948</v>
      </c>
      <c r="O566">
        <v>124.004056184201</v>
      </c>
      <c r="P566">
        <v>140.397071486248</v>
      </c>
      <c r="Q566">
        <v>124.997722721912</v>
      </c>
      <c r="R566">
        <v>133.18245484225801</v>
      </c>
      <c r="S566">
        <v>137.29486733714799</v>
      </c>
      <c r="T566">
        <v>120.549929914282</v>
      </c>
      <c r="U566">
        <v>136.43290352895599</v>
      </c>
      <c r="V566">
        <v>138.768028293073</v>
      </c>
      <c r="W566">
        <v>123.67235276632999</v>
      </c>
      <c r="X566">
        <v>138.62659187076599</v>
      </c>
      <c r="Y566">
        <v>150.555601948972</v>
      </c>
      <c r="Z566">
        <v>125.077012857817</v>
      </c>
      <c r="AA566">
        <v>129.364596311285</v>
      </c>
      <c r="AB566">
        <v>136.74397110513499</v>
      </c>
      <c r="AC566">
        <v>133.28982302606099</v>
      </c>
      <c r="AD566">
        <v>134.895761406585</v>
      </c>
      <c r="AE566">
        <v>136.643697121781</v>
      </c>
      <c r="AF566">
        <v>152.12054221808299</v>
      </c>
      <c r="AG566">
        <v>148.46199468953299</v>
      </c>
      <c r="AI566">
        <f t="shared" si="21"/>
        <v>132.88499608031933</v>
      </c>
      <c r="AJ566">
        <f t="shared" si="20"/>
        <v>128.64049819766637</v>
      </c>
      <c r="AK566">
        <v>120.055988790708</v>
      </c>
    </row>
    <row r="567" spans="1:37" x14ac:dyDescent="0.35">
      <c r="A567">
        <v>565</v>
      </c>
      <c r="B567" s="1">
        <v>43551</v>
      </c>
      <c r="C567" t="s">
        <v>481</v>
      </c>
      <c r="D567">
        <v>136.128112435399</v>
      </c>
      <c r="E567">
        <v>131.67320197150599</v>
      </c>
      <c r="F567">
        <v>132.68030114489599</v>
      </c>
      <c r="G567">
        <v>132.747472297793</v>
      </c>
      <c r="H567">
        <v>116.753889460609</v>
      </c>
      <c r="I567">
        <v>110.050293117157</v>
      </c>
      <c r="J567">
        <v>139.28193417333401</v>
      </c>
      <c r="K567">
        <v>121.836054043969</v>
      </c>
      <c r="L567">
        <v>121.82410920996099</v>
      </c>
      <c r="M567">
        <v>107.92435851160199</v>
      </c>
      <c r="N567">
        <v>125.100121437331</v>
      </c>
      <c r="O567">
        <v>125.039632019949</v>
      </c>
      <c r="P567">
        <v>136.42237086022499</v>
      </c>
      <c r="Q567">
        <v>111.72478240462701</v>
      </c>
      <c r="R567">
        <v>126.87583827002101</v>
      </c>
      <c r="S567">
        <v>127.302130031305</v>
      </c>
      <c r="T567">
        <v>110.712603297876</v>
      </c>
      <c r="U567">
        <v>115.89427401603299</v>
      </c>
      <c r="V567">
        <v>124.187695324302</v>
      </c>
      <c r="W567">
        <v>115.039119456348</v>
      </c>
      <c r="X567">
        <v>126.731400591309</v>
      </c>
      <c r="Y567">
        <v>141.63696888660601</v>
      </c>
      <c r="Z567">
        <v>106.534299136564</v>
      </c>
      <c r="AA567">
        <v>122.19411399216401</v>
      </c>
      <c r="AB567">
        <v>126.342480087277</v>
      </c>
      <c r="AC567">
        <v>121.661817000643</v>
      </c>
      <c r="AD567">
        <v>124.15304111619599</v>
      </c>
      <c r="AE567">
        <v>127.37978907147</v>
      </c>
      <c r="AF567">
        <v>125.621674848626</v>
      </c>
      <c r="AG567">
        <v>130.029969698363</v>
      </c>
      <c r="AI567">
        <f t="shared" si="21"/>
        <v>124.04946159711538</v>
      </c>
      <c r="AJ567">
        <f t="shared" si="20"/>
        <v>119.80496371446242</v>
      </c>
      <c r="AK567">
        <v>120.41570964629901</v>
      </c>
    </row>
    <row r="568" spans="1:37" x14ac:dyDescent="0.35">
      <c r="A568">
        <v>566</v>
      </c>
      <c r="B568" s="1">
        <v>43558</v>
      </c>
      <c r="C568" t="s">
        <v>489</v>
      </c>
      <c r="D568">
        <v>153.15162528793601</v>
      </c>
      <c r="E568">
        <v>149.470276505052</v>
      </c>
      <c r="F568">
        <v>149.37796968405399</v>
      </c>
      <c r="G568">
        <v>149.687927806728</v>
      </c>
      <c r="H568">
        <v>132.60813609684399</v>
      </c>
      <c r="I568">
        <v>124.561750824581</v>
      </c>
      <c r="J568">
        <v>152.33105020059901</v>
      </c>
      <c r="K568">
        <v>138.38373941761</v>
      </c>
      <c r="L568">
        <v>135.21147156904999</v>
      </c>
      <c r="M568">
        <v>130.539261384009</v>
      </c>
      <c r="N568">
        <v>145.01420577055299</v>
      </c>
      <c r="O568">
        <v>140.263752524777</v>
      </c>
      <c r="P568">
        <v>154.38750964584099</v>
      </c>
      <c r="Q568">
        <v>128.48170883767801</v>
      </c>
      <c r="R568">
        <v>147.58208772264999</v>
      </c>
      <c r="S568">
        <v>150.08369511170201</v>
      </c>
      <c r="T568">
        <v>126.979377626057</v>
      </c>
      <c r="U568">
        <v>131.51640314216201</v>
      </c>
      <c r="V568">
        <v>140.96842213875399</v>
      </c>
      <c r="W568">
        <v>136.05006296888499</v>
      </c>
      <c r="X568">
        <v>145.05533670211</v>
      </c>
      <c r="Y568">
        <v>159.24527551845301</v>
      </c>
      <c r="Z568">
        <v>124.172190247006</v>
      </c>
      <c r="AA568">
        <v>141.57144500509</v>
      </c>
      <c r="AB568">
        <v>142.912746490313</v>
      </c>
      <c r="AC568">
        <v>138.50451305346999</v>
      </c>
      <c r="AD568">
        <v>135.90533301715399</v>
      </c>
      <c r="AE568">
        <v>148.306440516967</v>
      </c>
      <c r="AF568">
        <v>155.41821091512199</v>
      </c>
      <c r="AG568">
        <v>154.210538454984</v>
      </c>
      <c r="AI568">
        <f t="shared" si="21"/>
        <v>142.0650821395397</v>
      </c>
      <c r="AJ568">
        <f t="shared" si="20"/>
        <v>137.82058425688672</v>
      </c>
      <c r="AK568">
        <v>120.234034433663</v>
      </c>
    </row>
    <row r="569" spans="1:37" x14ac:dyDescent="0.35">
      <c r="A569">
        <v>567</v>
      </c>
      <c r="B569" s="1">
        <v>43561</v>
      </c>
      <c r="C569" t="s">
        <v>490</v>
      </c>
      <c r="D569">
        <v>149.20483961827199</v>
      </c>
      <c r="E569">
        <v>146.096366044295</v>
      </c>
      <c r="F569">
        <v>152.48976003392701</v>
      </c>
      <c r="G569">
        <v>144.000635818543</v>
      </c>
      <c r="H569">
        <v>129.026376622328</v>
      </c>
      <c r="I569">
        <v>122.102940546401</v>
      </c>
      <c r="J569">
        <v>149.77823183431201</v>
      </c>
      <c r="K569">
        <v>135.098406298387</v>
      </c>
      <c r="L569">
        <v>130.67575420525</v>
      </c>
      <c r="M569">
        <v>122.640536514188</v>
      </c>
      <c r="N569">
        <v>143.11029385673299</v>
      </c>
      <c r="O569">
        <v>140.041817916817</v>
      </c>
      <c r="P569">
        <v>152.26020175535899</v>
      </c>
      <c r="Q569">
        <v>126.01256807828899</v>
      </c>
      <c r="R569">
        <v>141.60243567295501</v>
      </c>
      <c r="S569">
        <v>146.46038845691399</v>
      </c>
      <c r="T569">
        <v>124.236677896237</v>
      </c>
      <c r="U569">
        <v>127.13032604078499</v>
      </c>
      <c r="V569">
        <v>133.92129319503201</v>
      </c>
      <c r="W569">
        <v>131.138797308595</v>
      </c>
      <c r="X569">
        <v>141.020875519372</v>
      </c>
      <c r="Y569">
        <v>156.99372306909601</v>
      </c>
      <c r="Z569">
        <v>120.97341275228899</v>
      </c>
      <c r="AA569">
        <v>138.10470462498401</v>
      </c>
      <c r="AB569">
        <v>143.19585804264801</v>
      </c>
      <c r="AC569">
        <v>133.089137417643</v>
      </c>
      <c r="AD569">
        <v>140.052306378422</v>
      </c>
      <c r="AE569">
        <v>143.19241940431101</v>
      </c>
      <c r="AF569">
        <v>145.864679664644</v>
      </c>
      <c r="AG569">
        <v>141.61382764313299</v>
      </c>
      <c r="AI569">
        <f t="shared" si="21"/>
        <v>138.37098640767206</v>
      </c>
      <c r="AJ569">
        <f t="shared" si="20"/>
        <v>134.12648852501911</v>
      </c>
      <c r="AK569">
        <v>119.582553752279</v>
      </c>
    </row>
    <row r="570" spans="1:37" x14ac:dyDescent="0.35">
      <c r="A570">
        <v>568</v>
      </c>
      <c r="B570" s="1">
        <v>43562</v>
      </c>
      <c r="C570" t="s">
        <v>351</v>
      </c>
      <c r="D570">
        <v>112.24143641662999</v>
      </c>
      <c r="E570">
        <v>104.339818042768</v>
      </c>
      <c r="F570">
        <v>108.50110992558101</v>
      </c>
      <c r="G570">
        <v>112.026125760387</v>
      </c>
      <c r="H570">
        <v>92.2962879883098</v>
      </c>
      <c r="I570">
        <v>90.234115996714493</v>
      </c>
      <c r="J570">
        <v>113.150856299027</v>
      </c>
      <c r="R570">
        <v>99.583391372387496</v>
      </c>
      <c r="S570">
        <v>94.997142536898295</v>
      </c>
      <c r="T570">
        <v>75.350014371810303</v>
      </c>
      <c r="U570">
        <v>91.209972095041906</v>
      </c>
      <c r="V570">
        <v>92.694800378872202</v>
      </c>
      <c r="W570">
        <v>81.378317898542406</v>
      </c>
      <c r="X570">
        <v>95.933421392895596</v>
      </c>
      <c r="Y570">
        <v>110.83611287322999</v>
      </c>
      <c r="Z570">
        <v>78.6455629040085</v>
      </c>
      <c r="AA570">
        <v>91.588277839600494</v>
      </c>
      <c r="AB570">
        <v>97.727553250086999</v>
      </c>
      <c r="AC570">
        <v>88.453751281668104</v>
      </c>
      <c r="AI570">
        <f t="shared" si="21"/>
        <v>96.378319401287357</v>
      </c>
      <c r="AJ570">
        <f t="shared" si="20"/>
        <v>92.133821518634392</v>
      </c>
      <c r="AK570">
        <v>120.22466800683399</v>
      </c>
    </row>
    <row r="571" spans="1:37" x14ac:dyDescent="0.35">
      <c r="A571">
        <v>569</v>
      </c>
      <c r="B571" s="1">
        <v>43571</v>
      </c>
      <c r="C571" t="s">
        <v>491</v>
      </c>
      <c r="D571">
        <v>151.48949114296099</v>
      </c>
      <c r="E571">
        <v>135.621354319886</v>
      </c>
      <c r="F571">
        <v>129.81774275649099</v>
      </c>
      <c r="G571">
        <v>126.68763830082</v>
      </c>
      <c r="H571">
        <v>115.400213454457</v>
      </c>
      <c r="I571">
        <v>109.06422367055799</v>
      </c>
      <c r="J571">
        <v>124.487411295578</v>
      </c>
      <c r="P571">
        <v>161.525235223496</v>
      </c>
      <c r="Q571">
        <v>122.58481859130301</v>
      </c>
      <c r="R571">
        <v>134.746236878899</v>
      </c>
      <c r="S571">
        <v>134.54775647194</v>
      </c>
      <c r="T571">
        <v>123.56235630588399</v>
      </c>
      <c r="U571">
        <v>128.60790752500401</v>
      </c>
      <c r="V571">
        <v>133.03713372821201</v>
      </c>
      <c r="W571">
        <v>120.546917702809</v>
      </c>
      <c r="X571">
        <v>128.80689496666901</v>
      </c>
      <c r="Y571">
        <v>144.49140820004001</v>
      </c>
      <c r="Z571">
        <v>99.109730212923395</v>
      </c>
      <c r="AA571">
        <v>121.07714649686901</v>
      </c>
      <c r="AB571">
        <v>124.586286666814</v>
      </c>
      <c r="AC571">
        <v>115.812434284064</v>
      </c>
      <c r="AD571">
        <v>108.67582623727399</v>
      </c>
      <c r="AI571">
        <f t="shared" si="21"/>
        <v>127.01300747422505</v>
      </c>
      <c r="AJ571">
        <f t="shared" si="20"/>
        <v>122.76850959157208</v>
      </c>
      <c r="AK571">
        <v>120.827169762944</v>
      </c>
    </row>
    <row r="572" spans="1:37" x14ac:dyDescent="0.35">
      <c r="A572">
        <v>570</v>
      </c>
      <c r="B572" s="1">
        <v>43571</v>
      </c>
      <c r="C572" t="s">
        <v>492</v>
      </c>
      <c r="D572">
        <v>171.447247206973</v>
      </c>
      <c r="E572">
        <v>167.500537665736</v>
      </c>
      <c r="F572">
        <v>157.62723801147899</v>
      </c>
      <c r="G572">
        <v>155.69052116364199</v>
      </c>
      <c r="H572">
        <v>141.484771116974</v>
      </c>
      <c r="I572">
        <v>135.53766076146701</v>
      </c>
      <c r="J572">
        <v>156.83443739088199</v>
      </c>
      <c r="K572">
        <v>144.53410797082199</v>
      </c>
      <c r="L572">
        <v>152.09294956900399</v>
      </c>
      <c r="M572">
        <v>142.94847397558399</v>
      </c>
      <c r="N572">
        <v>149.15096059183401</v>
      </c>
      <c r="O572">
        <v>148.751669448944</v>
      </c>
      <c r="P572">
        <v>163.12462900723099</v>
      </c>
      <c r="Q572">
        <v>142.394091627932</v>
      </c>
      <c r="R572">
        <v>157.710710039004</v>
      </c>
      <c r="S572">
        <v>158.05416366833299</v>
      </c>
      <c r="T572">
        <v>144.71065565417999</v>
      </c>
      <c r="U572">
        <v>153.34478313539</v>
      </c>
      <c r="V572">
        <v>153.022068662995</v>
      </c>
      <c r="W572">
        <v>146.79032938178199</v>
      </c>
      <c r="X572">
        <v>161.94647852936799</v>
      </c>
      <c r="Y572">
        <v>169.960801866521</v>
      </c>
      <c r="Z572">
        <v>137.678955285493</v>
      </c>
      <c r="AA572">
        <v>147.10036487421499</v>
      </c>
      <c r="AB572">
        <v>152.13706538336899</v>
      </c>
      <c r="AC572">
        <v>146.78192327684201</v>
      </c>
      <c r="AD572">
        <v>150.14158950187399</v>
      </c>
      <c r="AE572">
        <v>157.57791693165299</v>
      </c>
      <c r="AF572">
        <v>169.93475007677799</v>
      </c>
      <c r="AG572">
        <v>174.04503290768599</v>
      </c>
      <c r="AI572">
        <f t="shared" si="21"/>
        <v>153.66856282279957</v>
      </c>
      <c r="AJ572">
        <f t="shared" si="20"/>
        <v>149.42406494014659</v>
      </c>
      <c r="AK572">
        <v>120.628498740659</v>
      </c>
    </row>
    <row r="573" spans="1:37" x14ac:dyDescent="0.35">
      <c r="A573">
        <v>571</v>
      </c>
      <c r="B573" s="1">
        <v>43576</v>
      </c>
      <c r="C573" t="s">
        <v>201</v>
      </c>
      <c r="D573">
        <v>136.34065962693899</v>
      </c>
      <c r="E573">
        <v>131.80811553048699</v>
      </c>
      <c r="F573">
        <v>131.127815170216</v>
      </c>
      <c r="G573">
        <v>128.70323675470399</v>
      </c>
      <c r="H573">
        <v>112.44234456921799</v>
      </c>
      <c r="I573">
        <v>115.074955672134</v>
      </c>
      <c r="J573">
        <v>134.26305365341699</v>
      </c>
      <c r="K573">
        <v>115.348965711418</v>
      </c>
      <c r="L573">
        <v>123.608532056084</v>
      </c>
      <c r="M573">
        <v>109.813476177857</v>
      </c>
      <c r="N573">
        <v>123.215681713441</v>
      </c>
      <c r="O573">
        <v>119.56468879826799</v>
      </c>
      <c r="P573">
        <v>136.237021230484</v>
      </c>
      <c r="Q573">
        <v>116.64020996803499</v>
      </c>
      <c r="R573">
        <v>128.629698927851</v>
      </c>
      <c r="S573">
        <v>129.062771843523</v>
      </c>
      <c r="T573">
        <v>112.862655997196</v>
      </c>
      <c r="U573">
        <v>123.604647560136</v>
      </c>
      <c r="V573">
        <v>125.27152583431599</v>
      </c>
      <c r="W573">
        <v>116.00450187461399</v>
      </c>
      <c r="X573">
        <v>132.406249295495</v>
      </c>
      <c r="Y573">
        <v>141.28118820328501</v>
      </c>
      <c r="Z573">
        <v>119.978188329858</v>
      </c>
      <c r="AA573">
        <v>122.783184115209</v>
      </c>
      <c r="AB573">
        <v>122.541077527201</v>
      </c>
      <c r="AC573">
        <v>114.615918737569</v>
      </c>
      <c r="AD573">
        <v>119.137490712806</v>
      </c>
      <c r="AE573">
        <v>125.922942632916</v>
      </c>
      <c r="AF573">
        <v>138.264650939067</v>
      </c>
      <c r="AG573">
        <v>138.30903012922099</v>
      </c>
      <c r="AI573">
        <f t="shared" si="21"/>
        <v>124.82881597643217</v>
      </c>
      <c r="AJ573">
        <f t="shared" si="20"/>
        <v>120.5843180937792</v>
      </c>
      <c r="AK573">
        <v>120.430642427373</v>
      </c>
    </row>
    <row r="574" spans="1:37" x14ac:dyDescent="0.35">
      <c r="A574">
        <v>572</v>
      </c>
      <c r="B574" s="1">
        <v>43578</v>
      </c>
      <c r="C574" t="s">
        <v>493</v>
      </c>
      <c r="D574">
        <v>92.705973014512793</v>
      </c>
      <c r="E574">
        <v>86.649525453889893</v>
      </c>
      <c r="F574">
        <v>87.321728109216394</v>
      </c>
      <c r="G574">
        <v>85.3341108867739</v>
      </c>
      <c r="H574">
        <v>67.173823999049006</v>
      </c>
      <c r="I574">
        <v>66.252259246314594</v>
      </c>
      <c r="AI574">
        <f t="shared" si="21"/>
        <v>80.906236784959432</v>
      </c>
      <c r="AJ574">
        <f t="shared" si="20"/>
        <v>76.661738902306467</v>
      </c>
      <c r="AK574">
        <v>120.01185151135699</v>
      </c>
    </row>
    <row r="575" spans="1:37" x14ac:dyDescent="0.35">
      <c r="A575">
        <v>573</v>
      </c>
      <c r="B575" s="1">
        <v>43578</v>
      </c>
      <c r="C575" t="s">
        <v>494</v>
      </c>
      <c r="D575">
        <v>132.63480698464301</v>
      </c>
      <c r="E575">
        <v>130.48736589611599</v>
      </c>
      <c r="F575">
        <v>125.889579943363</v>
      </c>
      <c r="G575">
        <v>124.50769210569101</v>
      </c>
      <c r="H575">
        <v>104.73404352886701</v>
      </c>
      <c r="I575">
        <v>105.92533265702799</v>
      </c>
      <c r="J575">
        <v>122.772507667094</v>
      </c>
      <c r="K575">
        <v>106.80427793258499</v>
      </c>
      <c r="L575">
        <v>118.903109563318</v>
      </c>
      <c r="M575">
        <v>110.07867943259799</v>
      </c>
      <c r="N575">
        <v>113.164824480839</v>
      </c>
      <c r="O575">
        <v>112.852075036816</v>
      </c>
      <c r="P575">
        <v>126.200056126454</v>
      </c>
      <c r="Q575">
        <v>112.970059248379</v>
      </c>
      <c r="R575">
        <v>118.452915825893</v>
      </c>
      <c r="S575">
        <v>118.99532706892801</v>
      </c>
      <c r="T575">
        <v>105.14046828518001</v>
      </c>
      <c r="U575">
        <v>120.35235063751701</v>
      </c>
      <c r="V575">
        <v>120.939781305803</v>
      </c>
      <c r="W575">
        <v>106.262464932884</v>
      </c>
      <c r="X575">
        <v>119.966392445728</v>
      </c>
      <c r="Y575">
        <v>133.62401646759</v>
      </c>
      <c r="Z575">
        <v>110.761306975398</v>
      </c>
      <c r="AA575">
        <v>112.654319175411</v>
      </c>
      <c r="AB575">
        <v>120.325469586007</v>
      </c>
      <c r="AC575">
        <v>112.73164739114</v>
      </c>
      <c r="AD575">
        <v>112.066238258295</v>
      </c>
      <c r="AE575">
        <v>120.563135342301</v>
      </c>
      <c r="AF575">
        <v>135.02148732009101</v>
      </c>
      <c r="AG575">
        <v>127.327897211413</v>
      </c>
      <c r="AI575">
        <f t="shared" si="21"/>
        <v>118.10365429444568</v>
      </c>
      <c r="AJ575">
        <f t="shared" si="20"/>
        <v>113.85915641179271</v>
      </c>
      <c r="AK575">
        <v>120.542084834109</v>
      </c>
    </row>
    <row r="576" spans="1:37" x14ac:dyDescent="0.35">
      <c r="A576">
        <v>574</v>
      </c>
      <c r="B576" s="1">
        <v>43579</v>
      </c>
      <c r="C576" t="s">
        <v>495</v>
      </c>
      <c r="D576">
        <v>110.106643471086</v>
      </c>
      <c r="E576">
        <v>105.38441406122701</v>
      </c>
      <c r="F576">
        <v>99.8194867732646</v>
      </c>
      <c r="G576">
        <v>93.124383581003897</v>
      </c>
      <c r="H576">
        <v>83.301601453532996</v>
      </c>
      <c r="I576">
        <v>79.059616936405405</v>
      </c>
      <c r="J576">
        <v>105.283194925703</v>
      </c>
      <c r="K576">
        <v>89.245749868335906</v>
      </c>
      <c r="L576">
        <v>96.668980505619203</v>
      </c>
      <c r="M576">
        <v>90.459818146581497</v>
      </c>
      <c r="N576">
        <v>95.978198899610902</v>
      </c>
      <c r="O576">
        <v>92.392093128331098</v>
      </c>
      <c r="P576">
        <v>104.979265545871</v>
      </c>
      <c r="Q576">
        <v>86.246622348744097</v>
      </c>
      <c r="R576">
        <v>92.215194184130794</v>
      </c>
      <c r="S576">
        <v>94.903156580399994</v>
      </c>
      <c r="T576">
        <v>84.114365433625395</v>
      </c>
      <c r="U576">
        <v>96.329454524017606</v>
      </c>
      <c r="V576">
        <v>96.046143319570405</v>
      </c>
      <c r="W576">
        <v>87.751719319947398</v>
      </c>
      <c r="X576">
        <v>97.084999621204503</v>
      </c>
      <c r="Y576">
        <v>116.197602864147</v>
      </c>
      <c r="Z576">
        <v>83.173691356717299</v>
      </c>
      <c r="AA576">
        <v>86.162973780606194</v>
      </c>
      <c r="AB576">
        <v>93.370661448210996</v>
      </c>
      <c r="AC576">
        <v>84.130367311045703</v>
      </c>
      <c r="AD576">
        <v>94.596516624695298</v>
      </c>
      <c r="AE576">
        <v>97.197248710692307</v>
      </c>
      <c r="AF576">
        <v>104.780923329985</v>
      </c>
      <c r="AG576">
        <v>99.155195291305006</v>
      </c>
      <c r="AI576">
        <f t="shared" si="21"/>
        <v>94.642009444853912</v>
      </c>
      <c r="AJ576">
        <f t="shared" si="20"/>
        <v>90.397511562200947</v>
      </c>
      <c r="AK576">
        <v>121.605417499802</v>
      </c>
    </row>
    <row r="577" spans="1:37" x14ac:dyDescent="0.35">
      <c r="A577">
        <v>575</v>
      </c>
      <c r="B577" s="1">
        <v>43587</v>
      </c>
      <c r="C577" t="s">
        <v>496</v>
      </c>
      <c r="D577">
        <v>109.292722671782</v>
      </c>
      <c r="E577">
        <v>105.868836250757</v>
      </c>
      <c r="F577">
        <v>105.527845284609</v>
      </c>
      <c r="G577">
        <v>104.796333069734</v>
      </c>
      <c r="H577">
        <v>90.127500250704699</v>
      </c>
      <c r="I577">
        <v>85.263173308728895</v>
      </c>
      <c r="J577">
        <v>105.32432512749899</v>
      </c>
      <c r="K577">
        <v>93.381292871427306</v>
      </c>
      <c r="L577">
        <v>110.12874242716001</v>
      </c>
      <c r="M577">
        <v>93.997045737339704</v>
      </c>
      <c r="N577">
        <v>92.589964615256804</v>
      </c>
      <c r="O577">
        <v>89.669187566953497</v>
      </c>
      <c r="T577">
        <v>91.175248769541994</v>
      </c>
      <c r="U577">
        <v>105.40868866126701</v>
      </c>
      <c r="V577">
        <v>114.876676823821</v>
      </c>
      <c r="W577">
        <v>94.478036251504307</v>
      </c>
      <c r="X577">
        <v>112.676785714483</v>
      </c>
      <c r="Y577">
        <v>128.19732141773699</v>
      </c>
      <c r="Z577">
        <v>99.609835300574403</v>
      </c>
      <c r="AA577">
        <v>111.537246247094</v>
      </c>
      <c r="AB577">
        <v>105.13412402047101</v>
      </c>
      <c r="AC577">
        <v>103.27247921820199</v>
      </c>
      <c r="AD577">
        <v>103.204469930809</v>
      </c>
      <c r="AE577">
        <v>116.83760161819799</v>
      </c>
      <c r="AF577">
        <v>122.542813483255</v>
      </c>
      <c r="AG577">
        <v>121.712449805332</v>
      </c>
      <c r="AI577">
        <f t="shared" si="21"/>
        <v>104.48579794016314</v>
      </c>
      <c r="AJ577">
        <f t="shared" si="20"/>
        <v>100.24130005751017</v>
      </c>
      <c r="AK577">
        <v>121.414683570223</v>
      </c>
    </row>
    <row r="578" spans="1:37" x14ac:dyDescent="0.35">
      <c r="A578">
        <v>576</v>
      </c>
      <c r="B578" s="1">
        <v>43591</v>
      </c>
      <c r="C578" t="s">
        <v>199</v>
      </c>
      <c r="D578">
        <v>127.58393242427699</v>
      </c>
      <c r="E578">
        <v>124.048375970774</v>
      </c>
      <c r="F578">
        <v>122.617962258144</v>
      </c>
      <c r="G578">
        <v>123.48245126760401</v>
      </c>
      <c r="H578">
        <v>113.008954479732</v>
      </c>
      <c r="I578">
        <v>106.674948841092</v>
      </c>
      <c r="J578">
        <v>129.976068371091</v>
      </c>
      <c r="K578">
        <v>117.575714168296</v>
      </c>
      <c r="L578">
        <v>130.94014061014499</v>
      </c>
      <c r="M578">
        <v>118.821840549111</v>
      </c>
      <c r="N578">
        <v>116.068485358247</v>
      </c>
      <c r="O578">
        <v>112.64417328265</v>
      </c>
      <c r="P578">
        <v>133.503515927666</v>
      </c>
      <c r="Q578">
        <v>118.10368628421401</v>
      </c>
      <c r="R578">
        <v>125.156162513006</v>
      </c>
      <c r="S578">
        <v>119.25584707272699</v>
      </c>
      <c r="T578">
        <v>104.789046436909</v>
      </c>
      <c r="U578">
        <v>124.965614898642</v>
      </c>
      <c r="V578">
        <v>127.29401831365099</v>
      </c>
      <c r="W578">
        <v>111.01506090174099</v>
      </c>
      <c r="X578">
        <v>120.41696372664499</v>
      </c>
      <c r="Y578">
        <v>136.61382146948699</v>
      </c>
      <c r="Z578">
        <v>114.536577876511</v>
      </c>
      <c r="AA578">
        <v>125.812702158736</v>
      </c>
      <c r="AB578">
        <v>130.292929926162</v>
      </c>
      <c r="AC578">
        <v>117.18605302555299</v>
      </c>
      <c r="AD578">
        <v>111.877579692528</v>
      </c>
      <c r="AE578">
        <v>122.65134054553501</v>
      </c>
      <c r="AF578">
        <v>128.69939030464801</v>
      </c>
      <c r="AG578">
        <v>128.41680716709899</v>
      </c>
      <c r="AI578">
        <f t="shared" si="21"/>
        <v>121.46767219408743</v>
      </c>
      <c r="AJ578">
        <f t="shared" ref="AJ578:AJ604" si="22">AI578-($AI$605-$AR$605)</f>
        <v>117.22317431143446</v>
      </c>
      <c r="AK578">
        <v>121.63209780102601</v>
      </c>
    </row>
    <row r="579" spans="1:37" x14ac:dyDescent="0.35">
      <c r="A579">
        <v>577</v>
      </c>
      <c r="B579" s="1">
        <v>43596</v>
      </c>
      <c r="C579" t="s">
        <v>198</v>
      </c>
      <c r="D579">
        <v>151.41026707899701</v>
      </c>
      <c r="E579">
        <v>142.595205418917</v>
      </c>
      <c r="F579">
        <v>132.75238822059401</v>
      </c>
      <c r="G579">
        <v>138.97560947998301</v>
      </c>
      <c r="H579">
        <v>121.116691926974</v>
      </c>
      <c r="I579">
        <v>118.753923940673</v>
      </c>
      <c r="J579">
        <v>149.62980219586601</v>
      </c>
      <c r="K579">
        <v>126.694289468958</v>
      </c>
      <c r="L579">
        <v>148.62896806129601</v>
      </c>
      <c r="M579">
        <v>129.793780783138</v>
      </c>
      <c r="N579">
        <v>126.16052340226901</v>
      </c>
      <c r="O579">
        <v>128.14138139398401</v>
      </c>
      <c r="P579">
        <v>143.15120851726999</v>
      </c>
      <c r="Q579">
        <v>127.16634669002801</v>
      </c>
      <c r="R579">
        <v>143.70027745026999</v>
      </c>
      <c r="S579">
        <v>134.80972698975799</v>
      </c>
      <c r="T579">
        <v>119.115150206255</v>
      </c>
      <c r="U579">
        <v>139.11923686554201</v>
      </c>
      <c r="V579">
        <v>145.30095743855799</v>
      </c>
      <c r="W579">
        <v>125.479290352162</v>
      </c>
      <c r="X579">
        <v>129.115027260902</v>
      </c>
      <c r="Y579">
        <v>146.92984317870699</v>
      </c>
      <c r="Z579">
        <v>121.03350286197001</v>
      </c>
      <c r="AA579">
        <v>136.416185427589</v>
      </c>
      <c r="AB579">
        <v>138.601971916537</v>
      </c>
      <c r="AC579">
        <v>124.669281741077</v>
      </c>
      <c r="AD579">
        <v>113.837809946334</v>
      </c>
      <c r="AE579">
        <v>126.85416950715501</v>
      </c>
      <c r="AF579">
        <v>137.84140599500901</v>
      </c>
      <c r="AG579">
        <v>137.082904477977</v>
      </c>
      <c r="AI579">
        <f t="shared" ref="AI579:AI628" si="23">AVERAGE(D579:AG579)</f>
        <v>133.49590427315829</v>
      </c>
      <c r="AJ579">
        <f t="shared" si="22"/>
        <v>129.25140639050534</v>
      </c>
      <c r="AK579">
        <v>122.94575260697501</v>
      </c>
    </row>
    <row r="580" spans="1:37" x14ac:dyDescent="0.35">
      <c r="A580">
        <v>578</v>
      </c>
      <c r="B580" s="1">
        <v>43610</v>
      </c>
      <c r="C580" t="s">
        <v>497</v>
      </c>
      <c r="D580">
        <v>90.716706127418504</v>
      </c>
      <c r="E580">
        <v>81.965011257244299</v>
      </c>
      <c r="F580">
        <v>86.411847020537394</v>
      </c>
      <c r="G580">
        <v>96.702851589292194</v>
      </c>
      <c r="H580">
        <v>83.966857616253293</v>
      </c>
      <c r="I580">
        <v>75.648789122276</v>
      </c>
      <c r="J580">
        <v>100.277340735772</v>
      </c>
      <c r="K580">
        <v>90.923847752632796</v>
      </c>
      <c r="L580">
        <v>92.424549669889501</v>
      </c>
      <c r="M580">
        <v>92.164221947325899</v>
      </c>
      <c r="U580">
        <v>96.108784624792193</v>
      </c>
      <c r="V580">
        <v>100.95092383685</v>
      </c>
      <c r="W580">
        <v>81.888699821215994</v>
      </c>
      <c r="X580">
        <v>91.648274067610402</v>
      </c>
      <c r="Y580">
        <v>111.07899073944</v>
      </c>
      <c r="Z580">
        <v>77.051799737429704</v>
      </c>
      <c r="AA580">
        <v>90.881789627638696</v>
      </c>
      <c r="AB580">
        <v>98.361185098111307</v>
      </c>
      <c r="AC580">
        <v>85.243756247035193</v>
      </c>
      <c r="AD580">
        <v>91.350196346384493</v>
      </c>
      <c r="AE580">
        <v>93.370485815225294</v>
      </c>
      <c r="AF580">
        <v>98.155716447607404</v>
      </c>
      <c r="AI580">
        <f t="shared" si="23"/>
        <v>91.240573874908307</v>
      </c>
      <c r="AJ580">
        <f t="shared" si="22"/>
        <v>86.996075992255342</v>
      </c>
      <c r="AK580">
        <v>123.65906973052</v>
      </c>
    </row>
    <row r="581" spans="1:37" x14ac:dyDescent="0.35">
      <c r="A581">
        <v>579</v>
      </c>
      <c r="B581" s="1">
        <v>43611</v>
      </c>
      <c r="C581" t="s">
        <v>79</v>
      </c>
      <c r="D581">
        <v>116.529657659365</v>
      </c>
      <c r="E581">
        <v>104.13928912031299</v>
      </c>
      <c r="F581">
        <v>107.216733375681</v>
      </c>
      <c r="G581">
        <v>121.456981504171</v>
      </c>
      <c r="H581">
        <v>102.747024918506</v>
      </c>
      <c r="W581">
        <v>92.570997691960201</v>
      </c>
      <c r="X581">
        <v>111.766597097591</v>
      </c>
      <c r="Y581">
        <v>121.501026673205</v>
      </c>
      <c r="Z581">
        <v>83.333651592696796</v>
      </c>
      <c r="AA581">
        <v>97.266089294683397</v>
      </c>
      <c r="AB581">
        <v>97.094558092637598</v>
      </c>
      <c r="AC581">
        <v>87.117718266483806</v>
      </c>
      <c r="AD581">
        <v>98.976139523023505</v>
      </c>
      <c r="AE581">
        <v>95.7308157815485</v>
      </c>
      <c r="AF581">
        <v>107.40960486317699</v>
      </c>
      <c r="AG581">
        <v>97.381559530065402</v>
      </c>
      <c r="AI581">
        <f t="shared" si="23"/>
        <v>102.63990281156926</v>
      </c>
      <c r="AJ581">
        <f t="shared" si="22"/>
        <v>98.395404928916292</v>
      </c>
      <c r="AK581">
        <v>123.61597556650899</v>
      </c>
    </row>
    <row r="582" spans="1:37" x14ac:dyDescent="0.35">
      <c r="A582">
        <v>580</v>
      </c>
      <c r="B582" s="1">
        <v>43611</v>
      </c>
      <c r="C582" t="s">
        <v>492</v>
      </c>
      <c r="D582">
        <v>134.92027027408</v>
      </c>
      <c r="E582">
        <v>129.81808118767</v>
      </c>
      <c r="F582">
        <v>129.689939608678</v>
      </c>
      <c r="G582">
        <v>136.36215942058999</v>
      </c>
      <c r="H582">
        <v>126.324265946756</v>
      </c>
      <c r="I582">
        <v>114.282002207074</v>
      </c>
      <c r="J582">
        <v>128.31474433772499</v>
      </c>
      <c r="K582">
        <v>118.743352992269</v>
      </c>
      <c r="L582">
        <v>127.809856504553</v>
      </c>
      <c r="M582">
        <v>115.746018686288</v>
      </c>
      <c r="N582">
        <v>131.39244342938099</v>
      </c>
      <c r="O582">
        <v>128.50433592256999</v>
      </c>
      <c r="P582">
        <v>137.370557550294</v>
      </c>
      <c r="Q582">
        <v>112.533596937908</v>
      </c>
      <c r="R582">
        <v>124.012273579541</v>
      </c>
      <c r="S582">
        <v>123.611700861363</v>
      </c>
      <c r="T582">
        <v>121.513433098577</v>
      </c>
      <c r="U582">
        <v>136.610254892695</v>
      </c>
      <c r="V582">
        <v>142.99719633186299</v>
      </c>
      <c r="W582">
        <v>124.61695727512701</v>
      </c>
      <c r="X582">
        <v>122.39379830899701</v>
      </c>
      <c r="Y582">
        <v>140.18533680100501</v>
      </c>
      <c r="Z582">
        <v>117.576219124492</v>
      </c>
      <c r="AA582">
        <v>121.929766500201</v>
      </c>
      <c r="AB582">
        <v>128.26094889026001</v>
      </c>
      <c r="AC582">
        <v>116.975039751051</v>
      </c>
      <c r="AD582">
        <v>127.38017050658</v>
      </c>
      <c r="AE582">
        <v>130.38264180611699</v>
      </c>
      <c r="AF582">
        <v>137.487041811296</v>
      </c>
      <c r="AG582">
        <v>136.97087148561201</v>
      </c>
      <c r="AI582">
        <f t="shared" si="23"/>
        <v>127.49050920102042</v>
      </c>
      <c r="AJ582">
        <f t="shared" si="22"/>
        <v>123.24601131836745</v>
      </c>
      <c r="AK582">
        <v>123.31533850333901</v>
      </c>
    </row>
    <row r="583" spans="1:37" x14ac:dyDescent="0.35">
      <c r="A583">
        <v>581</v>
      </c>
      <c r="B583" s="1">
        <v>43627</v>
      </c>
      <c r="C583" t="s">
        <v>187</v>
      </c>
      <c r="D583">
        <v>116.56475673278599</v>
      </c>
      <c r="E583">
        <v>102.235121198195</v>
      </c>
      <c r="F583">
        <v>111.576085767129</v>
      </c>
      <c r="G583">
        <v>120.550823433674</v>
      </c>
      <c r="H583">
        <v>99.733164684257005</v>
      </c>
      <c r="I583">
        <v>78.500086566886097</v>
      </c>
      <c r="J583">
        <v>113.247915021766</v>
      </c>
      <c r="K583">
        <v>94.336453766233504</v>
      </c>
      <c r="L583">
        <v>123.949540953491</v>
      </c>
      <c r="M583">
        <v>105.259584775973</v>
      </c>
      <c r="N583">
        <v>111.053437707312</v>
      </c>
      <c r="O583">
        <v>106.39551993697501</v>
      </c>
      <c r="P583">
        <v>108.65215599693001</v>
      </c>
      <c r="Q583">
        <v>92.971889758080806</v>
      </c>
      <c r="R583">
        <v>100.723131028151</v>
      </c>
      <c r="S583">
        <v>106.106369443227</v>
      </c>
      <c r="T583">
        <v>104.521949785678</v>
      </c>
      <c r="U583">
        <v>113.081481787312</v>
      </c>
      <c r="V583">
        <v>114.75058362564801</v>
      </c>
      <c r="W583">
        <v>93.146491097489601</v>
      </c>
      <c r="X583">
        <v>110.72462482276499</v>
      </c>
      <c r="Y583">
        <v>116.13945390645399</v>
      </c>
      <c r="Z583">
        <v>84.192802116838294</v>
      </c>
      <c r="AA583">
        <v>98.637450616693997</v>
      </c>
      <c r="AB583">
        <v>96.359664700764299</v>
      </c>
      <c r="AC583">
        <v>90.437883751140603</v>
      </c>
      <c r="AD583">
        <v>100.522670696932</v>
      </c>
      <c r="AE583">
        <v>108.147213523815</v>
      </c>
      <c r="AF583">
        <v>108.722870979927</v>
      </c>
      <c r="AG583">
        <v>99.178200923216906</v>
      </c>
      <c r="AI583">
        <f t="shared" si="23"/>
        <v>104.34731263685805</v>
      </c>
      <c r="AJ583">
        <f t="shared" si="22"/>
        <v>100.10281475420508</v>
      </c>
      <c r="AK583">
        <v>122.43072135331199</v>
      </c>
    </row>
    <row r="584" spans="1:37" x14ac:dyDescent="0.35">
      <c r="A584">
        <v>582</v>
      </c>
      <c r="B584" s="1">
        <v>43638</v>
      </c>
      <c r="C584" t="s">
        <v>188</v>
      </c>
      <c r="D584">
        <v>149.14429510008199</v>
      </c>
      <c r="E584">
        <v>134.20001659971501</v>
      </c>
      <c r="F584">
        <v>140.36866859906701</v>
      </c>
      <c r="G584">
        <v>150.00597209537599</v>
      </c>
      <c r="H584">
        <v>143.01857250732999</v>
      </c>
      <c r="I584">
        <v>120.782889470909</v>
      </c>
      <c r="J584">
        <v>134.60316961314001</v>
      </c>
      <c r="K584">
        <v>131.81431175869301</v>
      </c>
      <c r="L584">
        <v>144.646884225148</v>
      </c>
      <c r="M584">
        <v>136.905999184027</v>
      </c>
      <c r="N584">
        <v>142.732534442293</v>
      </c>
      <c r="O584">
        <v>135.15288406380699</v>
      </c>
      <c r="P584">
        <v>155.02962416909199</v>
      </c>
      <c r="Q584">
        <v>127.45923295500801</v>
      </c>
      <c r="R584">
        <v>136.405431725715</v>
      </c>
      <c r="S584">
        <v>144.27817520531099</v>
      </c>
      <c r="T584">
        <v>134.56092885476801</v>
      </c>
      <c r="U584">
        <v>147.97111359752299</v>
      </c>
      <c r="V584">
        <v>149.284510822448</v>
      </c>
      <c r="W584">
        <v>130.73777925194699</v>
      </c>
      <c r="X584">
        <v>144.00477047574</v>
      </c>
      <c r="Y584">
        <v>159.624943859354</v>
      </c>
      <c r="Z584">
        <v>125.37096608441701</v>
      </c>
      <c r="AA584">
        <v>127.758231768253</v>
      </c>
      <c r="AB584">
        <v>136.367785660506</v>
      </c>
      <c r="AC584">
        <v>131.55751855089699</v>
      </c>
      <c r="AD584">
        <v>139.27979841517001</v>
      </c>
      <c r="AE584">
        <v>146.050066048882</v>
      </c>
      <c r="AF584">
        <v>146.19192225983301</v>
      </c>
      <c r="AG584">
        <v>157.79426537744101</v>
      </c>
      <c r="AI584">
        <f t="shared" si="23"/>
        <v>140.1034420913964</v>
      </c>
      <c r="AJ584">
        <f t="shared" si="22"/>
        <v>135.85894420874342</v>
      </c>
      <c r="AK584">
        <v>123.169787837584</v>
      </c>
    </row>
    <row r="585" spans="1:37" x14ac:dyDescent="0.35">
      <c r="A585">
        <v>583</v>
      </c>
      <c r="B585" s="1">
        <v>43642</v>
      </c>
      <c r="C585" t="s">
        <v>94</v>
      </c>
      <c r="I585">
        <v>72.692306438571407</v>
      </c>
      <c r="J585">
        <v>90.632693985231896</v>
      </c>
      <c r="K585">
        <v>88.960116728788293</v>
      </c>
      <c r="L585">
        <v>107.052923163917</v>
      </c>
      <c r="M585">
        <v>121.879661794862</v>
      </c>
      <c r="N585">
        <v>119.428443040326</v>
      </c>
      <c r="O585">
        <v>109.681242159539</v>
      </c>
      <c r="P585">
        <v>138.78194324402099</v>
      </c>
      <c r="Q585">
        <v>87.763644773719193</v>
      </c>
      <c r="R585">
        <v>102.42000067029799</v>
      </c>
      <c r="AA585">
        <v>81.331430229166401</v>
      </c>
      <c r="AB585">
        <v>93.513691352750101</v>
      </c>
      <c r="AC585">
        <v>83.591782180537194</v>
      </c>
      <c r="AD585">
        <v>99.157947184412805</v>
      </c>
      <c r="AE585">
        <v>95.132793223343498</v>
      </c>
      <c r="AF585">
        <v>126.071794733502</v>
      </c>
      <c r="AG585">
        <v>120.14757584421299</v>
      </c>
      <c r="AI585">
        <f t="shared" si="23"/>
        <v>102.24941122042344</v>
      </c>
      <c r="AJ585">
        <f t="shared" si="22"/>
        <v>98.004913337770475</v>
      </c>
      <c r="AK585">
        <v>122.78501279903099</v>
      </c>
    </row>
    <row r="586" spans="1:37" x14ac:dyDescent="0.35">
      <c r="A586">
        <v>584</v>
      </c>
      <c r="B586" s="1">
        <v>43643</v>
      </c>
      <c r="C586" t="s">
        <v>123</v>
      </c>
      <c r="D586">
        <v>120.31802823299201</v>
      </c>
      <c r="E586">
        <v>108.725373150949</v>
      </c>
      <c r="F586">
        <v>129.09999747988601</v>
      </c>
      <c r="G586">
        <v>126.97483399656799</v>
      </c>
      <c r="H586">
        <v>117.11799391248</v>
      </c>
      <c r="I586">
        <v>80.649738282914299</v>
      </c>
      <c r="J586">
        <v>121.372615926092</v>
      </c>
      <c r="K586">
        <v>104.260389137896</v>
      </c>
      <c r="L586">
        <v>127.775172726411</v>
      </c>
      <c r="M586">
        <v>111.13486065961899</v>
      </c>
      <c r="N586">
        <v>113.82375025484799</v>
      </c>
      <c r="O586">
        <v>120.21910554931</v>
      </c>
      <c r="P586">
        <v>139.919498458346</v>
      </c>
      <c r="Q586">
        <v>97.323611749538102</v>
      </c>
      <c r="R586">
        <v>109.835265023516</v>
      </c>
      <c r="S586">
        <v>112.975196668354</v>
      </c>
      <c r="T586">
        <v>108.22335671506799</v>
      </c>
      <c r="U586">
        <v>126.697592623852</v>
      </c>
      <c r="V586">
        <v>122.403053181893</v>
      </c>
      <c r="W586">
        <v>108.080006487346</v>
      </c>
      <c r="X586">
        <v>124.48831269166</v>
      </c>
      <c r="Y586">
        <v>127.38435571523</v>
      </c>
      <c r="Z586">
        <v>87.941862621746495</v>
      </c>
      <c r="AA586">
        <v>110.194149059834</v>
      </c>
      <c r="AB586">
        <v>101.524961900867</v>
      </c>
      <c r="AC586">
        <v>98.0476557770683</v>
      </c>
      <c r="AD586">
        <v>105.991784832495</v>
      </c>
      <c r="AE586">
        <v>118.907329383006</v>
      </c>
      <c r="AF586">
        <v>134.35165780164201</v>
      </c>
      <c r="AG586">
        <v>109.119545884796</v>
      </c>
      <c r="AI586">
        <f t="shared" si="23"/>
        <v>114.16270186287412</v>
      </c>
      <c r="AJ586">
        <f t="shared" si="22"/>
        <v>109.91820398022115</v>
      </c>
      <c r="AK586">
        <v>122.650300936555</v>
      </c>
    </row>
    <row r="587" spans="1:37" x14ac:dyDescent="0.35">
      <c r="A587">
        <v>585</v>
      </c>
      <c r="B587" s="1">
        <v>43650</v>
      </c>
      <c r="C587" t="s">
        <v>189</v>
      </c>
      <c r="D587">
        <v>117.08954950324799</v>
      </c>
      <c r="E587">
        <v>101.937755971972</v>
      </c>
      <c r="F587">
        <v>95.876442766207802</v>
      </c>
      <c r="G587">
        <v>119.32525833551701</v>
      </c>
      <c r="H587">
        <v>101.05049623088</v>
      </c>
      <c r="I587">
        <v>74.008259726525594</v>
      </c>
      <c r="J587">
        <v>93.691393367428404</v>
      </c>
      <c r="K587">
        <v>94.770083948072497</v>
      </c>
      <c r="L587">
        <v>104.474869691877</v>
      </c>
      <c r="M587">
        <v>101.442839075609</v>
      </c>
      <c r="N587">
        <v>98.122548650651197</v>
      </c>
      <c r="O587">
        <v>102.684491786119</v>
      </c>
      <c r="P587">
        <v>124.320724747387</v>
      </c>
      <c r="Q587">
        <v>83.135485354171294</v>
      </c>
      <c r="R587">
        <v>101.25933744273399</v>
      </c>
      <c r="S587">
        <v>98.070393357250197</v>
      </c>
      <c r="T587">
        <v>94.117671486224395</v>
      </c>
      <c r="U587">
        <v>107.69156042681</v>
      </c>
      <c r="V587">
        <v>110.62636009182999</v>
      </c>
      <c r="W587">
        <v>92.549888136344407</v>
      </c>
      <c r="X587">
        <v>105.657222250749</v>
      </c>
      <c r="Y587">
        <v>110.10540249204099</v>
      </c>
      <c r="Z587">
        <v>78.308035269821403</v>
      </c>
      <c r="AA587">
        <v>83.202563172503105</v>
      </c>
      <c r="AB587">
        <v>95.217571378877807</v>
      </c>
      <c r="AC587">
        <v>87.870260539118306</v>
      </c>
      <c r="AD587">
        <v>95.831560064659399</v>
      </c>
      <c r="AE587">
        <v>108.785990807624</v>
      </c>
      <c r="AF587">
        <v>106.379936279783</v>
      </c>
      <c r="AG587">
        <v>95.213908267644101</v>
      </c>
      <c r="AI587">
        <f t="shared" si="23"/>
        <v>99.427262020655988</v>
      </c>
      <c r="AJ587">
        <f t="shared" si="22"/>
        <v>95.182764138003023</v>
      </c>
      <c r="AK587">
        <v>121.673608289638</v>
      </c>
    </row>
    <row r="588" spans="1:37" x14ac:dyDescent="0.35">
      <c r="A588">
        <v>586</v>
      </c>
      <c r="B588" s="1">
        <v>43653</v>
      </c>
      <c r="C588" t="s">
        <v>190</v>
      </c>
      <c r="D588">
        <v>134.62900011315401</v>
      </c>
      <c r="E588">
        <v>127.90610679995901</v>
      </c>
      <c r="F588">
        <v>136.09798641554701</v>
      </c>
      <c r="G588">
        <v>147.132942805791</v>
      </c>
      <c r="H588">
        <v>136.21973006786899</v>
      </c>
      <c r="I588">
        <v>103.99064169902201</v>
      </c>
      <c r="J588">
        <v>127.681974483746</v>
      </c>
      <c r="K588">
        <v>124.934393536971</v>
      </c>
      <c r="L588">
        <v>140.92832240691499</v>
      </c>
      <c r="M588">
        <v>132.280876626245</v>
      </c>
      <c r="N588">
        <v>138.291610178262</v>
      </c>
      <c r="O588">
        <v>134.31390108799599</v>
      </c>
      <c r="P588">
        <v>152.000226243974</v>
      </c>
      <c r="Q588">
        <v>113.564959312065</v>
      </c>
      <c r="R588">
        <v>128.164541968528</v>
      </c>
      <c r="S588">
        <v>135.82462468309899</v>
      </c>
      <c r="T588">
        <v>124.63207301262899</v>
      </c>
      <c r="U588">
        <v>143.85233867127999</v>
      </c>
      <c r="V588">
        <v>145.07326216607601</v>
      </c>
      <c r="W588">
        <v>128.863269848372</v>
      </c>
      <c r="X588">
        <v>140.78762801065901</v>
      </c>
      <c r="Y588">
        <v>154.37567385449199</v>
      </c>
      <c r="Z588">
        <v>111.473047699341</v>
      </c>
      <c r="AA588">
        <v>119.274319681336</v>
      </c>
      <c r="AB588">
        <v>128.89156234345799</v>
      </c>
      <c r="AC588">
        <v>122.489350747939</v>
      </c>
      <c r="AD588">
        <v>134.268649236295</v>
      </c>
      <c r="AE588">
        <v>141.614671710241</v>
      </c>
      <c r="AF588">
        <v>152.58397474043801</v>
      </c>
      <c r="AG588">
        <v>146.55723798937899</v>
      </c>
      <c r="AI588">
        <f t="shared" si="23"/>
        <v>133.6232966047026</v>
      </c>
      <c r="AJ588">
        <f t="shared" si="22"/>
        <v>129.37879872204962</v>
      </c>
      <c r="AK588">
        <v>121.758291552071</v>
      </c>
    </row>
    <row r="589" spans="1:37" x14ac:dyDescent="0.35">
      <c r="A589">
        <v>587</v>
      </c>
      <c r="B589" s="1">
        <v>43659</v>
      </c>
      <c r="C589" t="s">
        <v>191</v>
      </c>
      <c r="D589">
        <v>126.09713191293299</v>
      </c>
      <c r="E589">
        <v>119.16019416580301</v>
      </c>
      <c r="F589">
        <v>126.093892703289</v>
      </c>
      <c r="G589">
        <v>135.49471271481801</v>
      </c>
      <c r="H589">
        <v>123.65137404266299</v>
      </c>
      <c r="I589">
        <v>93.831484214104705</v>
      </c>
      <c r="J589">
        <v>122.23376814277</v>
      </c>
      <c r="K589">
        <v>113.29281511795099</v>
      </c>
      <c r="L589">
        <v>128.023334121293</v>
      </c>
      <c r="M589">
        <v>110.60081624867701</v>
      </c>
      <c r="N589">
        <v>123.219325191761</v>
      </c>
      <c r="O589">
        <v>112.049053338634</v>
      </c>
      <c r="P589">
        <v>140.30451652027401</v>
      </c>
      <c r="Q589">
        <v>102.468621584969</v>
      </c>
      <c r="R589">
        <v>116.252155853104</v>
      </c>
      <c r="S589">
        <v>124.01177188932699</v>
      </c>
      <c r="T589">
        <v>104.180661192914</v>
      </c>
      <c r="U589">
        <v>119.854232919319</v>
      </c>
      <c r="V589">
        <v>126.690041918646</v>
      </c>
      <c r="W589">
        <v>114.373615162352</v>
      </c>
      <c r="X589">
        <v>123.38638519444</v>
      </c>
      <c r="Y589">
        <v>135.731678313533</v>
      </c>
      <c r="Z589">
        <v>85.634910463483493</v>
      </c>
      <c r="AA589">
        <v>103.826076824783</v>
      </c>
      <c r="AB589">
        <v>105.82785393056</v>
      </c>
      <c r="AC589">
        <v>108.69432028383901</v>
      </c>
      <c r="AD589">
        <v>110.345045119959</v>
      </c>
      <c r="AE589">
        <v>122.83811219563501</v>
      </c>
      <c r="AF589">
        <v>131.44131669591599</v>
      </c>
      <c r="AG589">
        <v>124.272374779147</v>
      </c>
      <c r="AI589">
        <f t="shared" si="23"/>
        <v>117.79605309189658</v>
      </c>
      <c r="AJ589">
        <f t="shared" si="22"/>
        <v>113.55155520924362</v>
      </c>
      <c r="AK589">
        <v>120.722381255342</v>
      </c>
    </row>
    <row r="590" spans="1:37" x14ac:dyDescent="0.35">
      <c r="A590">
        <v>588</v>
      </c>
      <c r="B590" s="1">
        <v>43661</v>
      </c>
      <c r="C590" t="s">
        <v>192</v>
      </c>
      <c r="D590">
        <v>159.342810395496</v>
      </c>
      <c r="E590">
        <v>151.35759009858</v>
      </c>
      <c r="F590">
        <v>155.22415521858301</v>
      </c>
      <c r="G590">
        <v>165.14966319245701</v>
      </c>
      <c r="H590">
        <v>154.30171544125</v>
      </c>
      <c r="I590">
        <v>125.934797277256</v>
      </c>
      <c r="J590">
        <v>150.09357225775699</v>
      </c>
      <c r="K590">
        <v>145.068823761196</v>
      </c>
      <c r="L590">
        <v>155.80209875176101</v>
      </c>
      <c r="M590">
        <v>146.245037745042</v>
      </c>
      <c r="N590">
        <v>150.80622246009801</v>
      </c>
      <c r="O590">
        <v>150.83679832118</v>
      </c>
      <c r="P590">
        <v>166.67951546257001</v>
      </c>
      <c r="Q590">
        <v>136.638257009879</v>
      </c>
      <c r="R590">
        <v>151.86557606842999</v>
      </c>
      <c r="S590">
        <v>159.801685230179</v>
      </c>
      <c r="T590">
        <v>145.45291600370999</v>
      </c>
      <c r="U590">
        <v>158.83408770826699</v>
      </c>
      <c r="V590">
        <v>161.524620810339</v>
      </c>
      <c r="W590">
        <v>148.42286517592501</v>
      </c>
      <c r="X590">
        <v>157.879490044721</v>
      </c>
      <c r="Y590">
        <v>171.033721166856</v>
      </c>
      <c r="Z590">
        <v>131.71894165478</v>
      </c>
      <c r="AA590">
        <v>139.62664664827199</v>
      </c>
      <c r="AB590">
        <v>149.02636142534399</v>
      </c>
      <c r="AC590">
        <v>142.57239318066701</v>
      </c>
      <c r="AD590">
        <v>152.90838994951201</v>
      </c>
      <c r="AE590">
        <v>156.473672211517</v>
      </c>
      <c r="AF590">
        <v>168.693604558624</v>
      </c>
      <c r="AG590">
        <v>169.72200015422601</v>
      </c>
      <c r="AI590">
        <f t="shared" si="23"/>
        <v>152.63460097948249</v>
      </c>
      <c r="AJ590">
        <f t="shared" si="22"/>
        <v>148.39010309682953</v>
      </c>
      <c r="AK590">
        <v>120.44454555151</v>
      </c>
    </row>
    <row r="591" spans="1:37" x14ac:dyDescent="0.35">
      <c r="A591">
        <v>589</v>
      </c>
      <c r="B591" s="1">
        <v>43663</v>
      </c>
      <c r="C591" t="s">
        <v>190</v>
      </c>
      <c r="D591">
        <v>145.57547948256001</v>
      </c>
      <c r="E591">
        <v>141.21142885334299</v>
      </c>
      <c r="F591">
        <v>146.880673879905</v>
      </c>
      <c r="G591">
        <v>158.65504171689301</v>
      </c>
      <c r="H591">
        <v>146.00958177284099</v>
      </c>
      <c r="I591">
        <v>113.653880720008</v>
      </c>
      <c r="J591">
        <v>136.20494074717001</v>
      </c>
      <c r="K591">
        <v>134.036164627755</v>
      </c>
      <c r="L591">
        <v>148.11628844181001</v>
      </c>
      <c r="M591">
        <v>137.63803614007699</v>
      </c>
      <c r="N591">
        <v>145.80709268090899</v>
      </c>
      <c r="O591">
        <v>137.66436129836299</v>
      </c>
      <c r="P591">
        <v>159.739907504294</v>
      </c>
      <c r="Q591">
        <v>124.458460849197</v>
      </c>
      <c r="R591">
        <v>136.29391648218899</v>
      </c>
      <c r="S591">
        <v>146.788991558167</v>
      </c>
      <c r="T591">
        <v>136.783259288972</v>
      </c>
      <c r="U591">
        <v>151.78532171912801</v>
      </c>
      <c r="V591">
        <v>154.55958649514099</v>
      </c>
      <c r="W591">
        <v>139.65608769915301</v>
      </c>
      <c r="X591">
        <v>150.88955145835999</v>
      </c>
      <c r="Y591">
        <v>163.92622884147099</v>
      </c>
      <c r="Z591">
        <v>119.166367902448</v>
      </c>
      <c r="AA591">
        <v>131.564906313298</v>
      </c>
      <c r="AB591">
        <v>137.765094239527</v>
      </c>
      <c r="AC591">
        <v>133.13762495838901</v>
      </c>
      <c r="AD591">
        <v>141.182106554786</v>
      </c>
      <c r="AE591">
        <v>149.01786994284001</v>
      </c>
      <c r="AF591">
        <v>163.18270586965301</v>
      </c>
      <c r="AG591">
        <v>162.225342930236</v>
      </c>
      <c r="AI591">
        <f t="shared" si="23"/>
        <v>143.11921003229614</v>
      </c>
      <c r="AJ591">
        <f t="shared" si="22"/>
        <v>138.87471214964319</v>
      </c>
      <c r="AK591">
        <v>120.27469963692</v>
      </c>
    </row>
    <row r="592" spans="1:37" x14ac:dyDescent="0.35">
      <c r="A592">
        <v>590</v>
      </c>
      <c r="B592" s="1">
        <v>43666</v>
      </c>
      <c r="C592" t="s">
        <v>193</v>
      </c>
      <c r="D592">
        <v>142.92056952242899</v>
      </c>
      <c r="E592">
        <v>131.473895405261</v>
      </c>
      <c r="F592">
        <v>138.53766542912601</v>
      </c>
      <c r="G592">
        <v>154.81103937350699</v>
      </c>
      <c r="H592">
        <v>139.318089229295</v>
      </c>
      <c r="I592">
        <v>109.17796287610599</v>
      </c>
      <c r="J592">
        <v>135.02231528158401</v>
      </c>
      <c r="K592">
        <v>127.115849421242</v>
      </c>
      <c r="L592">
        <v>142.26482418083</v>
      </c>
      <c r="M592">
        <v>132.310960640861</v>
      </c>
      <c r="N592">
        <v>140.88824854495601</v>
      </c>
      <c r="O592">
        <v>136.66953610684999</v>
      </c>
      <c r="P592">
        <v>155.515512979736</v>
      </c>
      <c r="Q592">
        <v>118.226382521659</v>
      </c>
      <c r="R592">
        <v>131.18210159554701</v>
      </c>
      <c r="S592">
        <v>138.787141728564</v>
      </c>
      <c r="T592">
        <v>131.15439907427501</v>
      </c>
      <c r="U592">
        <v>148.52623117775599</v>
      </c>
      <c r="V592">
        <v>153.03424043924801</v>
      </c>
      <c r="W592">
        <v>136.872420918431</v>
      </c>
      <c r="X592">
        <v>152.39207820408299</v>
      </c>
      <c r="Y592">
        <v>162.48894499434101</v>
      </c>
      <c r="Z592">
        <v>112.191665159092</v>
      </c>
      <c r="AA592">
        <v>120.406019128602</v>
      </c>
      <c r="AB592">
        <v>131.14218387638201</v>
      </c>
      <c r="AC592">
        <v>128.46712245914401</v>
      </c>
      <c r="AD592">
        <v>142.78883310635501</v>
      </c>
      <c r="AE592">
        <v>148.29075256188401</v>
      </c>
      <c r="AF592">
        <v>162.456512491528</v>
      </c>
      <c r="AG592">
        <v>155.79818135127499</v>
      </c>
      <c r="AI592">
        <f t="shared" si="23"/>
        <v>138.67438932599831</v>
      </c>
      <c r="AJ592">
        <f t="shared" si="22"/>
        <v>134.42989144334535</v>
      </c>
      <c r="AK592">
        <v>120.23076285501</v>
      </c>
    </row>
    <row r="593" spans="1:44" x14ac:dyDescent="0.35">
      <c r="A593">
        <v>591</v>
      </c>
      <c r="B593" s="1">
        <v>43667</v>
      </c>
      <c r="C593" t="s">
        <v>194</v>
      </c>
      <c r="E593">
        <v>122.954807584595</v>
      </c>
      <c r="F593">
        <v>126.784912661112</v>
      </c>
      <c r="G593">
        <v>138.758745179295</v>
      </c>
      <c r="H593">
        <v>135.393432106245</v>
      </c>
      <c r="I593">
        <v>85.280189511145295</v>
      </c>
      <c r="J593">
        <v>118.99757880901799</v>
      </c>
      <c r="K593">
        <v>108.89226414874599</v>
      </c>
      <c r="L593">
        <v>118.22850720836701</v>
      </c>
      <c r="M593">
        <v>107.188350565352</v>
      </c>
      <c r="N593">
        <v>114.27818452363501</v>
      </c>
      <c r="O593">
        <v>113.690567058279</v>
      </c>
      <c r="P593">
        <v>137.076004793322</v>
      </c>
      <c r="W593">
        <v>117.13715950245</v>
      </c>
      <c r="X593">
        <v>130.20782075155</v>
      </c>
      <c r="Y593">
        <v>138.46245961904401</v>
      </c>
      <c r="Z593">
        <v>88.556812924586794</v>
      </c>
      <c r="AA593">
        <v>106.537681593744</v>
      </c>
      <c r="AB593">
        <v>108.28850281954701</v>
      </c>
      <c r="AC593">
        <v>112.773093972726</v>
      </c>
      <c r="AD593">
        <v>107.21356401757301</v>
      </c>
      <c r="AE593">
        <v>118.517739625179</v>
      </c>
      <c r="AF593">
        <v>124.46355989138701</v>
      </c>
      <c r="AG593">
        <v>112.915950890701</v>
      </c>
      <c r="AI593">
        <f t="shared" si="23"/>
        <v>117.06947346772171</v>
      </c>
      <c r="AJ593">
        <f t="shared" si="22"/>
        <v>112.82497558506874</v>
      </c>
      <c r="AK593">
        <v>120.51654834458201</v>
      </c>
    </row>
    <row r="594" spans="1:44" x14ac:dyDescent="0.35">
      <c r="A594">
        <v>592</v>
      </c>
      <c r="B594" s="1">
        <v>43668</v>
      </c>
      <c r="C594" t="s">
        <v>195</v>
      </c>
      <c r="D594">
        <v>150.07718574925201</v>
      </c>
      <c r="E594">
        <v>140.881474606708</v>
      </c>
      <c r="F594">
        <v>147.22628795081999</v>
      </c>
      <c r="G594">
        <v>160.10985872176599</v>
      </c>
      <c r="H594">
        <v>152.57607609770099</v>
      </c>
      <c r="I594">
        <v>117.89108026112</v>
      </c>
      <c r="J594">
        <v>137.155353829246</v>
      </c>
      <c r="K594">
        <v>134.64432075598</v>
      </c>
      <c r="L594">
        <v>150.68691601056</v>
      </c>
      <c r="M594">
        <v>141.75263930402201</v>
      </c>
      <c r="N594">
        <v>146.48435418747599</v>
      </c>
      <c r="O594">
        <v>145.658493442262</v>
      </c>
      <c r="P594">
        <v>166.456441133472</v>
      </c>
      <c r="Q594">
        <v>129.32652665461001</v>
      </c>
      <c r="R594">
        <v>139.07249160983801</v>
      </c>
      <c r="S594">
        <v>148.29766175641899</v>
      </c>
      <c r="T594">
        <v>139.00833708435999</v>
      </c>
      <c r="U594">
        <v>153.51846784912701</v>
      </c>
      <c r="V594">
        <v>159.38588431394399</v>
      </c>
      <c r="W594">
        <v>143.89959170920201</v>
      </c>
      <c r="X594">
        <v>156.81832702977701</v>
      </c>
      <c r="Y594">
        <v>172.092634781328</v>
      </c>
      <c r="Z594">
        <v>124.318893177644</v>
      </c>
      <c r="AA594">
        <v>130.43234104109001</v>
      </c>
      <c r="AB594">
        <v>139.96276752359299</v>
      </c>
      <c r="AC594">
        <v>134.58095313475999</v>
      </c>
      <c r="AD594">
        <v>141.553072067275</v>
      </c>
      <c r="AE594">
        <v>152.799955347684</v>
      </c>
      <c r="AF594">
        <v>165.95809954816099</v>
      </c>
      <c r="AG594">
        <v>163.22326193303701</v>
      </c>
      <c r="AI594">
        <f t="shared" si="23"/>
        <v>146.19499162040776</v>
      </c>
      <c r="AJ594">
        <f t="shared" si="22"/>
        <v>141.95049373775481</v>
      </c>
      <c r="AK594">
        <v>120.61262409605</v>
      </c>
    </row>
    <row r="595" spans="1:44" x14ac:dyDescent="0.35">
      <c r="A595">
        <v>593</v>
      </c>
      <c r="B595" s="1">
        <v>43671</v>
      </c>
      <c r="C595" t="s">
        <v>192</v>
      </c>
      <c r="D595">
        <v>139.53771173397601</v>
      </c>
      <c r="E595">
        <v>127.526938940554</v>
      </c>
      <c r="F595">
        <v>137.33296853525599</v>
      </c>
      <c r="G595">
        <v>144.98734907834501</v>
      </c>
      <c r="H595">
        <v>136.000569325583</v>
      </c>
      <c r="I595">
        <v>104.471345241362</v>
      </c>
      <c r="J595">
        <v>123.622648222084</v>
      </c>
      <c r="K595">
        <v>120.346890835739</v>
      </c>
      <c r="L595">
        <v>132.85009848418699</v>
      </c>
      <c r="M595">
        <v>123.91085967298299</v>
      </c>
      <c r="N595">
        <v>134.331172344983</v>
      </c>
      <c r="O595">
        <v>129.33165931496001</v>
      </c>
      <c r="P595">
        <v>154.729099501067</v>
      </c>
      <c r="Q595">
        <v>120.613198241825</v>
      </c>
      <c r="R595">
        <v>122.90607494664501</v>
      </c>
      <c r="S595">
        <v>133.34539909619099</v>
      </c>
      <c r="T595">
        <v>121.768827182392</v>
      </c>
      <c r="U595">
        <v>141.396039400332</v>
      </c>
      <c r="V595">
        <v>148.83042661218701</v>
      </c>
      <c r="W595">
        <v>126.45842930543201</v>
      </c>
      <c r="X595">
        <v>139.63970819764199</v>
      </c>
      <c r="Y595">
        <v>155.39655244205301</v>
      </c>
      <c r="Z595">
        <v>106.462292103065</v>
      </c>
      <c r="AA595">
        <v>116.890616003311</v>
      </c>
      <c r="AB595">
        <v>124.214769895625</v>
      </c>
      <c r="AC595">
        <v>117.03508474396</v>
      </c>
      <c r="AD595">
        <v>127.356247221027</v>
      </c>
      <c r="AE595">
        <v>135.59679687934599</v>
      </c>
      <c r="AF595">
        <v>154.54292081787401</v>
      </c>
      <c r="AG595">
        <v>151.73575424854599</v>
      </c>
      <c r="AI595">
        <f t="shared" si="23"/>
        <v>131.7722816189511</v>
      </c>
      <c r="AJ595">
        <f t="shared" si="22"/>
        <v>127.52778373629813</v>
      </c>
      <c r="AK595">
        <v>120.329310671782</v>
      </c>
    </row>
    <row r="596" spans="1:44" x14ac:dyDescent="0.35">
      <c r="A596">
        <v>594</v>
      </c>
      <c r="B596" s="1">
        <v>43673</v>
      </c>
      <c r="C596" t="s">
        <v>196</v>
      </c>
      <c r="D596">
        <v>149.10530862377399</v>
      </c>
      <c r="E596">
        <v>143.21716417311299</v>
      </c>
      <c r="F596">
        <v>150.556009529119</v>
      </c>
      <c r="G596">
        <v>160.10335834056301</v>
      </c>
      <c r="H596">
        <v>146.40899418619</v>
      </c>
      <c r="I596">
        <v>112.46818681981701</v>
      </c>
      <c r="J596">
        <v>135.73251843750299</v>
      </c>
      <c r="K596">
        <v>132.73136353843501</v>
      </c>
      <c r="L596">
        <v>146.049477497959</v>
      </c>
      <c r="M596">
        <v>135.809004610991</v>
      </c>
      <c r="N596">
        <v>142.76919563108399</v>
      </c>
      <c r="O596">
        <v>142.93262112222999</v>
      </c>
      <c r="P596">
        <v>162.08410736965101</v>
      </c>
      <c r="Q596">
        <v>124.92306751322</v>
      </c>
      <c r="R596">
        <v>140.40634118990801</v>
      </c>
      <c r="S596">
        <v>148.133013548322</v>
      </c>
      <c r="T596">
        <v>134.097491330569</v>
      </c>
      <c r="U596">
        <v>150.92106801785999</v>
      </c>
      <c r="V596">
        <v>156.26045476466101</v>
      </c>
      <c r="W596">
        <v>141.90649665038401</v>
      </c>
      <c r="X596">
        <v>151.40712285892999</v>
      </c>
      <c r="Y596">
        <v>165.39243622097499</v>
      </c>
      <c r="Z596">
        <v>118.608981476664</v>
      </c>
      <c r="AA596">
        <v>129.71999536530501</v>
      </c>
      <c r="AB596">
        <v>136.692587578993</v>
      </c>
      <c r="AC596">
        <v>132.56292074319001</v>
      </c>
      <c r="AD596">
        <v>141.27327827605299</v>
      </c>
      <c r="AE596">
        <v>150.474253207922</v>
      </c>
      <c r="AF596">
        <v>163.96213224027801</v>
      </c>
      <c r="AG596">
        <v>158.48126073552601</v>
      </c>
      <c r="AI596">
        <f t="shared" si="23"/>
        <v>143.50634038663964</v>
      </c>
      <c r="AJ596">
        <f t="shared" si="22"/>
        <v>139.26184250398666</v>
      </c>
      <c r="AK596">
        <v>121.194318716002</v>
      </c>
    </row>
    <row r="597" spans="1:44" x14ac:dyDescent="0.35">
      <c r="A597">
        <v>595</v>
      </c>
      <c r="B597" s="1">
        <v>43674</v>
      </c>
      <c r="C597" t="s">
        <v>197</v>
      </c>
      <c r="D597">
        <v>120.47690258137899</v>
      </c>
      <c r="E597">
        <v>117.77206371167399</v>
      </c>
      <c r="F597">
        <v>126.33282328440001</v>
      </c>
      <c r="G597">
        <v>125.23437869423999</v>
      </c>
      <c r="H597">
        <v>117.44343118912001</v>
      </c>
      <c r="I597">
        <v>85.764087555746002</v>
      </c>
      <c r="J597">
        <v>107.598338035472</v>
      </c>
      <c r="R597">
        <v>111.47822952554201</v>
      </c>
      <c r="S597">
        <v>114.715210049074</v>
      </c>
      <c r="T597">
        <v>99.460254413823506</v>
      </c>
      <c r="U597">
        <v>119.582837878208</v>
      </c>
      <c r="V597">
        <v>121.205251550197</v>
      </c>
      <c r="W597">
        <v>110.729265862977</v>
      </c>
      <c r="X597">
        <v>122.954968831074</v>
      </c>
      <c r="Y597">
        <v>137.695218863554</v>
      </c>
      <c r="Z597">
        <v>85.598899509446298</v>
      </c>
      <c r="AA597">
        <v>108.80868794294599</v>
      </c>
      <c r="AB597">
        <v>107.301967355804</v>
      </c>
      <c r="AC597">
        <v>99.891376832988698</v>
      </c>
      <c r="AD597">
        <v>115.556091739377</v>
      </c>
      <c r="AI597">
        <f t="shared" si="23"/>
        <v>112.7800142703521</v>
      </c>
      <c r="AJ597">
        <f t="shared" si="22"/>
        <v>108.53551638769913</v>
      </c>
      <c r="AK597">
        <v>120.441626763084</v>
      </c>
    </row>
    <row r="598" spans="1:44" x14ac:dyDescent="0.35">
      <c r="A598">
        <v>596</v>
      </c>
      <c r="B598" s="1">
        <v>43675</v>
      </c>
      <c r="C598" t="s">
        <v>132</v>
      </c>
      <c r="D598">
        <v>131.49652184333499</v>
      </c>
      <c r="E598">
        <v>124.397385398323</v>
      </c>
      <c r="F598">
        <v>129.91773192514401</v>
      </c>
      <c r="G598">
        <v>135.53748529078001</v>
      </c>
      <c r="H598">
        <v>124.79292095928101</v>
      </c>
      <c r="I598">
        <v>97.552931683494606</v>
      </c>
      <c r="J598">
        <v>121.652037467608</v>
      </c>
      <c r="K598">
        <v>111.59626293271</v>
      </c>
      <c r="L598">
        <v>128.56746700758899</v>
      </c>
      <c r="M598">
        <v>113.07383326518</v>
      </c>
      <c r="N598">
        <v>125.510953834489</v>
      </c>
      <c r="O598">
        <v>122.49301013745399</v>
      </c>
      <c r="P598">
        <v>142.20019924517601</v>
      </c>
      <c r="Q598">
        <v>105.268388408245</v>
      </c>
      <c r="R598">
        <v>120.163269137219</v>
      </c>
      <c r="S598">
        <v>125.789488451631</v>
      </c>
      <c r="T598">
        <v>113.097530509637</v>
      </c>
      <c r="U598">
        <v>130.513519139789</v>
      </c>
      <c r="V598">
        <v>129.873370031756</v>
      </c>
      <c r="W598">
        <v>120.18871652155001</v>
      </c>
      <c r="X598">
        <v>130.70775052832599</v>
      </c>
      <c r="Y598">
        <v>140.32107569099301</v>
      </c>
      <c r="Z598">
        <v>92.804907161239498</v>
      </c>
      <c r="AA598">
        <v>110.643942071634</v>
      </c>
      <c r="AB598">
        <v>110.08244775386601</v>
      </c>
      <c r="AC598">
        <v>113.678924007806</v>
      </c>
      <c r="AD598">
        <v>113.817716877336</v>
      </c>
      <c r="AE598">
        <v>126.38034482671701</v>
      </c>
      <c r="AF598">
        <v>139.784993508502</v>
      </c>
      <c r="AG598">
        <v>127.68602004679801</v>
      </c>
      <c r="AI598">
        <f t="shared" si="23"/>
        <v>121.98637152212027</v>
      </c>
      <c r="AJ598">
        <f t="shared" si="22"/>
        <v>117.7418736394673</v>
      </c>
      <c r="AK598">
        <v>120.118608207682</v>
      </c>
    </row>
    <row r="599" spans="1:44" x14ac:dyDescent="0.35">
      <c r="A599">
        <v>597</v>
      </c>
      <c r="B599" s="1">
        <v>43676</v>
      </c>
      <c r="C599" t="s">
        <v>198</v>
      </c>
      <c r="D599">
        <v>156.836592091527</v>
      </c>
      <c r="E599">
        <v>153.721144156805</v>
      </c>
      <c r="F599">
        <v>155.224219040847</v>
      </c>
      <c r="G599">
        <v>163.16944750612899</v>
      </c>
      <c r="H599">
        <v>152.04966397909499</v>
      </c>
      <c r="I599">
        <v>119.015739257699</v>
      </c>
      <c r="J599">
        <v>145.41592633531599</v>
      </c>
      <c r="K599">
        <v>138.75264596684801</v>
      </c>
      <c r="L599">
        <v>154.85516334072</v>
      </c>
      <c r="M599">
        <v>146.11473613718101</v>
      </c>
      <c r="N599">
        <v>151.372694687528</v>
      </c>
      <c r="O599">
        <v>148.825793255939</v>
      </c>
      <c r="P599">
        <v>164.78642884581399</v>
      </c>
      <c r="Q599">
        <v>133.45758789683401</v>
      </c>
      <c r="R599">
        <v>148.331965464174</v>
      </c>
      <c r="S599">
        <v>154.32435658844699</v>
      </c>
      <c r="T599">
        <v>142.44351299902399</v>
      </c>
      <c r="U599">
        <v>158.39257449983199</v>
      </c>
      <c r="V599">
        <v>161.29187004455</v>
      </c>
      <c r="W599">
        <v>148.094475873813</v>
      </c>
      <c r="X599">
        <v>161.06044833430201</v>
      </c>
      <c r="Y599">
        <v>177.944887108318</v>
      </c>
      <c r="Z599">
        <v>126.556170989264</v>
      </c>
      <c r="AA599">
        <v>140.21789564633599</v>
      </c>
      <c r="AB599">
        <v>147.04324628853001</v>
      </c>
      <c r="AC599">
        <v>143.49776979020601</v>
      </c>
      <c r="AD599">
        <v>151.78263070686401</v>
      </c>
      <c r="AE599">
        <v>160.448971002935</v>
      </c>
      <c r="AF599">
        <v>172.737279908993</v>
      </c>
      <c r="AG599">
        <v>171.98628024646399</v>
      </c>
      <c r="AI599">
        <f t="shared" si="23"/>
        <v>151.6584039330111</v>
      </c>
      <c r="AJ599">
        <f t="shared" si="22"/>
        <v>147.41390605035815</v>
      </c>
      <c r="AK599">
        <v>120.022329624062</v>
      </c>
    </row>
    <row r="600" spans="1:44" x14ac:dyDescent="0.35">
      <c r="A600">
        <v>598</v>
      </c>
      <c r="B600" s="1">
        <v>43678</v>
      </c>
      <c r="C600" t="s">
        <v>195</v>
      </c>
      <c r="D600">
        <v>156.51004537670499</v>
      </c>
      <c r="E600">
        <v>148.06792263221701</v>
      </c>
      <c r="F600">
        <v>155.23917004800401</v>
      </c>
      <c r="G600">
        <v>160.553499728996</v>
      </c>
      <c r="H600">
        <v>146.82419194806701</v>
      </c>
      <c r="I600">
        <v>120.90695997476099</v>
      </c>
      <c r="J600">
        <v>137.887762341881</v>
      </c>
      <c r="K600">
        <v>136.04467941955099</v>
      </c>
      <c r="L600">
        <v>153.16666044582701</v>
      </c>
      <c r="M600">
        <v>142.03422377624099</v>
      </c>
      <c r="N600">
        <v>146.90869953958699</v>
      </c>
      <c r="O600">
        <v>147.609739792483</v>
      </c>
      <c r="P600">
        <v>164.103300752172</v>
      </c>
      <c r="Q600">
        <v>127.593618973994</v>
      </c>
      <c r="R600">
        <v>141.34479609551201</v>
      </c>
      <c r="S600">
        <v>148.65939069583001</v>
      </c>
      <c r="T600">
        <v>139.171837340015</v>
      </c>
      <c r="U600">
        <v>156.25858985593999</v>
      </c>
      <c r="V600">
        <v>158.507920837851</v>
      </c>
      <c r="W600">
        <v>142.23762726455399</v>
      </c>
      <c r="X600">
        <v>155.10142074522099</v>
      </c>
      <c r="Y600">
        <v>171.95865608755599</v>
      </c>
      <c r="Z600">
        <v>125.97717968799201</v>
      </c>
      <c r="AA600">
        <v>136.79407524212601</v>
      </c>
      <c r="AB600">
        <v>142.50065447274901</v>
      </c>
      <c r="AC600">
        <v>139.01622990196901</v>
      </c>
      <c r="AD600">
        <v>149.60009375626899</v>
      </c>
      <c r="AE600">
        <v>154.586703965471</v>
      </c>
      <c r="AF600">
        <v>170.062523455285</v>
      </c>
      <c r="AG600">
        <v>169.48379385163099</v>
      </c>
      <c r="AI600">
        <f t="shared" si="23"/>
        <v>148.15706560021525</v>
      </c>
      <c r="AJ600">
        <f t="shared" si="22"/>
        <v>143.9125677175623</v>
      </c>
      <c r="AK600">
        <v>120.64514490387501</v>
      </c>
    </row>
    <row r="601" spans="1:44" x14ac:dyDescent="0.35">
      <c r="A601">
        <v>599</v>
      </c>
      <c r="B601" s="1">
        <v>43681</v>
      </c>
      <c r="C601" t="s">
        <v>199</v>
      </c>
      <c r="D601">
        <v>143.84054524912901</v>
      </c>
      <c r="E601">
        <v>131.77428644115801</v>
      </c>
      <c r="F601">
        <v>136.04465415980999</v>
      </c>
      <c r="G601">
        <v>150.08694322030101</v>
      </c>
      <c r="H601">
        <v>131.501008401273</v>
      </c>
      <c r="I601">
        <v>113.34124039773</v>
      </c>
      <c r="J601">
        <v>124.97633604899499</v>
      </c>
      <c r="K601">
        <v>112.318602603042</v>
      </c>
      <c r="L601">
        <v>128.887743085643</v>
      </c>
      <c r="M601">
        <v>131.974936317257</v>
      </c>
      <c r="N601">
        <v>136.41077177378401</v>
      </c>
      <c r="O601">
        <v>133.82353765808099</v>
      </c>
      <c r="P601">
        <v>149.119060137145</v>
      </c>
      <c r="Q601">
        <v>124.45498246434801</v>
      </c>
      <c r="R601">
        <v>133.74040499035101</v>
      </c>
      <c r="S601">
        <v>137.22391166113201</v>
      </c>
      <c r="T601">
        <v>123.04028258348799</v>
      </c>
      <c r="U601">
        <v>143.161639732232</v>
      </c>
      <c r="V601">
        <v>148.083468015882</v>
      </c>
      <c r="W601">
        <v>126.82396900939401</v>
      </c>
      <c r="X601">
        <v>148.16414921780299</v>
      </c>
      <c r="Y601">
        <v>160.46875820135199</v>
      </c>
      <c r="Z601">
        <v>117.663170511975</v>
      </c>
      <c r="AA601">
        <v>124.640002218617</v>
      </c>
      <c r="AB601">
        <v>131.91190507180599</v>
      </c>
      <c r="AC601">
        <v>128.362084824802</v>
      </c>
      <c r="AD601">
        <v>135.16475185331001</v>
      </c>
      <c r="AE601">
        <v>148.78904618678399</v>
      </c>
      <c r="AF601">
        <v>158.76692509703801</v>
      </c>
      <c r="AG601">
        <v>155.56223535967101</v>
      </c>
      <c r="AI601">
        <f t="shared" si="23"/>
        <v>135.67071174977775</v>
      </c>
      <c r="AJ601">
        <f t="shared" si="22"/>
        <v>131.42621386712477</v>
      </c>
      <c r="AK601">
        <v>120.56691866655</v>
      </c>
    </row>
    <row r="602" spans="1:44" x14ac:dyDescent="0.35">
      <c r="A602">
        <v>600</v>
      </c>
      <c r="B602" s="1">
        <v>43686</v>
      </c>
      <c r="C602" t="s">
        <v>200</v>
      </c>
      <c r="D602">
        <v>144.27629548674301</v>
      </c>
      <c r="E602">
        <v>138.15389749162301</v>
      </c>
      <c r="F602">
        <v>141.74876954680201</v>
      </c>
      <c r="G602">
        <v>148.73816772637699</v>
      </c>
      <c r="H602">
        <v>130.05625926166999</v>
      </c>
      <c r="I602">
        <v>109.56150122535099</v>
      </c>
      <c r="J602">
        <v>130.823638442576</v>
      </c>
      <c r="K602">
        <v>123.57749459219799</v>
      </c>
      <c r="L602">
        <v>133.305368355675</v>
      </c>
      <c r="M602">
        <v>128.88785283803799</v>
      </c>
      <c r="N602">
        <v>128.86579764462999</v>
      </c>
      <c r="O602">
        <v>128.477716058856</v>
      </c>
      <c r="P602">
        <v>145.260362047439</v>
      </c>
      <c r="Q602">
        <v>115.49494917474701</v>
      </c>
      <c r="R602">
        <v>129.13449946533501</v>
      </c>
      <c r="S602">
        <v>138.722794880392</v>
      </c>
      <c r="T602">
        <v>125.94432431018301</v>
      </c>
      <c r="U602">
        <v>141.642877726059</v>
      </c>
      <c r="V602">
        <v>145.159363073539</v>
      </c>
      <c r="W602">
        <v>129.04143425859201</v>
      </c>
      <c r="X602">
        <v>137.232902755</v>
      </c>
      <c r="Y602">
        <v>150.60777990848501</v>
      </c>
      <c r="Z602">
        <v>114.48945524421799</v>
      </c>
      <c r="AA602">
        <v>123.882123549108</v>
      </c>
      <c r="AB602">
        <v>128.31245905518199</v>
      </c>
      <c r="AC602">
        <v>122.68081362154101</v>
      </c>
      <c r="AD602">
        <v>130.93660599826501</v>
      </c>
      <c r="AE602">
        <v>138.48189841079599</v>
      </c>
      <c r="AF602">
        <v>147.07182725121601</v>
      </c>
      <c r="AG602">
        <v>153.31182341842899</v>
      </c>
      <c r="AI602">
        <f t="shared" si="23"/>
        <v>133.46270176063547</v>
      </c>
      <c r="AJ602">
        <f t="shared" si="22"/>
        <v>129.21820387798249</v>
      </c>
      <c r="AK602">
        <v>121.262662705965</v>
      </c>
    </row>
    <row r="603" spans="1:44" x14ac:dyDescent="0.35">
      <c r="A603">
        <v>601</v>
      </c>
      <c r="B603" s="1">
        <v>43688</v>
      </c>
      <c r="C603" t="s">
        <v>188</v>
      </c>
      <c r="D603">
        <v>165.075466455471</v>
      </c>
      <c r="E603">
        <v>159.36586315653301</v>
      </c>
      <c r="F603">
        <v>159.894860359006</v>
      </c>
      <c r="G603">
        <v>166.13737888054899</v>
      </c>
      <c r="H603">
        <v>152.63471535791101</v>
      </c>
      <c r="I603">
        <v>128.37444149021201</v>
      </c>
      <c r="J603">
        <v>151.77665332183699</v>
      </c>
      <c r="K603">
        <v>142.05049631660299</v>
      </c>
      <c r="L603">
        <v>155.59448308091399</v>
      </c>
      <c r="M603">
        <v>146.062123898218</v>
      </c>
      <c r="N603">
        <v>152.04967361075501</v>
      </c>
      <c r="O603">
        <v>149.74577647930599</v>
      </c>
      <c r="P603">
        <v>167.98383477773299</v>
      </c>
      <c r="Q603">
        <v>138.637666533181</v>
      </c>
      <c r="R603">
        <v>155.35658588840701</v>
      </c>
      <c r="S603">
        <v>156.96290255498499</v>
      </c>
      <c r="T603">
        <v>145.306841609651</v>
      </c>
      <c r="U603">
        <v>162.320189200317</v>
      </c>
      <c r="V603">
        <v>164.71177872339501</v>
      </c>
      <c r="W603">
        <v>147.435199663482</v>
      </c>
      <c r="X603">
        <v>158.162711570525</v>
      </c>
      <c r="Y603">
        <v>175.406508784187</v>
      </c>
      <c r="Z603">
        <v>135.59741785641501</v>
      </c>
      <c r="AA603">
        <v>147.55192121182299</v>
      </c>
      <c r="AB603">
        <v>153.91911468305199</v>
      </c>
      <c r="AC603">
        <v>146.92096616380201</v>
      </c>
      <c r="AD603">
        <v>154.27730803182999</v>
      </c>
      <c r="AE603">
        <v>162.90019080173599</v>
      </c>
      <c r="AF603">
        <v>174.53517970000101</v>
      </c>
      <c r="AG603">
        <v>173.72160898164401</v>
      </c>
      <c r="AI603">
        <f t="shared" si="23"/>
        <v>155.01566197144939</v>
      </c>
      <c r="AJ603">
        <f t="shared" si="22"/>
        <v>150.77116408879641</v>
      </c>
      <c r="AK603">
        <v>122.18413182687701</v>
      </c>
    </row>
    <row r="604" spans="1:44" x14ac:dyDescent="0.35">
      <c r="A604">
        <v>602</v>
      </c>
      <c r="B604" s="1">
        <v>43696</v>
      </c>
      <c r="C604" t="s">
        <v>201</v>
      </c>
      <c r="D604">
        <v>144.000074560711</v>
      </c>
      <c r="E604">
        <v>140.710919153345</v>
      </c>
      <c r="F604">
        <v>147.22646016458299</v>
      </c>
      <c r="G604">
        <v>149.027833845179</v>
      </c>
      <c r="H604">
        <v>136.199796183015</v>
      </c>
      <c r="I604">
        <v>113.317694142531</v>
      </c>
      <c r="J604">
        <v>126.59095424616299</v>
      </c>
      <c r="K604">
        <v>121.659789085067</v>
      </c>
      <c r="L604">
        <v>135.278623599523</v>
      </c>
      <c r="M604">
        <v>131.12831665612899</v>
      </c>
      <c r="N604">
        <v>135.64062333128899</v>
      </c>
      <c r="O604">
        <v>135.40173079415101</v>
      </c>
      <c r="P604">
        <v>155.44166987159701</v>
      </c>
      <c r="Q604">
        <v>121.259149648773</v>
      </c>
      <c r="R604">
        <v>135.84221017741399</v>
      </c>
      <c r="S604">
        <v>145.92360819848699</v>
      </c>
      <c r="T604">
        <v>133.83285380368901</v>
      </c>
      <c r="U604">
        <v>148.384545489609</v>
      </c>
      <c r="V604">
        <v>146.09950589940701</v>
      </c>
      <c r="W604">
        <v>127.015170066103</v>
      </c>
      <c r="X604">
        <v>142.488290792144</v>
      </c>
      <c r="Y604">
        <v>151.770859467713</v>
      </c>
      <c r="Z604">
        <v>121.329119040148</v>
      </c>
      <c r="AA604">
        <v>129.17188238412399</v>
      </c>
      <c r="AB604">
        <v>131.79882014568599</v>
      </c>
      <c r="AC604">
        <v>129.984366420394</v>
      </c>
      <c r="AD604">
        <v>144.27304478996101</v>
      </c>
      <c r="AE604">
        <v>148.354986061994</v>
      </c>
      <c r="AF604">
        <v>157.82280794238901</v>
      </c>
      <c r="AG604">
        <v>151.94298967472599</v>
      </c>
      <c r="AI604">
        <f t="shared" si="23"/>
        <v>137.96395652120145</v>
      </c>
      <c r="AJ604">
        <f t="shared" si="22"/>
        <v>133.71945863854847</v>
      </c>
      <c r="AK604">
        <v>122.285375857804</v>
      </c>
      <c r="AP604" t="s">
        <v>506</v>
      </c>
      <c r="AQ604" t="s">
        <v>507</v>
      </c>
      <c r="AR604" t="s">
        <v>508</v>
      </c>
    </row>
    <row r="605" spans="1:44" x14ac:dyDescent="0.35">
      <c r="A605">
        <v>603</v>
      </c>
      <c r="B605" s="1">
        <v>43699</v>
      </c>
      <c r="C605" t="s">
        <v>202</v>
      </c>
      <c r="D605">
        <v>128.369095364804</v>
      </c>
      <c r="E605">
        <v>120.680838356347</v>
      </c>
      <c r="F605">
        <v>129.413509423791</v>
      </c>
      <c r="G605">
        <v>138.22924090104999</v>
      </c>
      <c r="H605">
        <v>113.173718487399</v>
      </c>
      <c r="I605">
        <v>76.808436756943394</v>
      </c>
      <c r="J605">
        <v>94.684580131274501</v>
      </c>
      <c r="K605">
        <v>93.607424998720603</v>
      </c>
      <c r="L605">
        <v>99.264235660560502</v>
      </c>
      <c r="M605">
        <v>91.238457708555302</v>
      </c>
      <c r="S605">
        <v>131.87664014618599</v>
      </c>
      <c r="T605">
        <v>123.40597691974099</v>
      </c>
      <c r="U605">
        <v>129.836896548429</v>
      </c>
      <c r="V605">
        <v>130.09306299119299</v>
      </c>
      <c r="W605">
        <v>117.022644032755</v>
      </c>
      <c r="X605">
        <v>128.89247329899101</v>
      </c>
      <c r="Y605">
        <v>140.33165395165599</v>
      </c>
      <c r="Z605">
        <v>88.148155555982001</v>
      </c>
      <c r="AA605">
        <v>101.03628945920499</v>
      </c>
      <c r="AB605">
        <v>108.054848117078</v>
      </c>
      <c r="AC605">
        <v>109.63341914406401</v>
      </c>
      <c r="AD605">
        <v>108.91769655717199</v>
      </c>
      <c r="AE605">
        <v>120.103514324673</v>
      </c>
      <c r="AF605">
        <v>131.24626943556501</v>
      </c>
      <c r="AG605">
        <v>125.87003456663101</v>
      </c>
      <c r="AI605">
        <f t="shared" si="23"/>
        <v>115.19756451355066</v>
      </c>
      <c r="AJ605">
        <f>AI605-($AI$605-$AR$605)</f>
        <v>110.95306663089769</v>
      </c>
      <c r="AK605">
        <v>122.140250221706</v>
      </c>
      <c r="AP605">
        <v>165436.57</v>
      </c>
      <c r="AQ605">
        <v>1491.05</v>
      </c>
      <c r="AR605">
        <f>AP605/AQ605</f>
        <v>110.95306663089769</v>
      </c>
    </row>
    <row r="606" spans="1:44" x14ac:dyDescent="0.35">
      <c r="A606">
        <v>604</v>
      </c>
      <c r="B606" s="1">
        <v>43701</v>
      </c>
      <c r="C606" t="s">
        <v>203</v>
      </c>
      <c r="D606">
        <v>139.75887337666899</v>
      </c>
      <c r="E606">
        <v>133.253212697809</v>
      </c>
      <c r="F606">
        <v>139.94379674063001</v>
      </c>
      <c r="G606">
        <v>141.49333595207301</v>
      </c>
      <c r="H606">
        <v>127.46625675406599</v>
      </c>
      <c r="I606">
        <v>104.077092795185</v>
      </c>
      <c r="J606">
        <v>125.751835807031</v>
      </c>
      <c r="K606">
        <v>117.018763804968</v>
      </c>
      <c r="L606">
        <v>132.32568751477899</v>
      </c>
      <c r="M606">
        <v>122.057358731286</v>
      </c>
      <c r="N606">
        <v>134.27261141951001</v>
      </c>
      <c r="O606">
        <v>128.64355308688801</v>
      </c>
      <c r="P606">
        <v>144.42837216119801</v>
      </c>
      <c r="Q606">
        <v>123.75729290691299</v>
      </c>
      <c r="R606">
        <v>136.32990323137599</v>
      </c>
      <c r="S606">
        <v>139.27321111774299</v>
      </c>
      <c r="T606">
        <v>135.108229242341</v>
      </c>
      <c r="U606">
        <v>136.78890033619101</v>
      </c>
      <c r="V606">
        <v>141.91424922223899</v>
      </c>
      <c r="W606">
        <v>127.842232301747</v>
      </c>
      <c r="X606">
        <v>147.297489555195</v>
      </c>
      <c r="Y606">
        <v>164.60480643354299</v>
      </c>
      <c r="Z606">
        <v>113.238554132077</v>
      </c>
      <c r="AA606">
        <v>126.194660094732</v>
      </c>
      <c r="AB606">
        <v>132.26729491230699</v>
      </c>
      <c r="AC606">
        <v>125.100413029561</v>
      </c>
      <c r="AD606">
        <v>127.40788036811701</v>
      </c>
      <c r="AE606">
        <v>135.93160909251</v>
      </c>
      <c r="AF606">
        <v>157.85306563247201</v>
      </c>
      <c r="AG606">
        <v>155.827241559653</v>
      </c>
      <c r="AI606">
        <f t="shared" si="23"/>
        <v>133.90759280036031</v>
      </c>
      <c r="AJ606">
        <f>AI606-($AI$605-$AR$605)</f>
        <v>129.66309491770733</v>
      </c>
      <c r="AK606">
        <v>122.88799860956701</v>
      </c>
    </row>
    <row r="607" spans="1:44" x14ac:dyDescent="0.35">
      <c r="A607">
        <v>605</v>
      </c>
      <c r="B607" s="1">
        <v>43706</v>
      </c>
      <c r="C607" t="s">
        <v>204</v>
      </c>
      <c r="D607">
        <v>116.909077917685</v>
      </c>
      <c r="E607">
        <v>103.693009311155</v>
      </c>
      <c r="F607">
        <v>100.175520848448</v>
      </c>
      <c r="G607">
        <v>108.927076363018</v>
      </c>
      <c r="H607">
        <v>98.491261189538093</v>
      </c>
      <c r="I607">
        <v>84.379038276390204</v>
      </c>
      <c r="J607">
        <v>104.884055042179</v>
      </c>
      <c r="K607">
        <v>95.458013299672899</v>
      </c>
      <c r="L607">
        <v>111.657856499191</v>
      </c>
      <c r="U607">
        <v>104.141773338286</v>
      </c>
      <c r="V607">
        <v>108.66322869885801</v>
      </c>
      <c r="W607">
        <v>92.771255811993399</v>
      </c>
      <c r="X607">
        <v>111.82336035221</v>
      </c>
      <c r="Y607">
        <v>122.86488753730799</v>
      </c>
      <c r="Z607">
        <v>83.772680383100493</v>
      </c>
      <c r="AA607">
        <v>106.135356232801</v>
      </c>
      <c r="AB607">
        <v>101.432472128233</v>
      </c>
      <c r="AC607">
        <v>95.158899538723901</v>
      </c>
      <c r="AD607">
        <v>105.493627243749</v>
      </c>
      <c r="AE607">
        <v>112.252741698081</v>
      </c>
      <c r="AI607">
        <f t="shared" si="23"/>
        <v>103.45425958553105</v>
      </c>
      <c r="AJ607">
        <f t="shared" ref="AJ607:AJ628" si="24">AI607-($AI$605-$AR$605)</f>
        <v>99.209761702878083</v>
      </c>
      <c r="AK607">
        <v>123.420446298276</v>
      </c>
    </row>
    <row r="608" spans="1:44" x14ac:dyDescent="0.35">
      <c r="A608">
        <v>606</v>
      </c>
      <c r="B608" s="1">
        <v>43706</v>
      </c>
      <c r="C608" t="s">
        <v>199</v>
      </c>
      <c r="D608">
        <v>159.93666660005101</v>
      </c>
      <c r="E608">
        <v>150.05836242562</v>
      </c>
      <c r="F608">
        <v>146.33460693851001</v>
      </c>
      <c r="G608">
        <v>150.334330289245</v>
      </c>
      <c r="H608">
        <v>141.112803738987</v>
      </c>
      <c r="I608">
        <v>128.32776028718101</v>
      </c>
      <c r="J608">
        <v>148.49646132955101</v>
      </c>
      <c r="K608">
        <v>136.45083377180401</v>
      </c>
      <c r="L608">
        <v>150.561138118759</v>
      </c>
      <c r="M608">
        <v>140.05119445598899</v>
      </c>
      <c r="N608">
        <v>145.74490479014199</v>
      </c>
      <c r="O608">
        <v>141.065073011148</v>
      </c>
      <c r="P608">
        <v>165.37600941290799</v>
      </c>
      <c r="Q608">
        <v>135.11354797497799</v>
      </c>
      <c r="R608">
        <v>148.25998268549299</v>
      </c>
      <c r="S608">
        <v>150.884847508353</v>
      </c>
      <c r="T608">
        <v>137.47034183527001</v>
      </c>
      <c r="U608">
        <v>150.99036284401001</v>
      </c>
      <c r="V608">
        <v>156.20393553974799</v>
      </c>
      <c r="W608">
        <v>144.17991112378499</v>
      </c>
      <c r="X608">
        <v>158.20074125750699</v>
      </c>
      <c r="Y608">
        <v>174.11725108183299</v>
      </c>
      <c r="Z608">
        <v>136.51596197817</v>
      </c>
      <c r="AA608">
        <v>145.40182164495801</v>
      </c>
      <c r="AB608">
        <v>148.45297734833599</v>
      </c>
      <c r="AC608">
        <v>144.18780944957399</v>
      </c>
      <c r="AD608">
        <v>151.56031036274501</v>
      </c>
      <c r="AE608">
        <v>157.507373171019</v>
      </c>
      <c r="AF608">
        <v>163.81310097240399</v>
      </c>
      <c r="AG608">
        <v>166.97692838016499</v>
      </c>
      <c r="AI608">
        <f t="shared" si="23"/>
        <v>149.1229116776081</v>
      </c>
      <c r="AJ608">
        <f t="shared" si="24"/>
        <v>144.87841379495512</v>
      </c>
      <c r="AK608">
        <v>123.42432263116299</v>
      </c>
    </row>
    <row r="609" spans="1:37" x14ac:dyDescent="0.35">
      <c r="A609">
        <v>607</v>
      </c>
      <c r="B609" s="1">
        <v>43707</v>
      </c>
      <c r="C609" t="s">
        <v>33</v>
      </c>
      <c r="D609">
        <v>127.724126096148</v>
      </c>
      <c r="E609">
        <v>120.019633675767</v>
      </c>
      <c r="F609">
        <v>117.258572426811</v>
      </c>
      <c r="G609">
        <v>124.30231610840799</v>
      </c>
      <c r="H609">
        <v>110.12956198702599</v>
      </c>
      <c r="I609">
        <v>99.510025668133807</v>
      </c>
      <c r="J609">
        <v>121.52583584848701</v>
      </c>
      <c r="K609">
        <v>105.104502067225</v>
      </c>
      <c r="L609">
        <v>118.12861588944401</v>
      </c>
      <c r="M609">
        <v>105.793212536391</v>
      </c>
      <c r="N609">
        <v>112.027649355771</v>
      </c>
      <c r="O609">
        <v>110.315330696581</v>
      </c>
      <c r="P609">
        <v>133.67965206575599</v>
      </c>
      <c r="Q609">
        <v>103.446497324744</v>
      </c>
      <c r="R609">
        <v>116.198570299203</v>
      </c>
      <c r="S609">
        <v>120.27104411404299</v>
      </c>
      <c r="T609">
        <v>104.336661348912</v>
      </c>
      <c r="U609">
        <v>119.862977859382</v>
      </c>
      <c r="V609">
        <v>123.68720606985499</v>
      </c>
      <c r="W609">
        <v>110.295971534991</v>
      </c>
      <c r="X609">
        <v>124.759558028813</v>
      </c>
      <c r="Y609">
        <v>135.765474123964</v>
      </c>
      <c r="Z609">
        <v>99.016741581971502</v>
      </c>
      <c r="AA609">
        <v>111.946840635687</v>
      </c>
      <c r="AB609">
        <v>110.579132281027</v>
      </c>
      <c r="AC609">
        <v>111.589602482545</v>
      </c>
      <c r="AD609">
        <v>113.955822876019</v>
      </c>
      <c r="AE609">
        <v>119.025387954699</v>
      </c>
      <c r="AF609">
        <v>119.77361326399701</v>
      </c>
      <c r="AG609">
        <v>123.391033239892</v>
      </c>
      <c r="AI609">
        <f t="shared" si="23"/>
        <v>115.78070564805644</v>
      </c>
      <c r="AJ609">
        <f t="shared" si="24"/>
        <v>111.53620776540347</v>
      </c>
      <c r="AK609">
        <v>123.954356901094</v>
      </c>
    </row>
    <row r="610" spans="1:37" x14ac:dyDescent="0.35">
      <c r="A610">
        <v>608</v>
      </c>
      <c r="B610" s="1">
        <v>43711</v>
      </c>
      <c r="C610" t="s">
        <v>484</v>
      </c>
      <c r="D610">
        <v>142.822518958948</v>
      </c>
      <c r="E610">
        <v>121.683105874212</v>
      </c>
      <c r="F610">
        <v>119.042220897235</v>
      </c>
      <c r="G610">
        <v>126.70506569788201</v>
      </c>
      <c r="H610">
        <v>117.13724024048599</v>
      </c>
      <c r="I610">
        <v>112.657501276348</v>
      </c>
      <c r="J610">
        <v>115.732199608765</v>
      </c>
      <c r="K610">
        <v>109.577540132618</v>
      </c>
      <c r="L610">
        <v>122.30921698447899</v>
      </c>
      <c r="M610">
        <v>107.399287815311</v>
      </c>
      <c r="N610">
        <v>115.094507407837</v>
      </c>
      <c r="O610">
        <v>108.338034478916</v>
      </c>
      <c r="P610">
        <v>134.15227045687499</v>
      </c>
      <c r="Q610">
        <v>110.91177897892599</v>
      </c>
      <c r="R610">
        <v>123.063660255187</v>
      </c>
      <c r="S610">
        <v>126.20059533172601</v>
      </c>
      <c r="T610">
        <v>114.05031196873099</v>
      </c>
      <c r="U610">
        <v>123.729092552617</v>
      </c>
      <c r="V610">
        <v>129.728113445948</v>
      </c>
      <c r="W610">
        <v>114.759287981621</v>
      </c>
      <c r="X610">
        <v>128.33051000763601</v>
      </c>
      <c r="Y610">
        <v>142.03947475228401</v>
      </c>
      <c r="Z610">
        <v>119.530753870997</v>
      </c>
      <c r="AA610">
        <v>112.5833513809</v>
      </c>
      <c r="AB610">
        <v>121.146869589266</v>
      </c>
      <c r="AC610">
        <v>114.44131371268899</v>
      </c>
      <c r="AD610">
        <v>116.24872103738601</v>
      </c>
      <c r="AE610">
        <v>123.39388905277799</v>
      </c>
      <c r="AF610">
        <v>133.85604327320701</v>
      </c>
      <c r="AG610">
        <v>130.051599819377</v>
      </c>
      <c r="AI610">
        <f t="shared" si="23"/>
        <v>121.22386922803958</v>
      </c>
      <c r="AJ610">
        <f t="shared" si="24"/>
        <v>116.97937134538661</v>
      </c>
      <c r="AK610">
        <v>123.677506033474</v>
      </c>
    </row>
    <row r="611" spans="1:37" x14ac:dyDescent="0.35">
      <c r="A611">
        <v>609</v>
      </c>
      <c r="B611" s="1">
        <v>43715</v>
      </c>
      <c r="C611" t="s">
        <v>498</v>
      </c>
      <c r="I611">
        <v>80.680823746443394</v>
      </c>
      <c r="J611">
        <v>100.111792675293</v>
      </c>
      <c r="K611">
        <v>89.206913261987793</v>
      </c>
      <c r="L611">
        <v>96.717439623234796</v>
      </c>
      <c r="M611">
        <v>86.823158543220998</v>
      </c>
      <c r="N611">
        <v>87.485502769109701</v>
      </c>
      <c r="O611">
        <v>86.604169369524001</v>
      </c>
      <c r="P611">
        <v>111.605432890586</v>
      </c>
      <c r="Q611">
        <v>79.184914577620006</v>
      </c>
      <c r="R611">
        <v>93.465450542852096</v>
      </c>
      <c r="S611">
        <v>94.043662809737597</v>
      </c>
      <c r="T611">
        <v>78.935151154950105</v>
      </c>
      <c r="U611">
        <v>90.5080762816809</v>
      </c>
      <c r="AA611">
        <v>97.686909685381295</v>
      </c>
      <c r="AB611">
        <v>100.22506684822901</v>
      </c>
      <c r="AC611">
        <v>92.798517712263802</v>
      </c>
      <c r="AD611">
        <v>96.603345937869406</v>
      </c>
      <c r="AE611">
        <v>94.647373950266001</v>
      </c>
      <c r="AF611">
        <v>105.991014312175</v>
      </c>
      <c r="AG611">
        <v>102.026632229</v>
      </c>
      <c r="AI611">
        <f t="shared" si="23"/>
        <v>93.26756744607124</v>
      </c>
      <c r="AJ611">
        <f t="shared" si="24"/>
        <v>89.023069563418275</v>
      </c>
      <c r="AK611">
        <v>124.28875824051499</v>
      </c>
    </row>
    <row r="612" spans="1:37" x14ac:dyDescent="0.35">
      <c r="A612">
        <v>610</v>
      </c>
      <c r="B612" s="1">
        <v>43716</v>
      </c>
      <c r="C612" t="s">
        <v>203</v>
      </c>
      <c r="D612">
        <v>153.065911455285</v>
      </c>
      <c r="E612">
        <v>144.358037065659</v>
      </c>
      <c r="F612">
        <v>144.26465276807301</v>
      </c>
      <c r="G612">
        <v>150.72169401852301</v>
      </c>
      <c r="H612">
        <v>141.096967931618</v>
      </c>
      <c r="I612">
        <v>128.521723701345</v>
      </c>
      <c r="J612">
        <v>150.975424348682</v>
      </c>
      <c r="K612">
        <v>133.90249072260099</v>
      </c>
      <c r="L612">
        <v>143.25086495117799</v>
      </c>
      <c r="M612">
        <v>132.917235304467</v>
      </c>
      <c r="N612">
        <v>146.66771880491399</v>
      </c>
      <c r="O612">
        <v>148.77774560173199</v>
      </c>
      <c r="P612">
        <v>168.94024977042801</v>
      </c>
      <c r="Q612">
        <v>136.15021149496101</v>
      </c>
      <c r="R612">
        <v>150.06576755179901</v>
      </c>
      <c r="S612">
        <v>147.68643490210101</v>
      </c>
      <c r="T612">
        <v>132.85280405418601</v>
      </c>
      <c r="U612">
        <v>143.87377442140101</v>
      </c>
      <c r="V612">
        <v>149.92691425882001</v>
      </c>
      <c r="W612">
        <v>142.417254804397</v>
      </c>
      <c r="X612">
        <v>153.32725755834201</v>
      </c>
      <c r="Y612">
        <v>166.21204683177399</v>
      </c>
      <c r="Z612">
        <v>140.069980598256</v>
      </c>
      <c r="AA612">
        <v>149.34345636991</v>
      </c>
      <c r="AB612">
        <v>150.92770341756099</v>
      </c>
      <c r="AC612">
        <v>140.59351685027801</v>
      </c>
      <c r="AD612">
        <v>146.33439685516501</v>
      </c>
      <c r="AE612">
        <v>144.519030468419</v>
      </c>
      <c r="AF612">
        <v>152.82646193643299</v>
      </c>
      <c r="AG612">
        <v>154.93640136727001</v>
      </c>
      <c r="AI612">
        <f t="shared" si="23"/>
        <v>146.31747100618591</v>
      </c>
      <c r="AJ612">
        <f t="shared" si="24"/>
        <v>142.07297312353296</v>
      </c>
      <c r="AK612">
        <v>124.639259563937</v>
      </c>
    </row>
    <row r="613" spans="1:37" x14ac:dyDescent="0.35">
      <c r="A613">
        <v>611</v>
      </c>
      <c r="B613" s="1">
        <v>43730</v>
      </c>
      <c r="C613" t="s">
        <v>361</v>
      </c>
      <c r="D613">
        <v>116.18534611247399</v>
      </c>
      <c r="E613">
        <v>108.163070736443</v>
      </c>
      <c r="F613">
        <v>107.741843011283</v>
      </c>
      <c r="G613">
        <v>116.638051321087</v>
      </c>
      <c r="H613">
        <v>96.673905758247201</v>
      </c>
      <c r="I613">
        <v>106.102841207927</v>
      </c>
      <c r="J613">
        <v>115.46962570990701</v>
      </c>
      <c r="K613">
        <v>98.594596291196396</v>
      </c>
      <c r="L613">
        <v>104.318214838773</v>
      </c>
      <c r="M613">
        <v>101.26994881217099</v>
      </c>
      <c r="N613">
        <v>99.466785593268099</v>
      </c>
      <c r="O613">
        <v>98.525377720861798</v>
      </c>
      <c r="P613">
        <v>129.78404662081101</v>
      </c>
      <c r="Q613">
        <v>96.735318543048706</v>
      </c>
      <c r="R613">
        <v>115.770585894902</v>
      </c>
      <c r="S613">
        <v>109.04909629164401</v>
      </c>
      <c r="T613">
        <v>92.942570919836896</v>
      </c>
      <c r="U613">
        <v>104.314167768765</v>
      </c>
      <c r="V613">
        <v>111.662099351256</v>
      </c>
      <c r="W613">
        <v>96.955726374224497</v>
      </c>
      <c r="X613">
        <v>118.54574065384</v>
      </c>
      <c r="Y613">
        <v>121.274366825024</v>
      </c>
      <c r="Z613">
        <v>101.11239021170201</v>
      </c>
      <c r="AA613">
        <v>111.963078487815</v>
      </c>
      <c r="AB613">
        <v>104.235530248011</v>
      </c>
      <c r="AC613">
        <v>96.189376333861901</v>
      </c>
      <c r="AD613">
        <v>99.754613878756302</v>
      </c>
      <c r="AE613">
        <v>103.09416964776401</v>
      </c>
      <c r="AF613">
        <v>103.01107088680401</v>
      </c>
      <c r="AG613">
        <v>102.04229188071101</v>
      </c>
      <c r="AI613">
        <f t="shared" si="23"/>
        <v>106.2528615977472</v>
      </c>
      <c r="AJ613">
        <f t="shared" si="24"/>
        <v>102.00836371509423</v>
      </c>
      <c r="AK613">
        <v>125.375671949585</v>
      </c>
    </row>
    <row r="614" spans="1:37" x14ac:dyDescent="0.35">
      <c r="A614">
        <v>612</v>
      </c>
      <c r="B614" s="1">
        <v>43733</v>
      </c>
      <c r="C614" t="s">
        <v>485</v>
      </c>
      <c r="D614">
        <v>153.399058971324</v>
      </c>
      <c r="E614">
        <v>152.859045332893</v>
      </c>
      <c r="F614">
        <v>155.244947493627</v>
      </c>
      <c r="G614">
        <v>151.525082378268</v>
      </c>
      <c r="H614">
        <v>133.63752061706799</v>
      </c>
      <c r="I614">
        <v>135.13950923347599</v>
      </c>
      <c r="J614">
        <v>157.83356141481801</v>
      </c>
      <c r="K614">
        <v>146.290524652182</v>
      </c>
      <c r="L614">
        <v>152.877103580366</v>
      </c>
      <c r="M614">
        <v>144.90907208433501</v>
      </c>
      <c r="N614">
        <v>145.28785980121299</v>
      </c>
      <c r="O614">
        <v>137.580617023012</v>
      </c>
      <c r="P614">
        <v>154.90085560798499</v>
      </c>
      <c r="Q614">
        <v>134.936125475274</v>
      </c>
      <c r="R614">
        <v>148.376598024277</v>
      </c>
      <c r="S614">
        <v>148.86360099023699</v>
      </c>
      <c r="T614">
        <v>132.138658706564</v>
      </c>
      <c r="U614">
        <v>145.12717814343401</v>
      </c>
      <c r="V614">
        <v>154.78315928676599</v>
      </c>
      <c r="W614">
        <v>144.03481277423299</v>
      </c>
      <c r="X614">
        <v>153.53491471437701</v>
      </c>
      <c r="Y614">
        <v>161.69692752574201</v>
      </c>
      <c r="Z614">
        <v>139.376425078252</v>
      </c>
      <c r="AA614">
        <v>147.45634521169401</v>
      </c>
      <c r="AB614">
        <v>146.19211887091501</v>
      </c>
      <c r="AC614">
        <v>142.81330596051399</v>
      </c>
      <c r="AD614">
        <v>144.34183418995801</v>
      </c>
      <c r="AE614">
        <v>148.08829352848699</v>
      </c>
      <c r="AF614">
        <v>152.48206844179401</v>
      </c>
      <c r="AG614">
        <v>151.20705702704799</v>
      </c>
      <c r="AI614">
        <f t="shared" si="23"/>
        <v>147.23113940467107</v>
      </c>
      <c r="AJ614">
        <f t="shared" si="24"/>
        <v>142.98664152201809</v>
      </c>
      <c r="AK614">
        <v>125.27302767336801</v>
      </c>
    </row>
    <row r="615" spans="1:37" x14ac:dyDescent="0.35">
      <c r="A615">
        <v>613</v>
      </c>
      <c r="B615" s="1">
        <v>43739</v>
      </c>
      <c r="C615" t="s">
        <v>499</v>
      </c>
      <c r="O615">
        <v>108.339756945229</v>
      </c>
      <c r="P615">
        <v>118.25836341050299</v>
      </c>
      <c r="Q615">
        <v>86.220618355881797</v>
      </c>
      <c r="R615">
        <v>108.871842240723</v>
      </c>
      <c r="S615">
        <v>103.74048797735701</v>
      </c>
      <c r="T615">
        <v>84.8532096884732</v>
      </c>
      <c r="U615">
        <v>98.5456472586133</v>
      </c>
      <c r="V615">
        <v>106.402826416951</v>
      </c>
      <c r="W615">
        <v>90.024781300003099</v>
      </c>
      <c r="X615">
        <v>104.551070745377</v>
      </c>
      <c r="Y615">
        <v>113.45913425813799</v>
      </c>
      <c r="Z615">
        <v>89.878168922931593</v>
      </c>
      <c r="AA615">
        <v>106.133163663386</v>
      </c>
      <c r="AB615">
        <v>103.415365866275</v>
      </c>
      <c r="AC615">
        <v>89.689160591447205</v>
      </c>
      <c r="AD615">
        <v>96.181152538132594</v>
      </c>
      <c r="AE615">
        <v>91.779209307467895</v>
      </c>
      <c r="AF615">
        <v>96.211172476270207</v>
      </c>
      <c r="AG615">
        <v>86.283803237734304</v>
      </c>
      <c r="AI615">
        <f t="shared" si="23"/>
        <v>99.096786063204945</v>
      </c>
      <c r="AJ615">
        <f t="shared" si="24"/>
        <v>94.85228818055198</v>
      </c>
      <c r="AK615">
        <v>125.58148747505599</v>
      </c>
    </row>
    <row r="616" spans="1:37" x14ac:dyDescent="0.35">
      <c r="A616">
        <v>614</v>
      </c>
      <c r="B616" s="1">
        <v>43753</v>
      </c>
      <c r="C616" t="s">
        <v>489</v>
      </c>
      <c r="D616">
        <v>138.418515498543</v>
      </c>
      <c r="E616">
        <v>131.50795200101999</v>
      </c>
      <c r="F616">
        <v>131.122074311483</v>
      </c>
      <c r="G616">
        <v>131.32625529119699</v>
      </c>
      <c r="H616">
        <v>119.4907077455</v>
      </c>
      <c r="I616">
        <v>112.43922055780899</v>
      </c>
      <c r="J616">
        <v>137.747271824694</v>
      </c>
      <c r="K616">
        <v>129.81827671148599</v>
      </c>
      <c r="L616">
        <v>134.755999820131</v>
      </c>
      <c r="M616">
        <v>129.726489696534</v>
      </c>
      <c r="N616">
        <v>133.30305153494299</v>
      </c>
      <c r="O616">
        <v>123.003563721129</v>
      </c>
      <c r="P616">
        <v>141.870515809502</v>
      </c>
      <c r="Q616">
        <v>113.852226430485</v>
      </c>
      <c r="R616">
        <v>130.16344954636199</v>
      </c>
      <c r="S616">
        <v>130.14890923263999</v>
      </c>
      <c r="T616">
        <v>114.16733099317599</v>
      </c>
      <c r="U616">
        <v>122.50474614218</v>
      </c>
      <c r="V616">
        <v>135.541887962723</v>
      </c>
      <c r="W616">
        <v>124.282703311795</v>
      </c>
      <c r="X616">
        <v>139.663304637539</v>
      </c>
      <c r="Y616">
        <v>155.03841389724599</v>
      </c>
      <c r="Z616">
        <v>134.07431052377501</v>
      </c>
      <c r="AA616">
        <v>143.43537849511699</v>
      </c>
      <c r="AB616">
        <v>138.231496412648</v>
      </c>
      <c r="AC616">
        <v>127.311664104687</v>
      </c>
      <c r="AD616">
        <v>127.06511611233201</v>
      </c>
      <c r="AE616">
        <v>126.814413254534</v>
      </c>
      <c r="AF616">
        <v>127.133354102475</v>
      </c>
      <c r="AG616">
        <v>136.68610986107001</v>
      </c>
      <c r="AI616">
        <f t="shared" si="23"/>
        <v>130.68815698482518</v>
      </c>
      <c r="AJ616">
        <f t="shared" si="24"/>
        <v>126.44365910217222</v>
      </c>
      <c r="AK616">
        <v>124.965038404197</v>
      </c>
    </row>
    <row r="617" spans="1:37" x14ac:dyDescent="0.35">
      <c r="A617">
        <v>615</v>
      </c>
      <c r="B617" s="1">
        <v>43756</v>
      </c>
      <c r="C617" t="s">
        <v>490</v>
      </c>
      <c r="D617">
        <v>144.562332182673</v>
      </c>
      <c r="E617">
        <v>140.955166809937</v>
      </c>
      <c r="F617">
        <v>133.642600261674</v>
      </c>
      <c r="G617">
        <v>135.946567837808</v>
      </c>
      <c r="H617">
        <v>125.78306461736</v>
      </c>
      <c r="I617">
        <v>126.412126027753</v>
      </c>
      <c r="J617">
        <v>144.45764554377101</v>
      </c>
      <c r="K617">
        <v>132.08864760056801</v>
      </c>
      <c r="L617">
        <v>139.25302202582199</v>
      </c>
      <c r="M617">
        <v>132.030273035319</v>
      </c>
      <c r="N617">
        <v>136.28582496737999</v>
      </c>
      <c r="O617">
        <v>127.834494849576</v>
      </c>
      <c r="P617">
        <v>148.24721417225999</v>
      </c>
      <c r="Q617">
        <v>129.55966107018699</v>
      </c>
      <c r="R617">
        <v>140.81882522513601</v>
      </c>
      <c r="S617">
        <v>138.06953080542701</v>
      </c>
      <c r="T617">
        <v>123.98175489051999</v>
      </c>
      <c r="U617">
        <v>136.90853373507301</v>
      </c>
      <c r="V617">
        <v>138.185459889306</v>
      </c>
      <c r="W617">
        <v>130.66397851426399</v>
      </c>
      <c r="X617">
        <v>144.99238107792499</v>
      </c>
      <c r="Y617">
        <v>162.05505042174701</v>
      </c>
      <c r="Z617">
        <v>146.33025867753699</v>
      </c>
      <c r="AA617">
        <v>147.50446758979899</v>
      </c>
      <c r="AB617">
        <v>147.037236813101</v>
      </c>
      <c r="AC617">
        <v>134.71276433398</v>
      </c>
      <c r="AD617">
        <v>132.67317063150799</v>
      </c>
      <c r="AE617">
        <v>135.67130219029301</v>
      </c>
      <c r="AF617">
        <v>143.03383237775299</v>
      </c>
      <c r="AG617">
        <v>150.46489409584501</v>
      </c>
      <c r="AI617">
        <f t="shared" si="23"/>
        <v>138.33873607571005</v>
      </c>
      <c r="AJ617">
        <f t="shared" si="24"/>
        <v>134.09423819305709</v>
      </c>
      <c r="AK617">
        <v>124.57865857793399</v>
      </c>
    </row>
    <row r="618" spans="1:37" x14ac:dyDescent="0.35">
      <c r="A618">
        <v>616</v>
      </c>
      <c r="B618" s="1">
        <v>43761</v>
      </c>
      <c r="C618" t="s">
        <v>492</v>
      </c>
      <c r="D618">
        <v>158.91252140020401</v>
      </c>
      <c r="E618">
        <v>155.76553651401201</v>
      </c>
      <c r="F618">
        <v>155.06130454373999</v>
      </c>
      <c r="G618">
        <v>148.287794298298</v>
      </c>
      <c r="H618">
        <v>126.326358612421</v>
      </c>
      <c r="I618">
        <v>133.60933536500099</v>
      </c>
      <c r="J618">
        <v>159.344889758026</v>
      </c>
      <c r="K618">
        <v>142.10084172433599</v>
      </c>
      <c r="L618">
        <v>150.72688790919801</v>
      </c>
      <c r="M618">
        <v>137.082507121741</v>
      </c>
      <c r="N618">
        <v>145.558492548239</v>
      </c>
      <c r="O618">
        <v>140.206486822117</v>
      </c>
      <c r="P618">
        <v>156.20665054867101</v>
      </c>
      <c r="Q618">
        <v>132.96183789607099</v>
      </c>
      <c r="R618">
        <v>145.60421264562899</v>
      </c>
      <c r="S618">
        <v>150.12141800004099</v>
      </c>
      <c r="T618">
        <v>134.15832116708901</v>
      </c>
      <c r="U618">
        <v>151.41048134839599</v>
      </c>
      <c r="V618">
        <v>154.97442282524401</v>
      </c>
      <c r="W618">
        <v>131.70633209559</v>
      </c>
      <c r="X618">
        <v>152.54888327173799</v>
      </c>
      <c r="Y618">
        <v>166.23034920297701</v>
      </c>
      <c r="Z618">
        <v>143.52663938274799</v>
      </c>
      <c r="AA618">
        <v>157.290254191321</v>
      </c>
      <c r="AB618">
        <v>156.052370159981</v>
      </c>
      <c r="AC618">
        <v>138.77339622800801</v>
      </c>
      <c r="AD618">
        <v>135.46948696698999</v>
      </c>
      <c r="AE618">
        <v>144.67349034322999</v>
      </c>
      <c r="AF618">
        <v>151.78999050805101</v>
      </c>
      <c r="AG618">
        <v>149.58459798946899</v>
      </c>
      <c r="AI618">
        <f t="shared" si="23"/>
        <v>146.8688697129526</v>
      </c>
      <c r="AJ618">
        <f t="shared" si="24"/>
        <v>142.62437183029965</v>
      </c>
      <c r="AK618">
        <v>124.29719478177999</v>
      </c>
    </row>
    <row r="619" spans="1:37" x14ac:dyDescent="0.35">
      <c r="A619">
        <v>617</v>
      </c>
      <c r="B619" s="1">
        <v>43762</v>
      </c>
      <c r="C619" t="s">
        <v>500</v>
      </c>
      <c r="D619">
        <v>139.92092355421201</v>
      </c>
      <c r="E619">
        <v>140.83339270178399</v>
      </c>
      <c r="F619">
        <v>132.639368707503</v>
      </c>
      <c r="G619">
        <v>127.675630530139</v>
      </c>
      <c r="H619">
        <v>106.51078949931799</v>
      </c>
      <c r="I619">
        <v>115.43039256406701</v>
      </c>
      <c r="J619">
        <v>134.419409771354</v>
      </c>
      <c r="K619">
        <v>121.070861000901</v>
      </c>
      <c r="L619">
        <v>128.20972980895101</v>
      </c>
      <c r="M619">
        <v>117.355657466785</v>
      </c>
      <c r="N619">
        <v>122.921967856948</v>
      </c>
      <c r="O619">
        <v>115.718581916986</v>
      </c>
      <c r="P619">
        <v>140.64258072738201</v>
      </c>
      <c r="Q619">
        <v>115.290673554023</v>
      </c>
      <c r="R619">
        <v>124.62794952258</v>
      </c>
      <c r="S619">
        <v>122.651930382301</v>
      </c>
      <c r="T619">
        <v>116.142487712094</v>
      </c>
      <c r="U619">
        <v>130.763562387268</v>
      </c>
      <c r="V619">
        <v>127.613707288177</v>
      </c>
      <c r="W619">
        <v>118.94530609362501</v>
      </c>
      <c r="X619">
        <v>132.94339516403201</v>
      </c>
      <c r="Y619">
        <v>137.309166012112</v>
      </c>
      <c r="Z619">
        <v>123.062224894404</v>
      </c>
      <c r="AA619">
        <v>122.802168988345</v>
      </c>
      <c r="AB619">
        <v>117.949700673668</v>
      </c>
      <c r="AC619">
        <v>115.85632582794899</v>
      </c>
      <c r="AD619">
        <v>108.139749180282</v>
      </c>
      <c r="AE619">
        <v>122.487790857276</v>
      </c>
      <c r="AF619">
        <v>117.876074528393</v>
      </c>
      <c r="AG619">
        <v>128.347956654748</v>
      </c>
      <c r="AI619">
        <f t="shared" si="23"/>
        <v>124.20531519425359</v>
      </c>
      <c r="AJ619">
        <f t="shared" si="24"/>
        <v>119.96081731160062</v>
      </c>
      <c r="AK619">
        <v>124.634612993448</v>
      </c>
    </row>
    <row r="620" spans="1:37" x14ac:dyDescent="0.35">
      <c r="A620">
        <v>618</v>
      </c>
      <c r="B620" s="1">
        <v>43766</v>
      </c>
      <c r="C620" t="s">
        <v>490</v>
      </c>
      <c r="D620">
        <v>149.56027448267099</v>
      </c>
      <c r="E620">
        <v>145.40824561070701</v>
      </c>
      <c r="F620">
        <v>140.08816568466</v>
      </c>
      <c r="G620">
        <v>137.15101502248001</v>
      </c>
      <c r="H620">
        <v>120.543267985526</v>
      </c>
      <c r="I620">
        <v>125.578752994436</v>
      </c>
      <c r="J620">
        <v>147.59450999884299</v>
      </c>
      <c r="K620">
        <v>132.625761963082</v>
      </c>
      <c r="L620">
        <v>142.5636041706</v>
      </c>
      <c r="M620">
        <v>136.52511994402701</v>
      </c>
      <c r="N620">
        <v>142.45070361978799</v>
      </c>
      <c r="O620">
        <v>133.02574477179499</v>
      </c>
      <c r="P620">
        <v>143.70616364394701</v>
      </c>
      <c r="Q620">
        <v>121.01227771799699</v>
      </c>
      <c r="R620">
        <v>136.03963097882001</v>
      </c>
      <c r="S620">
        <v>134.20262683969199</v>
      </c>
      <c r="T620">
        <v>134.84274547435601</v>
      </c>
      <c r="U620">
        <v>149.64792632908501</v>
      </c>
      <c r="V620">
        <v>149.357122646909</v>
      </c>
      <c r="W620">
        <v>133.06197381499399</v>
      </c>
      <c r="X620">
        <v>145.57844430144701</v>
      </c>
      <c r="Y620">
        <v>157.654805545035</v>
      </c>
      <c r="Z620">
        <v>135.084810812287</v>
      </c>
      <c r="AA620">
        <v>146.72694387704399</v>
      </c>
      <c r="AB620">
        <v>143.31203268768701</v>
      </c>
      <c r="AC620">
        <v>128.92118696521999</v>
      </c>
      <c r="AD620">
        <v>130.41523905819599</v>
      </c>
      <c r="AE620">
        <v>145.73449731771601</v>
      </c>
      <c r="AF620">
        <v>147.97787036336501</v>
      </c>
      <c r="AG620">
        <v>152.47018374672001</v>
      </c>
      <c r="AI620">
        <f t="shared" si="23"/>
        <v>139.62872161230436</v>
      </c>
      <c r="AJ620">
        <f t="shared" si="24"/>
        <v>135.38422372965141</v>
      </c>
      <c r="AK620">
        <v>124.109889334529</v>
      </c>
    </row>
    <row r="621" spans="1:37" x14ac:dyDescent="0.35">
      <c r="A621">
        <v>619</v>
      </c>
      <c r="B621" s="1">
        <v>43771</v>
      </c>
      <c r="C621" t="s">
        <v>501</v>
      </c>
      <c r="D621">
        <v>109.82390787914601</v>
      </c>
      <c r="E621">
        <v>104.925733442912</v>
      </c>
      <c r="F621">
        <v>104.081530653513</v>
      </c>
      <c r="G621">
        <v>91.033954960371702</v>
      </c>
      <c r="H621">
        <v>71.992456172048804</v>
      </c>
      <c r="I621">
        <v>77.918164726635297</v>
      </c>
      <c r="J621">
        <v>105.890365912085</v>
      </c>
      <c r="K621">
        <v>78.522151910175694</v>
      </c>
      <c r="L621">
        <v>81.190298201016205</v>
      </c>
      <c r="M621">
        <v>75.447487054363194</v>
      </c>
      <c r="N621">
        <v>88.801917758534699</v>
      </c>
      <c r="O621">
        <v>82.393113144067101</v>
      </c>
      <c r="P621">
        <v>100.01628402374401</v>
      </c>
      <c r="Q621">
        <v>82.894826900981201</v>
      </c>
      <c r="R621">
        <v>93.5809781788588</v>
      </c>
      <c r="S621">
        <v>86.536582877881202</v>
      </c>
      <c r="T621">
        <v>73.435380389465607</v>
      </c>
      <c r="U621">
        <v>90.426894033095493</v>
      </c>
      <c r="V621">
        <v>84.437450897348896</v>
      </c>
      <c r="W621">
        <v>71.057411962338904</v>
      </c>
      <c r="X621">
        <v>87.854217132483598</v>
      </c>
      <c r="Y621">
        <v>103.213431940503</v>
      </c>
      <c r="Z621">
        <v>90.377361900464507</v>
      </c>
      <c r="AA621">
        <v>99.208381743610303</v>
      </c>
      <c r="AB621">
        <v>96.851752131998694</v>
      </c>
      <c r="AC621">
        <v>81.303729429658901</v>
      </c>
      <c r="AD621">
        <v>80.646265142454993</v>
      </c>
      <c r="AE621">
        <v>92.220349723590104</v>
      </c>
      <c r="AF621">
        <v>101.328991094312</v>
      </c>
      <c r="AG621">
        <v>93.940923532053503</v>
      </c>
      <c r="AI621">
        <f t="shared" si="23"/>
        <v>89.378409828323754</v>
      </c>
      <c r="AJ621">
        <f t="shared" si="24"/>
        <v>85.133911945670789</v>
      </c>
      <c r="AK621">
        <v>124.003080134474</v>
      </c>
    </row>
    <row r="622" spans="1:37" x14ac:dyDescent="0.35">
      <c r="A622">
        <v>620</v>
      </c>
      <c r="B622" s="1">
        <v>43773</v>
      </c>
      <c r="C622" t="s">
        <v>485</v>
      </c>
      <c r="D622">
        <v>147.53584773934301</v>
      </c>
      <c r="E622">
        <v>143.86169076938299</v>
      </c>
      <c r="F622">
        <v>141.18309377455</v>
      </c>
      <c r="G622">
        <v>133.05932651167299</v>
      </c>
      <c r="H622">
        <v>114.81932292014601</v>
      </c>
      <c r="I622">
        <v>125.68861512970101</v>
      </c>
      <c r="J622">
        <v>151.28623853665101</v>
      </c>
      <c r="K622">
        <v>130.87567386583601</v>
      </c>
      <c r="L622">
        <v>137.674317302139</v>
      </c>
      <c r="M622">
        <v>133.31970613216501</v>
      </c>
      <c r="N622">
        <v>140.49017783499599</v>
      </c>
      <c r="O622">
        <v>128.16608606918399</v>
      </c>
      <c r="P622">
        <v>144.79164628087801</v>
      </c>
      <c r="Q622">
        <v>123.073297901912</v>
      </c>
      <c r="R622">
        <v>133.40050259770399</v>
      </c>
      <c r="S622">
        <v>139.463411178771</v>
      </c>
      <c r="T622">
        <v>128.26898732336099</v>
      </c>
      <c r="U622">
        <v>145.44518855492899</v>
      </c>
      <c r="V622">
        <v>144.26553050740799</v>
      </c>
      <c r="W622">
        <v>129.40752199316299</v>
      </c>
      <c r="X622">
        <v>137.462075012279</v>
      </c>
      <c r="Y622">
        <v>156.280632799709</v>
      </c>
      <c r="Z622">
        <v>136.107959088325</v>
      </c>
      <c r="AA622">
        <v>144.66910074011</v>
      </c>
      <c r="AB622">
        <v>142.106221578571</v>
      </c>
      <c r="AC622">
        <v>129.63045128145299</v>
      </c>
      <c r="AD622">
        <v>130.01203570923201</v>
      </c>
      <c r="AE622">
        <v>136.471083849667</v>
      </c>
      <c r="AF622">
        <v>143.986228880586</v>
      </c>
      <c r="AG622">
        <v>152.72707971692799</v>
      </c>
      <c r="AI622">
        <f t="shared" si="23"/>
        <v>137.51763505269179</v>
      </c>
      <c r="AJ622">
        <f t="shared" si="24"/>
        <v>133.27313717003881</v>
      </c>
      <c r="AK622">
        <v>123.510861993522</v>
      </c>
    </row>
    <row r="623" spans="1:37" x14ac:dyDescent="0.35">
      <c r="A623">
        <v>621</v>
      </c>
      <c r="B623" s="1">
        <v>43794</v>
      </c>
      <c r="C623" t="s">
        <v>361</v>
      </c>
      <c r="D623">
        <v>131.197024987058</v>
      </c>
      <c r="E623">
        <v>122.224465801995</v>
      </c>
      <c r="F623">
        <v>125.45131104704799</v>
      </c>
      <c r="G623">
        <v>123.01681105943101</v>
      </c>
      <c r="H623">
        <v>104.772930116382</v>
      </c>
      <c r="I623">
        <v>103.36406215195299</v>
      </c>
      <c r="J623">
        <v>124.46410588094299</v>
      </c>
      <c r="K623">
        <v>115.551296865208</v>
      </c>
      <c r="L623">
        <v>129.72956640256001</v>
      </c>
      <c r="M623">
        <v>113.293808853866</v>
      </c>
      <c r="N623">
        <v>114.830813125086</v>
      </c>
      <c r="O623">
        <v>110.666897242244</v>
      </c>
      <c r="P623">
        <v>131.644139257821</v>
      </c>
      <c r="Q623">
        <v>102.04947060833599</v>
      </c>
      <c r="R623">
        <v>114.40013205943001</v>
      </c>
      <c r="S623">
        <v>123.364706451899</v>
      </c>
      <c r="T623">
        <v>111.792075342985</v>
      </c>
      <c r="U623">
        <v>124.557736019638</v>
      </c>
      <c r="V623">
        <v>126.339353070884</v>
      </c>
      <c r="W623">
        <v>115.962316002478</v>
      </c>
      <c r="X623">
        <v>125.08018060112001</v>
      </c>
      <c r="Y623">
        <v>138.47146592816</v>
      </c>
      <c r="Z623">
        <v>110.797863915753</v>
      </c>
      <c r="AA623">
        <v>119.38742049090099</v>
      </c>
      <c r="AB623">
        <v>127.259295191711</v>
      </c>
      <c r="AC623">
        <v>115.72044397410799</v>
      </c>
      <c r="AD623">
        <v>132.237706806407</v>
      </c>
      <c r="AE623">
        <v>120.191384746634</v>
      </c>
      <c r="AF623">
        <v>116.66467244669499</v>
      </c>
      <c r="AG623">
        <v>125.96314741444699</v>
      </c>
      <c r="AI623">
        <f t="shared" si="23"/>
        <v>120.01488679543938</v>
      </c>
      <c r="AJ623">
        <f t="shared" si="24"/>
        <v>115.77038891278642</v>
      </c>
      <c r="AK623">
        <v>124.010040180383</v>
      </c>
    </row>
    <row r="624" spans="1:37" x14ac:dyDescent="0.35">
      <c r="A624">
        <v>622</v>
      </c>
      <c r="B624" s="1">
        <v>43795</v>
      </c>
      <c r="C624" t="s">
        <v>502</v>
      </c>
      <c r="J624">
        <v>128.23711173409501</v>
      </c>
      <c r="K624">
        <v>116.528334228844</v>
      </c>
      <c r="L624">
        <v>125.105220674344</v>
      </c>
      <c r="M624">
        <v>117.528610332943</v>
      </c>
      <c r="N624">
        <v>117.059539200228</v>
      </c>
      <c r="O624">
        <v>104.760983735726</v>
      </c>
      <c r="P624">
        <v>126.86891276348901</v>
      </c>
      <c r="Q624">
        <v>89.947988870181206</v>
      </c>
      <c r="R624">
        <v>103.285905699019</v>
      </c>
      <c r="S624">
        <v>111.523398709163</v>
      </c>
      <c r="T624">
        <v>98.871717227496504</v>
      </c>
      <c r="U624">
        <v>110.978203306693</v>
      </c>
      <c r="V624">
        <v>110.29944343095799</v>
      </c>
      <c r="W624">
        <v>95.790910902161002</v>
      </c>
      <c r="X624">
        <v>117.03397391506201</v>
      </c>
      <c r="AD624">
        <v>111.343918444358</v>
      </c>
      <c r="AE624">
        <v>112.394132274686</v>
      </c>
      <c r="AF624">
        <v>113.57422982438599</v>
      </c>
      <c r="AG624">
        <v>117.76047946256899</v>
      </c>
      <c r="AI624">
        <f t="shared" si="23"/>
        <v>112.0470007756001</v>
      </c>
      <c r="AJ624">
        <f t="shared" si="24"/>
        <v>107.80250289294713</v>
      </c>
      <c r="AK624">
        <v>124.226183854208</v>
      </c>
    </row>
    <row r="625" spans="1:37" x14ac:dyDescent="0.35">
      <c r="A625">
        <v>623</v>
      </c>
      <c r="B625" s="1">
        <v>43798</v>
      </c>
      <c r="C625" t="s">
        <v>488</v>
      </c>
      <c r="D625">
        <v>119.188660754804</v>
      </c>
      <c r="E625">
        <v>111.301341967505</v>
      </c>
      <c r="F625">
        <v>109.587497105358</v>
      </c>
      <c r="G625">
        <v>112.51339649757401</v>
      </c>
      <c r="H625">
        <v>101.239767354788</v>
      </c>
      <c r="I625">
        <v>94.448232639349499</v>
      </c>
      <c r="J625">
        <v>119.573522333808</v>
      </c>
      <c r="K625">
        <v>106.91350045545001</v>
      </c>
      <c r="L625">
        <v>116.390646520966</v>
      </c>
      <c r="M625">
        <v>104.82814234777</v>
      </c>
      <c r="N625">
        <v>106.929967664571</v>
      </c>
      <c r="O625">
        <v>95.626312854409406</v>
      </c>
      <c r="P625">
        <v>122.386278560764</v>
      </c>
      <c r="Q625">
        <v>97.692331646196195</v>
      </c>
      <c r="R625">
        <v>112.99851511935501</v>
      </c>
      <c r="S625">
        <v>117.312034786959</v>
      </c>
      <c r="T625">
        <v>107.628551946817</v>
      </c>
      <c r="U625">
        <v>123.588413649885</v>
      </c>
      <c r="V625">
        <v>125.81550390767801</v>
      </c>
      <c r="W625">
        <v>108.195046090996</v>
      </c>
      <c r="X625">
        <v>122.97895667944999</v>
      </c>
      <c r="Y625">
        <v>138.799577886067</v>
      </c>
      <c r="Z625">
        <v>101.935141518549</v>
      </c>
      <c r="AA625">
        <v>122.234020221953</v>
      </c>
      <c r="AB625">
        <v>125.630076257063</v>
      </c>
      <c r="AC625">
        <v>117.08133648328101</v>
      </c>
      <c r="AD625">
        <v>116.64382404735299</v>
      </c>
      <c r="AE625">
        <v>118.42182765070299</v>
      </c>
      <c r="AF625">
        <v>120.96515722080601</v>
      </c>
      <c r="AG625">
        <v>126.92269067581201</v>
      </c>
      <c r="AI625">
        <f t="shared" si="23"/>
        <v>114.19234242820133</v>
      </c>
      <c r="AJ625">
        <f t="shared" si="24"/>
        <v>109.94784454554836</v>
      </c>
      <c r="AK625">
        <v>123.398050918631</v>
      </c>
    </row>
    <row r="626" spans="1:37" x14ac:dyDescent="0.35">
      <c r="A626">
        <v>624</v>
      </c>
      <c r="B626" s="1">
        <v>43818</v>
      </c>
      <c r="C626" t="s">
        <v>503</v>
      </c>
      <c r="D626">
        <v>144.95149780998199</v>
      </c>
      <c r="E626">
        <v>137.94986203303301</v>
      </c>
      <c r="F626">
        <v>137.563098308018</v>
      </c>
      <c r="G626">
        <v>129.35663766546901</v>
      </c>
      <c r="H626">
        <v>118.56593102754</v>
      </c>
      <c r="O626">
        <v>126.67692405017399</v>
      </c>
      <c r="P626">
        <v>142.389997149078</v>
      </c>
      <c r="Q626">
        <v>108.752208089428</v>
      </c>
      <c r="R626">
        <v>132.093207829325</v>
      </c>
      <c r="S626">
        <v>130.14858795136001</v>
      </c>
      <c r="T626">
        <v>109.063040936253</v>
      </c>
      <c r="U626">
        <v>127.74148313281501</v>
      </c>
      <c r="V626">
        <v>132.33884176515801</v>
      </c>
      <c r="W626">
        <v>121.22390478025</v>
      </c>
      <c r="X626">
        <v>131.886600794716</v>
      </c>
      <c r="Y626">
        <v>140.16555932703801</v>
      </c>
      <c r="AI626">
        <f t="shared" si="23"/>
        <v>129.42921141560234</v>
      </c>
      <c r="AJ626">
        <f t="shared" si="24"/>
        <v>125.18471353294937</v>
      </c>
      <c r="AK626">
        <v>122.638254000152</v>
      </c>
    </row>
    <row r="627" spans="1:37" x14ac:dyDescent="0.35">
      <c r="A627">
        <v>625</v>
      </c>
      <c r="B627" s="1">
        <v>43818</v>
      </c>
      <c r="C627" t="s">
        <v>504</v>
      </c>
      <c r="D627">
        <v>167.754681918991</v>
      </c>
      <c r="E627">
        <v>159.53763141163699</v>
      </c>
      <c r="F627">
        <v>159.00618602575199</v>
      </c>
      <c r="G627">
        <v>158.38788868976999</v>
      </c>
      <c r="H627">
        <v>141.62236034717199</v>
      </c>
      <c r="I627">
        <v>133.006693157813</v>
      </c>
      <c r="J627">
        <v>158.154433642215</v>
      </c>
      <c r="K627">
        <v>142.33150597595099</v>
      </c>
      <c r="L627">
        <v>149.11641005989</v>
      </c>
      <c r="M627">
        <v>139.58902265365001</v>
      </c>
      <c r="N627">
        <v>144.727661691061</v>
      </c>
      <c r="O627">
        <v>138.83470934298299</v>
      </c>
      <c r="P627">
        <v>157.31171611486101</v>
      </c>
      <c r="Q627">
        <v>132.187036161734</v>
      </c>
      <c r="R627">
        <v>150.153471767892</v>
      </c>
      <c r="S627">
        <v>153.67987296091101</v>
      </c>
      <c r="T627">
        <v>142.27813128297299</v>
      </c>
      <c r="U627">
        <v>155.93367602430001</v>
      </c>
      <c r="V627">
        <v>156.95365328834899</v>
      </c>
      <c r="W627">
        <v>143.030509567774</v>
      </c>
      <c r="X627">
        <v>155.47621699215901</v>
      </c>
      <c r="Y627">
        <v>170.092574656106</v>
      </c>
      <c r="Z627">
        <v>139.32677927933</v>
      </c>
      <c r="AA627">
        <v>152.34538358612599</v>
      </c>
      <c r="AB627">
        <v>154.102858037787</v>
      </c>
      <c r="AC627">
        <v>144.808059736449</v>
      </c>
      <c r="AD627">
        <v>145.87941988285499</v>
      </c>
      <c r="AE627">
        <v>149.28097969401699</v>
      </c>
      <c r="AF627">
        <v>157.312890317457</v>
      </c>
      <c r="AG627">
        <v>164.55520530408799</v>
      </c>
      <c r="AI627">
        <f t="shared" si="23"/>
        <v>150.5592539857351</v>
      </c>
      <c r="AJ627">
        <f t="shared" si="24"/>
        <v>146.31475610308212</v>
      </c>
      <c r="AK627">
        <v>122.30025554373</v>
      </c>
    </row>
    <row r="628" spans="1:37" x14ac:dyDescent="0.35">
      <c r="A628">
        <v>626</v>
      </c>
      <c r="B628" s="1">
        <v>43821</v>
      </c>
      <c r="C628" t="s">
        <v>505</v>
      </c>
      <c r="D628">
        <v>170.86386120082699</v>
      </c>
      <c r="E628">
        <v>164.053761130194</v>
      </c>
      <c r="F628">
        <v>166.47886023660499</v>
      </c>
      <c r="G628">
        <v>167.055373612907</v>
      </c>
      <c r="H628">
        <v>144.486311902952</v>
      </c>
      <c r="I628">
        <v>136.39494162268201</v>
      </c>
      <c r="J628">
        <v>160.862158244695</v>
      </c>
      <c r="K628">
        <v>143.937011777355</v>
      </c>
      <c r="L628">
        <v>151.88008498589201</v>
      </c>
      <c r="M628">
        <v>142.82825266017699</v>
      </c>
      <c r="N628">
        <v>146.428881840049</v>
      </c>
      <c r="O628">
        <v>147.48272467084701</v>
      </c>
      <c r="P628">
        <v>165.31347475801701</v>
      </c>
      <c r="Q628">
        <v>134.791876510267</v>
      </c>
      <c r="R628">
        <v>155.117608663271</v>
      </c>
      <c r="S628">
        <v>160.028164995315</v>
      </c>
      <c r="T628">
        <v>145.96646009596699</v>
      </c>
      <c r="U628">
        <v>160.580297049514</v>
      </c>
      <c r="V628">
        <v>161.72576836613001</v>
      </c>
      <c r="W628">
        <v>146.750952829196</v>
      </c>
      <c r="X628">
        <v>155.05556306833299</v>
      </c>
      <c r="Y628">
        <v>174.49825614086501</v>
      </c>
      <c r="Z628">
        <v>144.87276108498901</v>
      </c>
      <c r="AA628">
        <v>158.497793207862</v>
      </c>
      <c r="AB628">
        <v>159.86037364680101</v>
      </c>
      <c r="AC628">
        <v>149.34359445039701</v>
      </c>
      <c r="AD628">
        <v>152.738384752933</v>
      </c>
      <c r="AE628">
        <v>157.45840728396601</v>
      </c>
      <c r="AF628">
        <v>164.283437485213</v>
      </c>
      <c r="AG628">
        <v>167.889577581899</v>
      </c>
      <c r="AI628">
        <f t="shared" si="23"/>
        <v>155.25083252853719</v>
      </c>
      <c r="AJ628">
        <f t="shared" si="24"/>
        <v>151.00633464588424</v>
      </c>
    </row>
    <row r="629" spans="1:37" x14ac:dyDescent="0.35">
      <c r="AJ629">
        <f>MIN(AJ2:AJ628)</f>
        <v>56.700891648873707</v>
      </c>
    </row>
    <row r="631" spans="1:37" x14ac:dyDescent="0.35">
      <c r="AI631" t="s">
        <v>553</v>
      </c>
      <c r="AJ631">
        <f>AVERAGE(AJ2:AJ628)</f>
        <v>114.2360114832415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9"/>
  <sheetViews>
    <sheetView topLeftCell="Q187" workbookViewId="0">
      <selection activeCell="AK209" activeCellId="12" sqref="AK12 AK23 AK35 AK48 AK60 AK66 AK73 AK86 AK100 AK128 AK158 AK181 AK209"/>
    </sheetView>
  </sheetViews>
  <sheetFormatPr defaultRowHeight="14.5" x14ac:dyDescent="0.35"/>
  <cols>
    <col min="2" max="2" width="11.54296875" customWidth="1"/>
  </cols>
  <sheetData>
    <row r="1" spans="1:37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I1" t="s">
        <v>31</v>
      </c>
      <c r="AJ1" t="s">
        <v>509</v>
      </c>
      <c r="AK1" t="s">
        <v>510</v>
      </c>
    </row>
    <row r="2" spans="1:37" x14ac:dyDescent="0.35">
      <c r="A2">
        <v>16</v>
      </c>
      <c r="B2" s="1">
        <v>39235</v>
      </c>
      <c r="C2" t="s">
        <v>32</v>
      </c>
      <c r="AE2">
        <v>93.5297274290172</v>
      </c>
      <c r="AF2">
        <v>111.66791378325</v>
      </c>
      <c r="AG2">
        <v>100.300434795915</v>
      </c>
      <c r="AI2">
        <v>101.8326920027274</v>
      </c>
      <c r="AJ2">
        <f t="shared" ref="AJ2:AJ71" si="0">AI2-($AI$205-$AM$205)</f>
        <v>97.588194120074434</v>
      </c>
    </row>
    <row r="3" spans="1:37" x14ac:dyDescent="0.35">
      <c r="A3">
        <v>17</v>
      </c>
      <c r="B3" s="1">
        <v>39250</v>
      </c>
      <c r="C3" t="s">
        <v>33</v>
      </c>
      <c r="D3">
        <v>103.44915679776599</v>
      </c>
      <c r="E3">
        <v>96.705997846687296</v>
      </c>
      <c r="F3">
        <v>99.381984570665907</v>
      </c>
      <c r="G3">
        <v>97.732973164213504</v>
      </c>
      <c r="H3">
        <v>90.789953132341793</v>
      </c>
      <c r="I3">
        <v>87.649513933810994</v>
      </c>
      <c r="J3">
        <v>105.900199179371</v>
      </c>
      <c r="K3">
        <v>88.210832781906007</v>
      </c>
      <c r="L3">
        <v>90.665012954070704</v>
      </c>
      <c r="M3">
        <v>81.914196813442402</v>
      </c>
      <c r="N3">
        <v>93.124836054065995</v>
      </c>
      <c r="O3">
        <v>90.359247619392093</v>
      </c>
      <c r="P3">
        <v>117.689008660475</v>
      </c>
      <c r="Q3">
        <v>102.65971156337299</v>
      </c>
      <c r="R3">
        <v>112.36363068364</v>
      </c>
      <c r="S3">
        <v>108.57902855621001</v>
      </c>
      <c r="T3">
        <v>90.100791465778798</v>
      </c>
      <c r="U3">
        <v>97.078100201105698</v>
      </c>
      <c r="V3">
        <v>99.456626129757197</v>
      </c>
      <c r="W3">
        <v>80.580360290583897</v>
      </c>
      <c r="X3">
        <v>102.55668880445</v>
      </c>
      <c r="Y3">
        <v>117.033014757784</v>
      </c>
      <c r="Z3">
        <v>92.939233723766904</v>
      </c>
      <c r="AA3">
        <v>103.983402900697</v>
      </c>
      <c r="AB3">
        <v>107.811499207471</v>
      </c>
      <c r="AC3">
        <v>96.756878729171206</v>
      </c>
      <c r="AD3">
        <v>91.265532848807695</v>
      </c>
      <c r="AE3">
        <v>95.4063336078096</v>
      </c>
      <c r="AF3">
        <v>95.974467169163802</v>
      </c>
      <c r="AG3">
        <v>103.085636388043</v>
      </c>
      <c r="AI3">
        <v>98.040128351194056</v>
      </c>
      <c r="AJ3">
        <f t="shared" si="0"/>
        <v>93.795630468541091</v>
      </c>
    </row>
    <row r="4" spans="1:37" x14ac:dyDescent="0.35">
      <c r="A4">
        <v>18</v>
      </c>
      <c r="B4" s="1">
        <v>39251</v>
      </c>
      <c r="C4" t="s">
        <v>34</v>
      </c>
      <c r="D4">
        <v>98.867325048584604</v>
      </c>
      <c r="E4">
        <v>89.706024288923203</v>
      </c>
      <c r="F4">
        <v>91.213638618200207</v>
      </c>
      <c r="G4">
        <v>95.233677225354199</v>
      </c>
      <c r="H4">
        <v>89.859703867525795</v>
      </c>
      <c r="I4">
        <v>82.6408086629216</v>
      </c>
      <c r="J4">
        <v>100.577408362947</v>
      </c>
      <c r="K4">
        <v>87.500164356158095</v>
      </c>
      <c r="Q4">
        <v>82.591646429002196</v>
      </c>
      <c r="R4">
        <v>90.878760332066904</v>
      </c>
      <c r="S4">
        <v>92.319375305713805</v>
      </c>
      <c r="T4">
        <v>77.282773354903995</v>
      </c>
      <c r="U4">
        <v>85.844470541711999</v>
      </c>
      <c r="V4">
        <v>85.819737014113201</v>
      </c>
      <c r="W4">
        <v>75.067707477940701</v>
      </c>
      <c r="X4">
        <v>85.566369956022598</v>
      </c>
      <c r="Y4">
        <v>99.012477660531104</v>
      </c>
      <c r="Z4">
        <v>80.305908214492106</v>
      </c>
      <c r="AA4">
        <v>86.2321320895432</v>
      </c>
      <c r="AB4">
        <v>90.652926510199606</v>
      </c>
      <c r="AC4">
        <v>81.463617222789296</v>
      </c>
      <c r="AD4">
        <v>77.237090577265903</v>
      </c>
      <c r="AI4">
        <v>87.539715596223246</v>
      </c>
      <c r="AJ4">
        <f t="shared" si="0"/>
        <v>83.295217713570281</v>
      </c>
    </row>
    <row r="5" spans="1:37" x14ac:dyDescent="0.35">
      <c r="A5">
        <v>19</v>
      </c>
      <c r="B5" s="1">
        <v>39266</v>
      </c>
      <c r="C5" t="s">
        <v>35</v>
      </c>
      <c r="D5">
        <v>116.473107562154</v>
      </c>
      <c r="E5">
        <v>104.14898294616</v>
      </c>
      <c r="F5">
        <v>108.570391309383</v>
      </c>
      <c r="G5">
        <v>117.59161787885</v>
      </c>
      <c r="H5">
        <v>107.324363781504</v>
      </c>
      <c r="I5">
        <v>88.810639715210598</v>
      </c>
      <c r="J5">
        <v>118.118990544021</v>
      </c>
      <c r="K5">
        <v>104.381659638893</v>
      </c>
      <c r="L5">
        <v>111.81721954180399</v>
      </c>
      <c r="M5">
        <v>108.929577049253</v>
      </c>
      <c r="N5">
        <v>121.70966691797</v>
      </c>
      <c r="O5">
        <v>122.637781708491</v>
      </c>
      <c r="P5">
        <v>140.88707509701501</v>
      </c>
      <c r="Q5">
        <v>106.44628221865899</v>
      </c>
      <c r="R5">
        <v>117.755027409189</v>
      </c>
      <c r="S5">
        <v>115.882504769199</v>
      </c>
      <c r="T5">
        <v>97.103389045421196</v>
      </c>
      <c r="U5">
        <v>108.064400747413</v>
      </c>
      <c r="V5">
        <v>116.16186661946401</v>
      </c>
      <c r="W5">
        <v>101.014978219979</v>
      </c>
      <c r="X5">
        <v>108.233427342325</v>
      </c>
      <c r="Y5">
        <v>119.860824598801</v>
      </c>
      <c r="Z5">
        <v>99.967844499332301</v>
      </c>
      <c r="AA5">
        <v>114.02563391239001</v>
      </c>
      <c r="AB5">
        <v>117.743034758203</v>
      </c>
      <c r="AC5">
        <v>108.177401988618</v>
      </c>
      <c r="AD5">
        <v>108.587728042168</v>
      </c>
      <c r="AE5">
        <v>116.191666641436</v>
      </c>
      <c r="AF5">
        <v>121.97920000037</v>
      </c>
      <c r="AG5">
        <v>123.26835247004701</v>
      </c>
      <c r="AI5">
        <v>112.39548789912409</v>
      </c>
      <c r="AJ5">
        <f t="shared" si="0"/>
        <v>108.15099001647113</v>
      </c>
    </row>
    <row r="6" spans="1:37" x14ac:dyDescent="0.35">
      <c r="A6">
        <v>20</v>
      </c>
      <c r="B6" s="1">
        <v>39275</v>
      </c>
      <c r="C6" t="s">
        <v>36</v>
      </c>
      <c r="D6">
        <v>141.055678455883</v>
      </c>
      <c r="E6">
        <v>140.11111295437399</v>
      </c>
      <c r="F6">
        <v>138.19930903575599</v>
      </c>
      <c r="G6">
        <v>143.038048747126</v>
      </c>
      <c r="H6">
        <v>134.573901225707</v>
      </c>
      <c r="I6">
        <v>98.422002511450799</v>
      </c>
      <c r="J6">
        <v>128.339395271456</v>
      </c>
      <c r="K6">
        <v>113.05364152332299</v>
      </c>
      <c r="L6">
        <v>136.24835892779399</v>
      </c>
      <c r="M6">
        <v>142.42119563891001</v>
      </c>
      <c r="N6">
        <v>148.191313372987</v>
      </c>
      <c r="O6">
        <v>147.820704933108</v>
      </c>
      <c r="P6">
        <v>167.92841843385801</v>
      </c>
      <c r="Q6">
        <v>127.978041732929</v>
      </c>
      <c r="R6">
        <v>146.54530831284401</v>
      </c>
      <c r="S6">
        <v>141.50804222122201</v>
      </c>
      <c r="T6">
        <v>118.157596413246</v>
      </c>
      <c r="U6">
        <v>136.01297252368701</v>
      </c>
      <c r="V6">
        <v>141.39663398711801</v>
      </c>
      <c r="W6">
        <v>124.565427750301</v>
      </c>
      <c r="X6">
        <v>136.615050644896</v>
      </c>
      <c r="Y6">
        <v>152.892932724502</v>
      </c>
      <c r="Z6">
        <v>118.63840851545299</v>
      </c>
      <c r="AA6">
        <v>129.523049134297</v>
      </c>
      <c r="AB6">
        <v>127.94347024133</v>
      </c>
      <c r="AC6">
        <v>123.82614884251601</v>
      </c>
      <c r="AD6">
        <v>131.98729994229501</v>
      </c>
      <c r="AE6">
        <v>134.67174474378001</v>
      </c>
      <c r="AF6">
        <v>156.79518458292799</v>
      </c>
      <c r="AG6">
        <v>153.53809401094199</v>
      </c>
      <c r="AI6">
        <v>136.06661624520063</v>
      </c>
      <c r="AJ6">
        <f t="shared" si="0"/>
        <v>131.82211836254766</v>
      </c>
    </row>
    <row r="7" spans="1:37" x14ac:dyDescent="0.35">
      <c r="A7">
        <v>21</v>
      </c>
      <c r="B7" s="1">
        <v>39290</v>
      </c>
      <c r="C7" t="s">
        <v>37</v>
      </c>
      <c r="F7">
        <v>109.739876642319</v>
      </c>
      <c r="G7">
        <v>116.97026006968299</v>
      </c>
      <c r="H7">
        <v>105.96326179319</v>
      </c>
      <c r="I7">
        <v>86.627134805788202</v>
      </c>
      <c r="J7">
        <v>109.46900863819</v>
      </c>
      <c r="K7">
        <v>93.873776972442897</v>
      </c>
      <c r="L7">
        <v>106.492838557141</v>
      </c>
      <c r="M7">
        <v>102.376308255154</v>
      </c>
      <c r="N7">
        <v>113.76779460060099</v>
      </c>
      <c r="W7">
        <v>88.806156086176401</v>
      </c>
      <c r="X7">
        <v>101.909512862854</v>
      </c>
      <c r="Y7">
        <v>117.481100365933</v>
      </c>
      <c r="Z7">
        <v>86.569661584261794</v>
      </c>
      <c r="AA7">
        <v>101.174372443967</v>
      </c>
      <c r="AB7">
        <v>99.409462410477204</v>
      </c>
      <c r="AC7">
        <v>87.285589660991704</v>
      </c>
      <c r="AD7">
        <v>97.771486390901003</v>
      </c>
      <c r="AE7">
        <v>106.502946482539</v>
      </c>
      <c r="AF7">
        <v>115.09047247273099</v>
      </c>
      <c r="AG7">
        <v>114.15538893474699</v>
      </c>
      <c r="AI7">
        <v>103.07182050150439</v>
      </c>
      <c r="AJ7">
        <f t="shared" si="0"/>
        <v>98.827322618851426</v>
      </c>
    </row>
    <row r="8" spans="1:37" x14ac:dyDescent="0.35">
      <c r="A8">
        <v>22</v>
      </c>
      <c r="B8" s="1">
        <v>39291</v>
      </c>
      <c r="C8" t="s">
        <v>38</v>
      </c>
      <c r="D8">
        <v>134.63663884817501</v>
      </c>
      <c r="E8">
        <v>131.53770794604901</v>
      </c>
      <c r="F8">
        <v>131.04356977913301</v>
      </c>
      <c r="G8">
        <v>135.18222433345599</v>
      </c>
      <c r="H8">
        <v>128.56849182758401</v>
      </c>
      <c r="I8">
        <v>104.055034198713</v>
      </c>
      <c r="J8">
        <v>126.904462245313</v>
      </c>
      <c r="K8">
        <v>113.404564077532</v>
      </c>
      <c r="L8">
        <v>129.23376111053699</v>
      </c>
      <c r="M8">
        <v>123.33416944423401</v>
      </c>
      <c r="N8">
        <v>133.73530150833599</v>
      </c>
      <c r="O8">
        <v>133.27027087481</v>
      </c>
      <c r="P8">
        <v>161.86639038351001</v>
      </c>
      <c r="Q8">
        <v>118.867288567351</v>
      </c>
      <c r="R8">
        <v>129.35699768814499</v>
      </c>
      <c r="S8">
        <v>129.024893850751</v>
      </c>
      <c r="T8">
        <v>116.412557114053</v>
      </c>
      <c r="U8">
        <v>128.40168137450601</v>
      </c>
      <c r="V8">
        <v>135.06256158133601</v>
      </c>
      <c r="W8">
        <v>117.90618270608201</v>
      </c>
      <c r="X8">
        <v>130.94426526911499</v>
      </c>
      <c r="Y8">
        <v>142.683315145135</v>
      </c>
      <c r="Z8">
        <v>113.10025884823899</v>
      </c>
      <c r="AA8">
        <v>125.98197170688699</v>
      </c>
      <c r="AB8">
        <v>125.79646827251899</v>
      </c>
      <c r="AC8">
        <v>123.11801413027401</v>
      </c>
      <c r="AD8">
        <v>125.749873225534</v>
      </c>
      <c r="AE8">
        <v>134.28434504301799</v>
      </c>
      <c r="AF8">
        <v>143.989558191215</v>
      </c>
      <c r="AG8">
        <v>140.827327103486</v>
      </c>
      <c r="AI8">
        <v>128.94267154650095</v>
      </c>
      <c r="AJ8">
        <f t="shared" si="0"/>
        <v>124.69817366384798</v>
      </c>
    </row>
    <row r="9" spans="1:37" x14ac:dyDescent="0.35">
      <c r="A9">
        <v>23</v>
      </c>
      <c r="B9" s="1">
        <v>39299</v>
      </c>
      <c r="C9" t="s">
        <v>39</v>
      </c>
      <c r="J9">
        <v>105.278361231795</v>
      </c>
      <c r="K9">
        <v>87.649885322708499</v>
      </c>
      <c r="L9">
        <v>104.245172022768</v>
      </c>
      <c r="M9">
        <v>99.9697329662404</v>
      </c>
      <c r="N9">
        <v>111.793497042212</v>
      </c>
      <c r="AD9">
        <v>95.568653749072297</v>
      </c>
      <c r="AE9">
        <v>97.182562614640204</v>
      </c>
      <c r="AF9">
        <v>111.521627027234</v>
      </c>
      <c r="AG9">
        <v>101.587427746448</v>
      </c>
      <c r="AI9">
        <v>101.64410219145761</v>
      </c>
      <c r="AJ9">
        <f t="shared" si="0"/>
        <v>97.399604308804641</v>
      </c>
    </row>
    <row r="10" spans="1:37" x14ac:dyDescent="0.35">
      <c r="A10">
        <v>24</v>
      </c>
      <c r="B10" s="1">
        <v>39306</v>
      </c>
      <c r="C10" t="s">
        <v>40</v>
      </c>
      <c r="D10">
        <v>106.856973142016</v>
      </c>
      <c r="E10">
        <v>104.26630007058201</v>
      </c>
      <c r="F10">
        <v>96.889252612460794</v>
      </c>
      <c r="G10">
        <v>102.736834511442</v>
      </c>
      <c r="H10">
        <v>96.517029416499597</v>
      </c>
      <c r="I10">
        <v>76.943462219341697</v>
      </c>
      <c r="Q10">
        <v>85.921283462568795</v>
      </c>
      <c r="R10">
        <v>97.324708511363994</v>
      </c>
      <c r="S10">
        <v>95.077145565304605</v>
      </c>
      <c r="T10">
        <v>77.262659083574604</v>
      </c>
      <c r="U10">
        <v>92.603164011317105</v>
      </c>
      <c r="V10">
        <v>96.874607432206403</v>
      </c>
      <c r="W10">
        <v>84.115836947259396</v>
      </c>
      <c r="X10">
        <v>93.701968214507005</v>
      </c>
      <c r="Y10">
        <v>106.297028372792</v>
      </c>
      <c r="Z10">
        <v>81.559319076471695</v>
      </c>
      <c r="AA10">
        <v>91.989367015431895</v>
      </c>
      <c r="AB10">
        <v>96.133023978248801</v>
      </c>
      <c r="AI10">
        <v>93.503886869077121</v>
      </c>
      <c r="AJ10">
        <f t="shared" si="0"/>
        <v>89.259388986424156</v>
      </c>
    </row>
    <row r="11" spans="1:37" x14ac:dyDescent="0.35">
      <c r="A11">
        <v>25</v>
      </c>
      <c r="B11" s="1">
        <v>39307</v>
      </c>
      <c r="C11" t="s">
        <v>41</v>
      </c>
      <c r="R11">
        <v>121.570553549238</v>
      </c>
      <c r="S11">
        <v>117.24800877398501</v>
      </c>
      <c r="T11">
        <v>102.57164546614101</v>
      </c>
      <c r="U11">
        <v>117.630824145079</v>
      </c>
      <c r="V11">
        <v>121.482615631868</v>
      </c>
      <c r="W11">
        <v>103.00178304040701</v>
      </c>
      <c r="X11">
        <v>114.211259919263</v>
      </c>
      <c r="Y11">
        <v>128.80736907139499</v>
      </c>
      <c r="Z11">
        <v>106.21502489194501</v>
      </c>
      <c r="AA11">
        <v>110.717209236717</v>
      </c>
      <c r="AB11">
        <v>116.136373910882</v>
      </c>
      <c r="AC11">
        <v>111.788666658632</v>
      </c>
      <c r="AD11">
        <v>116.350730878677</v>
      </c>
      <c r="AE11">
        <v>128.81245813223899</v>
      </c>
      <c r="AF11">
        <v>134.10825605455699</v>
      </c>
      <c r="AG11">
        <v>133.31177139248501</v>
      </c>
      <c r="AI11">
        <v>117.74778442209437</v>
      </c>
      <c r="AJ11">
        <f t="shared" si="0"/>
        <v>113.5032865394414</v>
      </c>
    </row>
    <row r="12" spans="1:37" x14ac:dyDescent="0.35">
      <c r="A12">
        <v>26</v>
      </c>
      <c r="B12" s="1">
        <v>39322</v>
      </c>
      <c r="C12" t="s">
        <v>42</v>
      </c>
      <c r="K12">
        <v>91.843249157793593</v>
      </c>
      <c r="L12">
        <v>102.221813604419</v>
      </c>
      <c r="M12">
        <v>90.282535524528498</v>
      </c>
      <c r="N12">
        <v>101.09282288614401</v>
      </c>
      <c r="O12">
        <v>98.0131661447856</v>
      </c>
      <c r="P12">
        <v>123.235506049135</v>
      </c>
      <c r="Q12">
        <v>92.511886865224</v>
      </c>
      <c r="R12">
        <v>107.321239332133</v>
      </c>
      <c r="S12">
        <v>110.43269910619399</v>
      </c>
      <c r="T12">
        <v>92.460064666915599</v>
      </c>
      <c r="U12">
        <v>104.97516028659599</v>
      </c>
      <c r="V12">
        <v>111.82914761235</v>
      </c>
      <c r="AI12">
        <v>102.18494093635154</v>
      </c>
      <c r="AJ12">
        <f t="shared" si="0"/>
        <v>97.940443053698573</v>
      </c>
      <c r="AK12">
        <f>AVERAGE(AJ2:AJ12)</f>
        <v>103.2982154411157</v>
      </c>
    </row>
    <row r="13" spans="1:37" s="2" customFormat="1" x14ac:dyDescent="0.35">
      <c r="B13" s="3"/>
    </row>
    <row r="14" spans="1:37" x14ac:dyDescent="0.35">
      <c r="A14">
        <v>48</v>
      </c>
      <c r="B14" s="1">
        <v>39611</v>
      </c>
      <c r="C14" t="s">
        <v>43</v>
      </c>
      <c r="D14">
        <v>134.10113595930801</v>
      </c>
      <c r="E14">
        <v>123.76158646120901</v>
      </c>
      <c r="F14">
        <v>130.37025653622899</v>
      </c>
      <c r="G14">
        <v>141.70700049232499</v>
      </c>
      <c r="H14">
        <v>144.935228957769</v>
      </c>
      <c r="I14">
        <v>109.572889641198</v>
      </c>
      <c r="J14">
        <v>130.40016388336201</v>
      </c>
      <c r="K14">
        <v>127.411637598185</v>
      </c>
      <c r="L14">
        <v>132.74391843932699</v>
      </c>
      <c r="M14">
        <v>127.14464858285901</v>
      </c>
      <c r="N14">
        <v>142.86186162044001</v>
      </c>
      <c r="O14">
        <v>141.40409078078699</v>
      </c>
      <c r="P14">
        <v>152.20447512991399</v>
      </c>
      <c r="Q14">
        <v>113.675266560362</v>
      </c>
      <c r="R14">
        <v>127.497028935659</v>
      </c>
      <c r="S14">
        <v>131.53612777426099</v>
      </c>
      <c r="T14">
        <v>123.29608307951101</v>
      </c>
      <c r="U14">
        <v>143.69060112561701</v>
      </c>
      <c r="V14">
        <v>153.86134658405101</v>
      </c>
      <c r="W14">
        <v>137.734248547867</v>
      </c>
      <c r="X14">
        <v>149.985696520538</v>
      </c>
      <c r="Y14">
        <v>163.43871881329599</v>
      </c>
      <c r="Z14">
        <v>114.288806138526</v>
      </c>
      <c r="AA14">
        <v>133.57257159109</v>
      </c>
      <c r="AB14">
        <v>133.508088277013</v>
      </c>
      <c r="AC14">
        <v>128.563749392527</v>
      </c>
      <c r="AD14">
        <v>136.219894449414</v>
      </c>
      <c r="AE14">
        <v>149.24425257199101</v>
      </c>
      <c r="AF14">
        <v>148.009152288667</v>
      </c>
      <c r="AG14">
        <v>154.27391746430499</v>
      </c>
      <c r="AI14">
        <v>136.03381480658689</v>
      </c>
      <c r="AJ14">
        <f t="shared" si="0"/>
        <v>131.78931692393394</v>
      </c>
    </row>
    <row r="15" spans="1:37" x14ac:dyDescent="0.35">
      <c r="A15">
        <v>49</v>
      </c>
      <c r="B15" s="1">
        <v>39626</v>
      </c>
      <c r="C15" t="s">
        <v>44</v>
      </c>
      <c r="D15">
        <v>105.692493866419</v>
      </c>
      <c r="E15">
        <v>102.34933604830501</v>
      </c>
      <c r="F15">
        <v>106.27057099066801</v>
      </c>
      <c r="G15">
        <v>110.383436077635</v>
      </c>
      <c r="H15">
        <v>98.088343352573801</v>
      </c>
      <c r="O15">
        <v>93.891967732968595</v>
      </c>
      <c r="P15">
        <v>108.155568305465</v>
      </c>
      <c r="Q15">
        <v>71.462188177393898</v>
      </c>
      <c r="R15">
        <v>89.5079308580803</v>
      </c>
      <c r="S15">
        <v>95.747318254085997</v>
      </c>
      <c r="T15">
        <v>86.343948925646998</v>
      </c>
      <c r="U15">
        <v>103.854440948809</v>
      </c>
      <c r="V15">
        <v>109.240923518363</v>
      </c>
      <c r="W15">
        <v>96.260325198566406</v>
      </c>
      <c r="X15">
        <v>112.04333923561001</v>
      </c>
      <c r="Y15">
        <v>117.323740062455</v>
      </c>
      <c r="Z15">
        <v>78.137021822502405</v>
      </c>
      <c r="AI15">
        <v>99.103111375032199</v>
      </c>
      <c r="AJ15">
        <f t="shared" si="0"/>
        <v>94.858613492379234</v>
      </c>
    </row>
    <row r="16" spans="1:37" x14ac:dyDescent="0.35">
      <c r="A16">
        <v>50</v>
      </c>
      <c r="B16" s="1">
        <v>39627</v>
      </c>
      <c r="C16" t="s">
        <v>45</v>
      </c>
      <c r="D16">
        <v>135.700696005927</v>
      </c>
      <c r="E16">
        <v>138.966806841161</v>
      </c>
      <c r="F16">
        <v>134.007298363269</v>
      </c>
      <c r="G16">
        <v>139.16758244981699</v>
      </c>
      <c r="H16">
        <v>135.784579570218</v>
      </c>
      <c r="I16">
        <v>106.890409874959</v>
      </c>
      <c r="J16">
        <v>112.017216440392</v>
      </c>
      <c r="K16">
        <v>106.885433750903</v>
      </c>
      <c r="L16">
        <v>125.60414516514599</v>
      </c>
      <c r="M16">
        <v>114.939896393493</v>
      </c>
      <c r="N16">
        <v>128.79734940155899</v>
      </c>
      <c r="O16">
        <v>125.77747027333101</v>
      </c>
      <c r="P16">
        <v>138.621364742206</v>
      </c>
      <c r="Q16">
        <v>99.922263247881304</v>
      </c>
      <c r="R16">
        <v>125.785122638668</v>
      </c>
      <c r="S16">
        <v>133.91018943746701</v>
      </c>
      <c r="T16">
        <v>121.394498015083</v>
      </c>
      <c r="U16">
        <v>139.20198511833701</v>
      </c>
      <c r="V16">
        <v>147.414375458743</v>
      </c>
      <c r="W16">
        <v>136.86932220039401</v>
      </c>
      <c r="X16">
        <v>146.85212399171601</v>
      </c>
      <c r="Y16">
        <v>153.205179020055</v>
      </c>
      <c r="Z16">
        <v>111.928744416547</v>
      </c>
      <c r="AA16">
        <v>124.408908063214</v>
      </c>
      <c r="AB16">
        <v>125.843235258086</v>
      </c>
      <c r="AC16">
        <v>112.822027401527</v>
      </c>
      <c r="AD16">
        <v>117.055535730489</v>
      </c>
      <c r="AE16">
        <v>130.75010413228199</v>
      </c>
      <c r="AF16">
        <v>137.30549633342599</v>
      </c>
      <c r="AG16">
        <v>128.31701616327999</v>
      </c>
      <c r="AI16">
        <v>127.87154586331921</v>
      </c>
      <c r="AJ16">
        <f t="shared" si="0"/>
        <v>123.62704798066625</v>
      </c>
    </row>
    <row r="17" spans="1:37" x14ac:dyDescent="0.35">
      <c r="A17">
        <v>51</v>
      </c>
      <c r="B17" s="1">
        <v>39642</v>
      </c>
      <c r="C17" t="s">
        <v>46</v>
      </c>
      <c r="E17">
        <v>105.132825343064</v>
      </c>
      <c r="F17">
        <v>110.30378354077</v>
      </c>
      <c r="G17">
        <v>111.781205250702</v>
      </c>
      <c r="H17">
        <v>101.344483470017</v>
      </c>
      <c r="I17">
        <v>82.472268915067502</v>
      </c>
      <c r="J17">
        <v>106.98091628834101</v>
      </c>
      <c r="K17">
        <v>92.166325667982406</v>
      </c>
      <c r="L17">
        <v>108.948161675177</v>
      </c>
      <c r="M17">
        <v>94.911903539684999</v>
      </c>
      <c r="N17">
        <v>103.47947178581801</v>
      </c>
      <c r="O17">
        <v>103.24850539258</v>
      </c>
      <c r="AC17">
        <v>85.004759314430402</v>
      </c>
      <c r="AD17">
        <v>99.074559520846194</v>
      </c>
      <c r="AE17">
        <v>106.555413538975</v>
      </c>
      <c r="AF17">
        <v>114.873834152233</v>
      </c>
      <c r="AG17">
        <v>104.299662738639</v>
      </c>
      <c r="AI17">
        <v>101.91113000839546</v>
      </c>
      <c r="AJ17">
        <f t="shared" si="0"/>
        <v>97.666632125742495</v>
      </c>
    </row>
    <row r="18" spans="1:37" x14ac:dyDescent="0.35">
      <c r="A18">
        <v>52</v>
      </c>
      <c r="B18" s="1">
        <v>39658</v>
      </c>
      <c r="C18" t="s">
        <v>47</v>
      </c>
      <c r="I18">
        <v>85.181846432653401</v>
      </c>
      <c r="J18">
        <v>103.24045710087999</v>
      </c>
      <c r="K18">
        <v>93.001810262971006</v>
      </c>
      <c r="L18">
        <v>109.600935477852</v>
      </c>
      <c r="M18">
        <v>98.900842412517306</v>
      </c>
      <c r="N18">
        <v>106.420397103038</v>
      </c>
      <c r="O18">
        <v>110.37555386384101</v>
      </c>
      <c r="P18">
        <v>133.14352034563501</v>
      </c>
      <c r="Q18">
        <v>89.5046607142678</v>
      </c>
      <c r="R18">
        <v>104.97185409970101</v>
      </c>
      <c r="S18">
        <v>103.580155476749</v>
      </c>
      <c r="AC18">
        <v>90.494565457707196</v>
      </c>
      <c r="AD18">
        <v>101.553057345965</v>
      </c>
      <c r="AE18">
        <v>113.70390188101599</v>
      </c>
      <c r="AF18">
        <v>124.577587067991</v>
      </c>
      <c r="AG18">
        <v>125.616410811203</v>
      </c>
      <c r="AI18">
        <v>105.86672224087425</v>
      </c>
      <c r="AJ18">
        <f t="shared" si="0"/>
        <v>101.62222435822129</v>
      </c>
    </row>
    <row r="19" spans="1:37" x14ac:dyDescent="0.35">
      <c r="A19">
        <v>53</v>
      </c>
      <c r="B19" s="1">
        <v>39659</v>
      </c>
      <c r="C19" t="s">
        <v>48</v>
      </c>
      <c r="D19">
        <v>152.312851759274</v>
      </c>
      <c r="E19">
        <v>146.58627319504899</v>
      </c>
      <c r="F19">
        <v>145.07158953049299</v>
      </c>
      <c r="G19">
        <v>156.83098174145701</v>
      </c>
      <c r="H19">
        <v>149.61510366594899</v>
      </c>
      <c r="I19">
        <v>117.937580347704</v>
      </c>
      <c r="J19">
        <v>137.33192611369199</v>
      </c>
      <c r="K19">
        <v>128.24646093497401</v>
      </c>
      <c r="L19">
        <v>151.85287992743099</v>
      </c>
      <c r="M19">
        <v>145.75285503049</v>
      </c>
      <c r="N19">
        <v>152.04258483489801</v>
      </c>
      <c r="O19">
        <v>152.197746154063</v>
      </c>
      <c r="P19">
        <v>184.92628318999499</v>
      </c>
      <c r="Q19">
        <v>132.81728463743201</v>
      </c>
      <c r="R19">
        <v>148.48769716339001</v>
      </c>
      <c r="S19">
        <v>153.751697608374</v>
      </c>
      <c r="T19">
        <v>146.25021566656599</v>
      </c>
      <c r="U19">
        <v>164.515469670914</v>
      </c>
      <c r="V19">
        <v>163.57910073341699</v>
      </c>
      <c r="W19">
        <v>137.27908266160699</v>
      </c>
      <c r="X19">
        <v>154.20547182858701</v>
      </c>
      <c r="Y19">
        <v>171.638429251183</v>
      </c>
      <c r="Z19">
        <v>127.330737931198</v>
      </c>
      <c r="AA19">
        <v>136.13244203792701</v>
      </c>
      <c r="AB19">
        <v>137.100072689451</v>
      </c>
      <c r="AC19">
        <v>130.470126927618</v>
      </c>
      <c r="AD19">
        <v>143.900512095241</v>
      </c>
      <c r="AE19">
        <v>153.90549397313501</v>
      </c>
      <c r="AF19">
        <v>174.99754328501501</v>
      </c>
      <c r="AG19">
        <v>173.763598506878</v>
      </c>
      <c r="AI19">
        <v>149.02766976978006</v>
      </c>
      <c r="AJ19">
        <f t="shared" si="0"/>
        <v>144.78317188712708</v>
      </c>
    </row>
    <row r="20" spans="1:37" x14ac:dyDescent="0.35">
      <c r="A20">
        <v>54</v>
      </c>
      <c r="B20" s="1">
        <v>39667</v>
      </c>
      <c r="C20" t="s">
        <v>49</v>
      </c>
      <c r="D20">
        <v>119.26267248704499</v>
      </c>
      <c r="E20">
        <v>109.655001381763</v>
      </c>
      <c r="F20">
        <v>111.10462413504401</v>
      </c>
      <c r="G20">
        <v>113.85953225412</v>
      </c>
      <c r="H20">
        <v>100.124376089973</v>
      </c>
      <c r="I20">
        <v>76.703848552989001</v>
      </c>
      <c r="J20">
        <v>100.623748980272</v>
      </c>
      <c r="K20">
        <v>91.102781908415807</v>
      </c>
      <c r="L20">
        <v>99.429022100093505</v>
      </c>
      <c r="M20">
        <v>93.569805931867606</v>
      </c>
      <c r="S20">
        <v>108.41255206826401</v>
      </c>
      <c r="T20">
        <v>98.874388120760898</v>
      </c>
      <c r="U20">
        <v>111.526799792483</v>
      </c>
      <c r="V20">
        <v>115.476890572721</v>
      </c>
      <c r="W20">
        <v>94.809158057881007</v>
      </c>
      <c r="X20">
        <v>112.21363118956199</v>
      </c>
      <c r="Y20">
        <v>127.24816665384699</v>
      </c>
      <c r="Z20">
        <v>83.1507989464113</v>
      </c>
      <c r="AA20">
        <v>100.53088451388901</v>
      </c>
      <c r="AB20">
        <v>99.5501900950063</v>
      </c>
      <c r="AC20">
        <v>88.361402603323995</v>
      </c>
      <c r="AD20">
        <v>101.837695623321</v>
      </c>
      <c r="AE20">
        <v>116.940003640011</v>
      </c>
      <c r="AF20">
        <v>116.299952443763</v>
      </c>
      <c r="AG20">
        <v>124.68811859342701</v>
      </c>
      <c r="AI20">
        <v>104.6142418694502</v>
      </c>
      <c r="AJ20">
        <f t="shared" si="0"/>
        <v>100.36974398679723</v>
      </c>
    </row>
    <row r="21" spans="1:37" x14ac:dyDescent="0.35">
      <c r="A21">
        <v>55</v>
      </c>
      <c r="B21" s="1">
        <v>39682</v>
      </c>
      <c r="C21" t="s">
        <v>50</v>
      </c>
      <c r="D21">
        <v>125.426441877798</v>
      </c>
      <c r="E21">
        <v>115.341051943555</v>
      </c>
      <c r="F21">
        <v>111.4283516621</v>
      </c>
      <c r="G21">
        <v>122.342058529676</v>
      </c>
      <c r="H21">
        <v>106.558923441438</v>
      </c>
      <c r="I21">
        <v>95.725864842420194</v>
      </c>
      <c r="J21">
        <v>123.207405540683</v>
      </c>
      <c r="K21">
        <v>99.692481821443295</v>
      </c>
      <c r="L21">
        <v>110.744467033617</v>
      </c>
      <c r="M21">
        <v>102.66865218439</v>
      </c>
      <c r="N21">
        <v>114.422848969222</v>
      </c>
      <c r="O21">
        <v>120.921822438295</v>
      </c>
      <c r="P21">
        <v>141.64321348274001</v>
      </c>
      <c r="Q21">
        <v>104.040981883981</v>
      </c>
      <c r="R21">
        <v>116.124751655708</v>
      </c>
      <c r="S21">
        <v>118.410592502911</v>
      </c>
      <c r="T21">
        <v>109.14258701665599</v>
      </c>
      <c r="U21">
        <v>120.533565736075</v>
      </c>
      <c r="V21">
        <v>126.799446750256</v>
      </c>
      <c r="W21">
        <v>107.606816124828</v>
      </c>
      <c r="X21">
        <v>121.288423007162</v>
      </c>
      <c r="Y21">
        <v>137.77315704190099</v>
      </c>
      <c r="Z21">
        <v>98.992722069586904</v>
      </c>
      <c r="AA21">
        <v>111.09454920511099</v>
      </c>
      <c r="AB21">
        <v>118.216835824795</v>
      </c>
      <c r="AC21">
        <v>111.440836052127</v>
      </c>
      <c r="AD21">
        <v>124.544015880976</v>
      </c>
      <c r="AE21">
        <v>130.63124916459901</v>
      </c>
      <c r="AF21">
        <v>138.722642471905</v>
      </c>
      <c r="AG21">
        <v>131.95953082010701</v>
      </c>
      <c r="AI21">
        <v>117.24820956586875</v>
      </c>
      <c r="AJ21">
        <f t="shared" si="0"/>
        <v>113.00371168321578</v>
      </c>
    </row>
    <row r="22" spans="1:37" x14ac:dyDescent="0.35">
      <c r="A22">
        <v>56</v>
      </c>
      <c r="B22" s="1">
        <v>39683</v>
      </c>
      <c r="C22" t="s">
        <v>51</v>
      </c>
      <c r="D22">
        <v>116.06909564460599</v>
      </c>
      <c r="E22">
        <v>108.352652897813</v>
      </c>
      <c r="F22">
        <v>101.180625476966</v>
      </c>
      <c r="G22">
        <v>104.464221279702</v>
      </c>
      <c r="H22">
        <v>96.218421032120006</v>
      </c>
      <c r="I22">
        <v>77.870157238654699</v>
      </c>
      <c r="J22">
        <v>100.30577920674099</v>
      </c>
      <c r="K22">
        <v>90.687330761892596</v>
      </c>
      <c r="L22">
        <v>103.422173051697</v>
      </c>
      <c r="M22">
        <v>97.008925898458202</v>
      </c>
      <c r="N22">
        <v>112.895504880012</v>
      </c>
      <c r="O22">
        <v>108.970644439436</v>
      </c>
      <c r="U22">
        <v>105.246487422737</v>
      </c>
      <c r="V22">
        <v>112.673997032093</v>
      </c>
      <c r="W22">
        <v>92.222853234356407</v>
      </c>
      <c r="X22">
        <v>107.159301930494</v>
      </c>
      <c r="Y22">
        <v>119.651398574279</v>
      </c>
      <c r="Z22">
        <v>82.407588150982605</v>
      </c>
      <c r="AA22">
        <v>85.057076798971806</v>
      </c>
      <c r="AB22">
        <v>91.395834740067102</v>
      </c>
      <c r="AC22">
        <v>87.036326471840397</v>
      </c>
      <c r="AD22">
        <v>100.209593720974</v>
      </c>
      <c r="AE22">
        <v>107.11921371199</v>
      </c>
      <c r="AF22">
        <v>116.727638819246</v>
      </c>
      <c r="AG22">
        <v>110.297284893314</v>
      </c>
      <c r="AI22">
        <v>101.38600509237773</v>
      </c>
      <c r="AJ22">
        <f t="shared" si="0"/>
        <v>97.141507209724764</v>
      </c>
    </row>
    <row r="23" spans="1:37" x14ac:dyDescent="0.35">
      <c r="A23">
        <v>57</v>
      </c>
      <c r="B23" s="1">
        <v>39691</v>
      </c>
      <c r="C23" t="s">
        <v>52</v>
      </c>
      <c r="D23">
        <v>137.61774490618299</v>
      </c>
      <c r="E23">
        <v>128.376503798502</v>
      </c>
      <c r="F23">
        <v>126.01276519227299</v>
      </c>
      <c r="G23">
        <v>133.520147466922</v>
      </c>
      <c r="H23">
        <v>121.33623902569001</v>
      </c>
      <c r="I23">
        <v>105.666153832327</v>
      </c>
      <c r="J23">
        <v>127.111332189346</v>
      </c>
      <c r="K23">
        <v>113.492866423652</v>
      </c>
      <c r="L23">
        <v>134.864461173249</v>
      </c>
      <c r="M23">
        <v>126.163800103805</v>
      </c>
      <c r="N23">
        <v>136.076813754444</v>
      </c>
      <c r="O23">
        <v>138.086416991493</v>
      </c>
      <c r="P23">
        <v>154.74100764530399</v>
      </c>
      <c r="Q23">
        <v>120.13586219726901</v>
      </c>
      <c r="R23">
        <v>140.36542088993301</v>
      </c>
      <c r="S23">
        <v>141.376911635814</v>
      </c>
      <c r="T23">
        <v>127.845444733843</v>
      </c>
      <c r="U23">
        <v>144.07928353661799</v>
      </c>
      <c r="V23">
        <v>144.042162887556</v>
      </c>
      <c r="W23">
        <v>122.02479814745401</v>
      </c>
      <c r="X23">
        <v>140.58224718238301</v>
      </c>
      <c r="Y23">
        <v>157.82378313186601</v>
      </c>
      <c r="Z23">
        <v>122.811692645465</v>
      </c>
      <c r="AA23">
        <v>130.746862530822</v>
      </c>
      <c r="AB23">
        <v>137.65339169601501</v>
      </c>
      <c r="AC23">
        <v>134.33073490408901</v>
      </c>
      <c r="AD23">
        <v>129.727322976913</v>
      </c>
      <c r="AE23">
        <v>145.906561385343</v>
      </c>
      <c r="AF23">
        <v>158.910479244588</v>
      </c>
      <c r="AG23">
        <v>154.691809151835</v>
      </c>
      <c r="AI23">
        <v>134.53736737936657</v>
      </c>
      <c r="AJ23">
        <f t="shared" si="0"/>
        <v>130.29286949671359</v>
      </c>
      <c r="AK23">
        <f>AVERAGE(AJ14:AJ23)</f>
        <v>113.51548391445218</v>
      </c>
    </row>
    <row r="24" spans="1:37" s="2" customFormat="1" x14ac:dyDescent="0.35">
      <c r="B24" s="3"/>
    </row>
    <row r="25" spans="1:37" x14ac:dyDescent="0.35">
      <c r="A25">
        <v>84</v>
      </c>
      <c r="B25" s="1">
        <v>39971</v>
      </c>
      <c r="C25" t="s">
        <v>53</v>
      </c>
      <c r="D25">
        <v>113.52733388390899</v>
      </c>
      <c r="E25">
        <v>105.131082700664</v>
      </c>
      <c r="F25">
        <v>97.706596925776793</v>
      </c>
      <c r="G25">
        <v>103.952031786494</v>
      </c>
      <c r="H25">
        <v>99.849567023615904</v>
      </c>
      <c r="M25">
        <v>103.45450241892</v>
      </c>
      <c r="N25">
        <v>114.734311439526</v>
      </c>
      <c r="O25">
        <v>106.01072691064</v>
      </c>
      <c r="P25">
        <v>130.02584187979301</v>
      </c>
      <c r="Q25">
        <v>97.409511119405195</v>
      </c>
      <c r="R25">
        <v>104.513283427613</v>
      </c>
      <c r="S25">
        <v>102.18424166721501</v>
      </c>
      <c r="T25">
        <v>89.533605907612696</v>
      </c>
      <c r="U25">
        <v>104.395959468637</v>
      </c>
      <c r="V25">
        <v>114.710138099895</v>
      </c>
      <c r="W25">
        <v>93.951806883789601</v>
      </c>
      <c r="X25">
        <v>111.61551411595801</v>
      </c>
      <c r="Y25">
        <v>121.949486545933</v>
      </c>
      <c r="Z25">
        <v>91.994724560415094</v>
      </c>
      <c r="AI25">
        <v>105.61317193504274</v>
      </c>
      <c r="AJ25">
        <f t="shared" si="0"/>
        <v>101.36867405238978</v>
      </c>
    </row>
    <row r="26" spans="1:37" x14ac:dyDescent="0.35">
      <c r="A26">
        <v>85</v>
      </c>
      <c r="B26" s="1">
        <v>39979</v>
      </c>
      <c r="C26" t="s">
        <v>54</v>
      </c>
      <c r="D26">
        <v>119.63634314310499</v>
      </c>
      <c r="E26">
        <v>116.587357461579</v>
      </c>
      <c r="F26">
        <v>114.80894856978</v>
      </c>
      <c r="G26">
        <v>120.553131711006</v>
      </c>
      <c r="H26">
        <v>114.70372324824299</v>
      </c>
      <c r="I26">
        <v>88.090802282004603</v>
      </c>
      <c r="J26">
        <v>116.35880527469099</v>
      </c>
      <c r="K26">
        <v>107.704322106628</v>
      </c>
      <c r="L26">
        <v>120.174954064888</v>
      </c>
      <c r="M26">
        <v>111.745890490034</v>
      </c>
      <c r="N26">
        <v>113.980245742837</v>
      </c>
      <c r="O26">
        <v>125.59277312221801</v>
      </c>
      <c r="P26">
        <v>146.27023429823001</v>
      </c>
      <c r="Q26">
        <v>106.154458926582</v>
      </c>
      <c r="R26">
        <v>111.61402417045301</v>
      </c>
      <c r="S26">
        <v>116.700696804754</v>
      </c>
      <c r="T26">
        <v>110.378387451004</v>
      </c>
      <c r="U26">
        <v>120.263200164632</v>
      </c>
      <c r="V26">
        <v>125.791688105859</v>
      </c>
      <c r="W26">
        <v>112.22226175905099</v>
      </c>
      <c r="X26">
        <v>125.434067294128</v>
      </c>
      <c r="Y26">
        <v>139.36731588832899</v>
      </c>
      <c r="Z26">
        <v>109.721916124427</v>
      </c>
      <c r="AA26">
        <v>116.82893492184699</v>
      </c>
      <c r="AB26">
        <v>117.606266971723</v>
      </c>
      <c r="AC26">
        <v>111.013763471909</v>
      </c>
      <c r="AD26">
        <v>113.57798436335599</v>
      </c>
      <c r="AE26">
        <v>128.16829365936599</v>
      </c>
      <c r="AF26">
        <v>127.10541408892</v>
      </c>
      <c r="AG26">
        <v>124.754821962165</v>
      </c>
      <c r="AI26">
        <v>117.76370092145829</v>
      </c>
      <c r="AJ26">
        <f t="shared" si="0"/>
        <v>113.51920303880533</v>
      </c>
    </row>
    <row r="27" spans="1:37" x14ac:dyDescent="0.35">
      <c r="A27">
        <v>86</v>
      </c>
      <c r="B27" s="1">
        <v>39994</v>
      </c>
      <c r="C27" t="s">
        <v>55</v>
      </c>
      <c r="F27">
        <v>88.0217630657624</v>
      </c>
      <c r="G27">
        <v>81.988663317676</v>
      </c>
      <c r="H27">
        <v>72.904220351951693</v>
      </c>
      <c r="I27">
        <v>67.134797931490894</v>
      </c>
      <c r="J27">
        <v>93.235010764861997</v>
      </c>
      <c r="K27">
        <v>77.539952541148196</v>
      </c>
      <c r="L27">
        <v>87.495349590784002</v>
      </c>
      <c r="M27">
        <v>78.975165953639305</v>
      </c>
      <c r="N27">
        <v>85.313952804215702</v>
      </c>
      <c r="O27">
        <v>78.2314284173586</v>
      </c>
      <c r="X27">
        <v>89.005535454234504</v>
      </c>
      <c r="Y27">
        <v>101.947875678532</v>
      </c>
      <c r="Z27">
        <v>73.054651580822096</v>
      </c>
      <c r="AA27">
        <v>81.476925328493394</v>
      </c>
      <c r="AB27">
        <v>80.056371486440298</v>
      </c>
      <c r="AI27">
        <v>82.425444284494063</v>
      </c>
      <c r="AJ27">
        <f t="shared" si="0"/>
        <v>78.180946401841098</v>
      </c>
    </row>
    <row r="28" spans="1:37" x14ac:dyDescent="0.35">
      <c r="A28">
        <v>87</v>
      </c>
      <c r="B28" s="1">
        <v>40002</v>
      </c>
      <c r="C28" t="s">
        <v>56</v>
      </c>
      <c r="Q28">
        <v>102.320096401502</v>
      </c>
      <c r="R28">
        <v>117.113686807707</v>
      </c>
      <c r="S28">
        <v>115.330609279933</v>
      </c>
      <c r="T28">
        <v>103.783435119389</v>
      </c>
      <c r="U28">
        <v>120.294238562611</v>
      </c>
      <c r="V28">
        <v>123.143578411457</v>
      </c>
      <c r="W28">
        <v>108.451263421205</v>
      </c>
      <c r="X28">
        <v>122.649971149748</v>
      </c>
      <c r="Y28">
        <v>139.324327291798</v>
      </c>
      <c r="Z28">
        <v>107.48626367896701</v>
      </c>
      <c r="AA28">
        <v>112.482673664226</v>
      </c>
      <c r="AB28">
        <v>108.909422131792</v>
      </c>
      <c r="AC28">
        <v>103.949784534632</v>
      </c>
      <c r="AD28">
        <v>113.981263128812</v>
      </c>
      <c r="AE28">
        <v>116.139862710564</v>
      </c>
      <c r="AF28">
        <v>126.730546010802</v>
      </c>
      <c r="AG28">
        <v>127.434530305317</v>
      </c>
      <c r="AI28">
        <v>115.85444427120366</v>
      </c>
      <c r="AJ28">
        <f t="shared" si="0"/>
        <v>111.6099463885507</v>
      </c>
    </row>
    <row r="29" spans="1:37" x14ac:dyDescent="0.35">
      <c r="A29">
        <v>88</v>
      </c>
      <c r="B29" s="1">
        <v>40019</v>
      </c>
      <c r="C29" t="s">
        <v>34</v>
      </c>
      <c r="D29">
        <v>87.583942649561607</v>
      </c>
      <c r="E29">
        <v>81.822472386718502</v>
      </c>
      <c r="F29">
        <v>76.177539725749099</v>
      </c>
      <c r="G29">
        <v>80.049916712896405</v>
      </c>
      <c r="H29">
        <v>70.479200798842598</v>
      </c>
      <c r="M29">
        <v>67.841422765258898</v>
      </c>
      <c r="N29">
        <v>77.640874742870196</v>
      </c>
      <c r="O29">
        <v>77.805810952526798</v>
      </c>
      <c r="P29">
        <v>98.622341510669997</v>
      </c>
      <c r="Q29">
        <v>70.669889534571894</v>
      </c>
      <c r="R29">
        <v>87.648204259999702</v>
      </c>
      <c r="S29">
        <v>83.857853735701298</v>
      </c>
      <c r="T29">
        <v>59.9940258533411</v>
      </c>
      <c r="U29">
        <v>69.4351235412704</v>
      </c>
      <c r="V29">
        <v>79.181974521726403</v>
      </c>
      <c r="W29">
        <v>64.690135350364002</v>
      </c>
      <c r="X29">
        <v>82.664055933969806</v>
      </c>
      <c r="Y29">
        <v>90.231987225016397</v>
      </c>
      <c r="Z29">
        <v>66.481102445625297</v>
      </c>
      <c r="AI29">
        <v>77.519888139298985</v>
      </c>
      <c r="AJ29">
        <f t="shared" si="0"/>
        <v>73.27539025664602</v>
      </c>
    </row>
    <row r="30" spans="1:37" x14ac:dyDescent="0.35">
      <c r="A30">
        <v>89</v>
      </c>
      <c r="B30" s="1">
        <v>40026</v>
      </c>
      <c r="C30" t="s">
        <v>57</v>
      </c>
      <c r="J30">
        <v>107.88819995848201</v>
      </c>
      <c r="K30">
        <v>94.401104313594601</v>
      </c>
      <c r="L30">
        <v>109.093762189309</v>
      </c>
      <c r="M30">
        <v>96.311211195896803</v>
      </c>
      <c r="N30">
        <v>102.206263328746</v>
      </c>
      <c r="O30">
        <v>116.476599056122</v>
      </c>
      <c r="P30">
        <v>143.35141577257801</v>
      </c>
      <c r="Q30">
        <v>101.138421131013</v>
      </c>
      <c r="R30">
        <v>116.164455760533</v>
      </c>
      <c r="S30">
        <v>119.523186479206</v>
      </c>
      <c r="T30">
        <v>104.061976749545</v>
      </c>
      <c r="U30">
        <v>113.40488210075399</v>
      </c>
      <c r="AD30">
        <v>95.266317388453203</v>
      </c>
      <c r="AE30">
        <v>90.154544247371902</v>
      </c>
      <c r="AF30">
        <v>110.775468378805</v>
      </c>
      <c r="AG30">
        <v>111.600657296489</v>
      </c>
      <c r="AI30">
        <v>108.23865408418118</v>
      </c>
      <c r="AJ30">
        <f t="shared" si="0"/>
        <v>103.99415620152821</v>
      </c>
    </row>
    <row r="31" spans="1:37" x14ac:dyDescent="0.35">
      <c r="A31">
        <v>90</v>
      </c>
      <c r="B31" s="1">
        <v>40035</v>
      </c>
      <c r="C31" t="s">
        <v>58</v>
      </c>
      <c r="D31">
        <v>119.38109180089</v>
      </c>
      <c r="E31">
        <v>107.442291870544</v>
      </c>
      <c r="F31">
        <v>99.468596377496795</v>
      </c>
      <c r="G31">
        <v>111.693935028306</v>
      </c>
      <c r="H31">
        <v>99.931516312760095</v>
      </c>
      <c r="I31">
        <v>82.515748003738594</v>
      </c>
      <c r="J31">
        <v>100.09092394164701</v>
      </c>
      <c r="K31">
        <v>93.893668110605105</v>
      </c>
      <c r="Q31">
        <v>96.019102443879305</v>
      </c>
      <c r="R31">
        <v>105.668679292112</v>
      </c>
      <c r="S31">
        <v>112.10863289693999</v>
      </c>
      <c r="T31">
        <v>98.3596593854232</v>
      </c>
      <c r="U31">
        <v>107.658984798543</v>
      </c>
      <c r="V31">
        <v>115.136555712757</v>
      </c>
      <c r="W31">
        <v>105.925309328643</v>
      </c>
      <c r="X31">
        <v>119.595945889497</v>
      </c>
      <c r="Y31">
        <v>120.44899816385301</v>
      </c>
      <c r="Z31">
        <v>83.601327871019606</v>
      </c>
      <c r="AA31">
        <v>94.550824670017604</v>
      </c>
      <c r="AB31">
        <v>98.654759739282497</v>
      </c>
      <c r="AC31">
        <v>86.935506443606698</v>
      </c>
      <c r="AD31">
        <v>96.077535727256702</v>
      </c>
      <c r="AE31">
        <v>94.593216817715103</v>
      </c>
      <c r="AI31">
        <v>102.16316567941449</v>
      </c>
      <c r="AJ31">
        <f t="shared" si="0"/>
        <v>97.918667796761525</v>
      </c>
    </row>
    <row r="32" spans="1:37" x14ac:dyDescent="0.35">
      <c r="A32">
        <v>91</v>
      </c>
      <c r="B32" s="1">
        <v>40042</v>
      </c>
      <c r="C32" t="s">
        <v>59</v>
      </c>
      <c r="G32">
        <v>125.612584681695</v>
      </c>
      <c r="H32">
        <v>118.164833803069</v>
      </c>
      <c r="I32">
        <v>93.917034771513102</v>
      </c>
      <c r="J32">
        <v>118.60764483892</v>
      </c>
      <c r="K32">
        <v>105.792775940165</v>
      </c>
      <c r="L32">
        <v>117.808473670301</v>
      </c>
      <c r="M32">
        <v>107.916171638032</v>
      </c>
      <c r="N32">
        <v>118.262111166099</v>
      </c>
      <c r="O32">
        <v>124.226454635237</v>
      </c>
      <c r="P32">
        <v>147.87703718045401</v>
      </c>
      <c r="Z32">
        <v>93.250386701591907</v>
      </c>
      <c r="AA32">
        <v>103.305254850935</v>
      </c>
      <c r="AB32">
        <v>105.211318684085</v>
      </c>
      <c r="AC32">
        <v>99.827445837297802</v>
      </c>
      <c r="AD32">
        <v>105.594106583425</v>
      </c>
      <c r="AE32">
        <v>111.600676431887</v>
      </c>
      <c r="AF32">
        <v>117.43331783287201</v>
      </c>
      <c r="AG32">
        <v>125.707544378938</v>
      </c>
      <c r="AI32">
        <v>113.33973186813981</v>
      </c>
      <c r="AJ32">
        <f t="shared" si="0"/>
        <v>109.09523398548684</v>
      </c>
    </row>
    <row r="33" spans="1:37" x14ac:dyDescent="0.35">
      <c r="A33">
        <v>92</v>
      </c>
      <c r="B33" s="1">
        <v>40043</v>
      </c>
      <c r="C33" t="s">
        <v>60</v>
      </c>
      <c r="D33">
        <v>158.21760987524101</v>
      </c>
      <c r="E33">
        <v>147.941803390156</v>
      </c>
      <c r="F33">
        <v>146.87082729513901</v>
      </c>
      <c r="G33">
        <v>157.75426518986001</v>
      </c>
      <c r="H33">
        <v>152.79572265463199</v>
      </c>
      <c r="I33">
        <v>122.79034009961001</v>
      </c>
      <c r="J33">
        <v>142.65477649862399</v>
      </c>
      <c r="K33">
        <v>131.156989739962</v>
      </c>
      <c r="L33">
        <v>147.63343471048799</v>
      </c>
      <c r="M33">
        <v>144.03783275480299</v>
      </c>
      <c r="N33">
        <v>148.34588300153399</v>
      </c>
      <c r="O33">
        <v>159.856040353846</v>
      </c>
      <c r="P33">
        <v>185.20327312666399</v>
      </c>
      <c r="Q33">
        <v>134.909564061103</v>
      </c>
      <c r="R33">
        <v>151.40192398039201</v>
      </c>
      <c r="S33">
        <v>150.806036255707</v>
      </c>
      <c r="T33">
        <v>137.39624035964499</v>
      </c>
      <c r="U33">
        <v>157.48066609763299</v>
      </c>
      <c r="V33">
        <v>160.768330731384</v>
      </c>
      <c r="W33">
        <v>145.78000445572101</v>
      </c>
      <c r="X33">
        <v>162.471384476878</v>
      </c>
      <c r="Y33">
        <v>176.932933558211</v>
      </c>
      <c r="Z33">
        <v>132.95784008831799</v>
      </c>
      <c r="AA33">
        <v>139.20954477781501</v>
      </c>
      <c r="AB33">
        <v>138.773930428206</v>
      </c>
      <c r="AC33">
        <v>134.16749088210199</v>
      </c>
      <c r="AD33">
        <v>137.44521992846899</v>
      </c>
      <c r="AE33">
        <v>146.81413912222499</v>
      </c>
      <c r="AF33">
        <v>160.23921269680301</v>
      </c>
      <c r="AG33">
        <v>162.34697559371699</v>
      </c>
      <c r="AI33">
        <v>149.17200787282962</v>
      </c>
      <c r="AJ33">
        <f t="shared" si="0"/>
        <v>144.92750999017665</v>
      </c>
    </row>
    <row r="34" spans="1:37" x14ac:dyDescent="0.35">
      <c r="A34">
        <v>93</v>
      </c>
      <c r="B34" s="1">
        <v>40050</v>
      </c>
      <c r="C34" t="s">
        <v>61</v>
      </c>
      <c r="D34">
        <v>117.13161199525</v>
      </c>
      <c r="E34">
        <v>108.924105567667</v>
      </c>
      <c r="F34">
        <v>106.53534974154</v>
      </c>
      <c r="G34">
        <v>114.25536692348599</v>
      </c>
      <c r="H34">
        <v>98.232778609756394</v>
      </c>
      <c r="I34">
        <v>78.4413402206808</v>
      </c>
      <c r="J34">
        <v>97.748493275611594</v>
      </c>
      <c r="K34">
        <v>83.227675365254399</v>
      </c>
      <c r="L34">
        <v>96.818914348481798</v>
      </c>
      <c r="M34">
        <v>84.581966387885203</v>
      </c>
      <c r="N34">
        <v>95.676058957360695</v>
      </c>
      <c r="O34">
        <v>101.180359075059</v>
      </c>
      <c r="P34">
        <v>123.56641254337499</v>
      </c>
      <c r="Q34">
        <v>83.788773469930604</v>
      </c>
      <c r="R34">
        <v>94.754556084966595</v>
      </c>
      <c r="S34">
        <v>97.1149541705839</v>
      </c>
      <c r="T34">
        <v>90.546048307477804</v>
      </c>
      <c r="U34">
        <v>105.530410086652</v>
      </c>
      <c r="V34">
        <v>107.079960660678</v>
      </c>
      <c r="W34">
        <v>97.153297131541905</v>
      </c>
      <c r="X34">
        <v>110.146316880859</v>
      </c>
      <c r="Y34">
        <v>120.240849217792</v>
      </c>
      <c r="Z34">
        <v>86.126538869124204</v>
      </c>
      <c r="AA34">
        <v>93.487765512950901</v>
      </c>
      <c r="AB34">
        <v>93.806606859016199</v>
      </c>
      <c r="AC34">
        <v>88.880266784939707</v>
      </c>
      <c r="AD34">
        <v>96.139852941080406</v>
      </c>
      <c r="AE34">
        <v>104.092086162066</v>
      </c>
      <c r="AF34">
        <v>106.648096197643</v>
      </c>
      <c r="AG34">
        <v>106.55214287495799</v>
      </c>
      <c r="AI34">
        <v>99.613631840788912</v>
      </c>
      <c r="AJ34">
        <f t="shared" si="0"/>
        <v>95.369133958135947</v>
      </c>
    </row>
    <row r="35" spans="1:37" x14ac:dyDescent="0.35">
      <c r="A35">
        <v>94</v>
      </c>
      <c r="B35" s="1">
        <v>40051</v>
      </c>
      <c r="C35" t="s">
        <v>58</v>
      </c>
      <c r="E35">
        <v>123.043812193989</v>
      </c>
      <c r="F35">
        <v>117.968809986466</v>
      </c>
      <c r="G35">
        <v>121.057448715191</v>
      </c>
      <c r="H35">
        <v>104.493529665781</v>
      </c>
      <c r="I35">
        <v>93.465092645856501</v>
      </c>
      <c r="J35">
        <v>97.127926070070899</v>
      </c>
      <c r="K35">
        <v>83.486045847872106</v>
      </c>
      <c r="L35">
        <v>91.716777714228797</v>
      </c>
      <c r="M35">
        <v>86.261504241193407</v>
      </c>
      <c r="N35">
        <v>97.017513835440297</v>
      </c>
      <c r="O35">
        <v>96.666435427171606</v>
      </c>
      <c r="P35">
        <v>117.660080663901</v>
      </c>
      <c r="W35">
        <v>97.159411440954301</v>
      </c>
      <c r="X35">
        <v>114.834855908012</v>
      </c>
      <c r="Y35">
        <v>125.294423128771</v>
      </c>
      <c r="Z35">
        <v>86.378547684976397</v>
      </c>
      <c r="AA35">
        <v>95.474938711437105</v>
      </c>
      <c r="AB35">
        <v>98.159436555345096</v>
      </c>
      <c r="AC35">
        <v>88.495799507252201</v>
      </c>
      <c r="AD35">
        <v>93.487196654396101</v>
      </c>
      <c r="AE35">
        <v>92.647578459226807</v>
      </c>
      <c r="AF35">
        <v>102.977096027969</v>
      </c>
      <c r="AG35">
        <v>102.764008453491</v>
      </c>
      <c r="AI35">
        <v>101.20166389299968</v>
      </c>
      <c r="AJ35">
        <f t="shared" si="0"/>
        <v>96.957166010346711</v>
      </c>
      <c r="AK35">
        <f>AVERAGE(AJ25:AJ35)</f>
        <v>102.3832752800608</v>
      </c>
    </row>
    <row r="36" spans="1:37" s="2" customFormat="1" x14ac:dyDescent="0.35">
      <c r="B36" s="3"/>
    </row>
    <row r="37" spans="1:37" x14ac:dyDescent="0.35">
      <c r="A37">
        <v>118</v>
      </c>
      <c r="B37" s="1">
        <v>40331</v>
      </c>
      <c r="C37" t="s">
        <v>62</v>
      </c>
      <c r="D37">
        <v>135.05299323806301</v>
      </c>
      <c r="E37">
        <v>131.63565456814101</v>
      </c>
      <c r="F37">
        <v>123.53426904563599</v>
      </c>
      <c r="G37">
        <v>108.961899554046</v>
      </c>
      <c r="H37">
        <v>80.444044480689399</v>
      </c>
      <c r="I37">
        <v>91.326212949348701</v>
      </c>
      <c r="J37">
        <v>97.937013384605393</v>
      </c>
      <c r="K37">
        <v>93.398757775662204</v>
      </c>
      <c r="L37">
        <v>108.542687419481</v>
      </c>
      <c r="M37">
        <v>103.362745640293</v>
      </c>
      <c r="N37">
        <v>102.876255320531</v>
      </c>
      <c r="O37">
        <v>90.823745209686805</v>
      </c>
      <c r="P37">
        <v>109.73991812416099</v>
      </c>
      <c r="Q37">
        <v>102.03416894431101</v>
      </c>
      <c r="R37">
        <v>118.759862078388</v>
      </c>
      <c r="S37">
        <v>131.87421460904599</v>
      </c>
      <c r="T37">
        <v>118.92227452095599</v>
      </c>
      <c r="U37">
        <v>126.19511338620801</v>
      </c>
      <c r="V37">
        <v>122.451807227316</v>
      </c>
      <c r="W37">
        <v>101.996728228273</v>
      </c>
      <c r="X37">
        <v>106.379349464982</v>
      </c>
      <c r="Y37">
        <v>118.05106314104501</v>
      </c>
      <c r="Z37">
        <v>95.924702779836593</v>
      </c>
      <c r="AA37">
        <v>98.705026308166495</v>
      </c>
      <c r="AB37">
        <v>103.41970832516201</v>
      </c>
      <c r="AC37">
        <v>99.6547288595319</v>
      </c>
      <c r="AD37">
        <v>105.158557295413</v>
      </c>
      <c r="AE37">
        <v>126.210218148294</v>
      </c>
      <c r="AF37">
        <v>128.72290263551201</v>
      </c>
      <c r="AG37">
        <v>122.431288048262</v>
      </c>
      <c r="AI37">
        <v>110.15093035703494</v>
      </c>
      <c r="AJ37">
        <f t="shared" si="0"/>
        <v>105.90643247438197</v>
      </c>
    </row>
    <row r="38" spans="1:37" x14ac:dyDescent="0.35">
      <c r="A38">
        <v>119</v>
      </c>
      <c r="B38" s="1">
        <v>40347</v>
      </c>
      <c r="C38" t="s">
        <v>63</v>
      </c>
      <c r="D38">
        <v>132.32103920614099</v>
      </c>
      <c r="E38">
        <v>125.445974995317</v>
      </c>
      <c r="F38">
        <v>124.315478789227</v>
      </c>
      <c r="G38">
        <v>112.662143279666</v>
      </c>
      <c r="H38">
        <v>84.558932180801904</v>
      </c>
      <c r="I38">
        <v>91.938184710922997</v>
      </c>
      <c r="J38">
        <v>119.706854200628</v>
      </c>
      <c r="K38">
        <v>109.19535107008799</v>
      </c>
      <c r="L38">
        <v>128.70307323973901</v>
      </c>
      <c r="M38">
        <v>112.646078860804</v>
      </c>
      <c r="N38">
        <v>113.605513878873</v>
      </c>
      <c r="O38">
        <v>109.342928627354</v>
      </c>
      <c r="P38">
        <v>127.064433645581</v>
      </c>
      <c r="Q38">
        <v>108.07671229239099</v>
      </c>
      <c r="R38">
        <v>123.181034157803</v>
      </c>
      <c r="S38">
        <v>127.171291670946</v>
      </c>
      <c r="T38">
        <v>115.06652127646301</v>
      </c>
      <c r="U38">
        <v>136.36333585101201</v>
      </c>
      <c r="V38">
        <v>128.05289317065001</v>
      </c>
      <c r="W38">
        <v>100.38675915972</v>
      </c>
      <c r="X38">
        <v>104.641431204778</v>
      </c>
      <c r="Y38">
        <v>119.364426728444</v>
      </c>
      <c r="Z38">
        <v>88.270089171821795</v>
      </c>
      <c r="AA38">
        <v>98.111063661598806</v>
      </c>
      <c r="AB38">
        <v>100.16617138531601</v>
      </c>
      <c r="AC38">
        <v>92.714750617500101</v>
      </c>
      <c r="AD38">
        <v>96.164188956962903</v>
      </c>
      <c r="AE38">
        <v>117.697463425422</v>
      </c>
      <c r="AF38">
        <v>141.21481382018499</v>
      </c>
      <c r="AG38">
        <v>130.07514838463999</v>
      </c>
      <c r="AI38">
        <v>113.94080272069323</v>
      </c>
      <c r="AJ38">
        <f t="shared" si="0"/>
        <v>109.69630483804026</v>
      </c>
    </row>
    <row r="39" spans="1:37" x14ac:dyDescent="0.35">
      <c r="A39">
        <v>120</v>
      </c>
      <c r="B39" s="1">
        <v>40354</v>
      </c>
      <c r="C39" t="s">
        <v>64</v>
      </c>
      <c r="D39">
        <v>120.33873760337799</v>
      </c>
      <c r="E39">
        <v>121.179430607828</v>
      </c>
      <c r="F39">
        <v>122.363585836504</v>
      </c>
      <c r="G39">
        <v>118.045310047839</v>
      </c>
      <c r="H39">
        <v>82.317897865653507</v>
      </c>
      <c r="I39">
        <v>78.460793364567394</v>
      </c>
      <c r="J39">
        <v>103.52328244198399</v>
      </c>
      <c r="K39">
        <v>99.264416769112202</v>
      </c>
      <c r="L39">
        <v>114.09452900165699</v>
      </c>
      <c r="M39">
        <v>105.259870797202</v>
      </c>
      <c r="N39">
        <v>104.995241456641</v>
      </c>
      <c r="O39">
        <v>105.312697083285</v>
      </c>
      <c r="P39">
        <v>119.298637961951</v>
      </c>
      <c r="Q39">
        <v>98.854449313428702</v>
      </c>
      <c r="R39">
        <v>112.049652033459</v>
      </c>
      <c r="S39">
        <v>115.104153141716</v>
      </c>
      <c r="T39">
        <v>104.17041245733</v>
      </c>
      <c r="U39">
        <v>120.72188373917</v>
      </c>
      <c r="V39">
        <v>128.164404014111</v>
      </c>
      <c r="W39">
        <v>104.63871046289201</v>
      </c>
      <c r="X39">
        <v>109.24962231832301</v>
      </c>
      <c r="Y39">
        <v>119.705980685996</v>
      </c>
      <c r="Z39">
        <v>90.418927685568093</v>
      </c>
      <c r="AA39">
        <v>91.981762044506098</v>
      </c>
      <c r="AB39">
        <v>93.023142548101603</v>
      </c>
      <c r="AC39">
        <v>92.709258746344801</v>
      </c>
      <c r="AD39">
        <v>95.688981564839395</v>
      </c>
      <c r="AE39">
        <v>114.441281543157</v>
      </c>
      <c r="AF39">
        <v>134.88008689556801</v>
      </c>
      <c r="AG39">
        <v>122.077207644853</v>
      </c>
      <c r="AI39">
        <v>108.0778115892322</v>
      </c>
      <c r="AJ39">
        <f t="shared" si="0"/>
        <v>103.83331370657923</v>
      </c>
    </row>
    <row r="40" spans="1:37" x14ac:dyDescent="0.35">
      <c r="A40">
        <v>121</v>
      </c>
      <c r="B40" s="1">
        <v>40362</v>
      </c>
      <c r="C40" t="s">
        <v>65</v>
      </c>
      <c r="K40">
        <v>77.418942134502302</v>
      </c>
      <c r="L40">
        <v>107.077747954204</v>
      </c>
      <c r="M40">
        <v>91.816483558090894</v>
      </c>
      <c r="N40">
        <v>94.671579616195501</v>
      </c>
      <c r="O40">
        <v>88.399772654473793</v>
      </c>
      <c r="P40">
        <v>105.880130827904</v>
      </c>
      <c r="Q40">
        <v>90.361266869803202</v>
      </c>
      <c r="R40">
        <v>103.745330957862</v>
      </c>
      <c r="S40">
        <v>103.98570588677801</v>
      </c>
      <c r="T40">
        <v>99.995564688180394</v>
      </c>
      <c r="U40">
        <v>112.333274989073</v>
      </c>
      <c r="AD40">
        <v>75.170179413059401</v>
      </c>
      <c r="AE40">
        <v>89.915906527081802</v>
      </c>
      <c r="AF40">
        <v>107.477820889377</v>
      </c>
      <c r="AG40">
        <v>90.678028894699096</v>
      </c>
      <c r="AI40">
        <v>95.928515724085628</v>
      </c>
      <c r="AJ40">
        <f t="shared" si="0"/>
        <v>91.684017841432663</v>
      </c>
    </row>
    <row r="41" spans="1:37" x14ac:dyDescent="0.35">
      <c r="A41">
        <v>122</v>
      </c>
      <c r="B41" s="1">
        <v>40363</v>
      </c>
      <c r="C41" t="s">
        <v>66</v>
      </c>
      <c r="D41">
        <v>134.03109806846001</v>
      </c>
      <c r="E41">
        <v>128.39519684797301</v>
      </c>
      <c r="F41">
        <v>122.848683559386</v>
      </c>
      <c r="G41">
        <v>122.415363527069</v>
      </c>
      <c r="H41">
        <v>108.79458365151</v>
      </c>
      <c r="I41">
        <v>96.986816720957705</v>
      </c>
      <c r="J41">
        <v>124.45525365165901</v>
      </c>
      <c r="K41">
        <v>115.663905896636</v>
      </c>
      <c r="L41">
        <v>133.76550746638799</v>
      </c>
      <c r="M41">
        <v>125.443744663461</v>
      </c>
      <c r="N41">
        <v>127.972034887077</v>
      </c>
      <c r="O41">
        <v>120.965948799107</v>
      </c>
      <c r="P41">
        <v>133.87649636338199</v>
      </c>
      <c r="Q41">
        <v>117.023030366995</v>
      </c>
      <c r="R41">
        <v>131.03721283268399</v>
      </c>
      <c r="S41">
        <v>133.62713046110201</v>
      </c>
      <c r="T41">
        <v>123.897756405175</v>
      </c>
      <c r="U41">
        <v>142.48315804247599</v>
      </c>
      <c r="V41">
        <v>145.79514674739801</v>
      </c>
      <c r="W41">
        <v>120.32369178760401</v>
      </c>
      <c r="X41">
        <v>129.60925567033399</v>
      </c>
      <c r="Y41">
        <v>140.057432472838</v>
      </c>
      <c r="Z41">
        <v>105.82541667606399</v>
      </c>
      <c r="AA41">
        <v>100.39476395335799</v>
      </c>
      <c r="AB41">
        <v>100.21805699921499</v>
      </c>
      <c r="AC41">
        <v>101.56609795752</v>
      </c>
      <c r="AD41">
        <v>115.018295267658</v>
      </c>
      <c r="AE41">
        <v>133.37356794735899</v>
      </c>
      <c r="AF41">
        <v>151.86588731621001</v>
      </c>
      <c r="AG41">
        <v>140.38929948837301</v>
      </c>
      <c r="AI41">
        <v>124.27066114984763</v>
      </c>
      <c r="AJ41">
        <f t="shared" si="0"/>
        <v>120.02616326719466</v>
      </c>
    </row>
    <row r="42" spans="1:37" x14ac:dyDescent="0.35">
      <c r="A42">
        <v>123</v>
      </c>
      <c r="B42" s="1">
        <v>40370</v>
      </c>
      <c r="C42" t="s">
        <v>67</v>
      </c>
      <c r="D42">
        <v>120.930394932921</v>
      </c>
      <c r="E42">
        <v>110.30952137995099</v>
      </c>
      <c r="F42">
        <v>103.01991062780699</v>
      </c>
      <c r="G42">
        <v>97.706646399405997</v>
      </c>
      <c r="H42">
        <v>80.428258948057007</v>
      </c>
      <c r="I42">
        <v>76.101445799376904</v>
      </c>
      <c r="J42">
        <v>102.096391452501</v>
      </c>
      <c r="K42">
        <v>90.518558715113599</v>
      </c>
      <c r="L42">
        <v>98.280908706425393</v>
      </c>
      <c r="M42">
        <v>89.1217748484042</v>
      </c>
      <c r="N42">
        <v>99.317430533878195</v>
      </c>
      <c r="O42">
        <v>93.687146611277797</v>
      </c>
      <c r="P42">
        <v>117.005372403002</v>
      </c>
      <c r="Q42">
        <v>92.277676119001399</v>
      </c>
      <c r="R42">
        <v>108.44883252673699</v>
      </c>
      <c r="S42">
        <v>109.300740730971</v>
      </c>
      <c r="T42">
        <v>99.527232256969896</v>
      </c>
      <c r="U42">
        <v>111.702769368093</v>
      </c>
      <c r="V42">
        <v>116.05268563195899</v>
      </c>
      <c r="W42">
        <v>101.177500111093</v>
      </c>
      <c r="X42">
        <v>109.61348216038201</v>
      </c>
      <c r="Y42">
        <v>121.69012498162</v>
      </c>
      <c r="Z42">
        <v>82.312801200192496</v>
      </c>
      <c r="AA42">
        <v>86.615697537867106</v>
      </c>
      <c r="AB42">
        <v>89.749192676467999</v>
      </c>
      <c r="AC42">
        <v>88.235241527272706</v>
      </c>
      <c r="AD42">
        <v>94.078705864723801</v>
      </c>
      <c r="AE42">
        <v>105.969824179965</v>
      </c>
      <c r="AF42">
        <v>118.524594645251</v>
      </c>
      <c r="AG42">
        <v>115.288672427523</v>
      </c>
      <c r="AI42">
        <v>100.96965117680702</v>
      </c>
      <c r="AJ42">
        <f t="shared" si="0"/>
        <v>96.725153294154055</v>
      </c>
    </row>
    <row r="43" spans="1:37" x14ac:dyDescent="0.35">
      <c r="A43">
        <v>124</v>
      </c>
      <c r="B43" s="1">
        <v>40395</v>
      </c>
      <c r="C43" t="s">
        <v>68</v>
      </c>
      <c r="D43">
        <v>132.41347674743901</v>
      </c>
      <c r="E43">
        <v>122.580449102022</v>
      </c>
      <c r="F43">
        <v>126.41957408704801</v>
      </c>
      <c r="G43">
        <v>125.34199563266399</v>
      </c>
      <c r="H43">
        <v>108.128931498936</v>
      </c>
      <c r="I43">
        <v>95.669688260802204</v>
      </c>
      <c r="J43">
        <v>124.96976880616999</v>
      </c>
      <c r="K43">
        <v>112.228610895364</v>
      </c>
      <c r="L43">
        <v>125.804671591757</v>
      </c>
      <c r="M43">
        <v>123.827432930188</v>
      </c>
      <c r="N43">
        <v>130.99991566024701</v>
      </c>
      <c r="O43">
        <v>126.837597439936</v>
      </c>
      <c r="P43">
        <v>148.973000321044</v>
      </c>
      <c r="Q43">
        <v>114.801569127864</v>
      </c>
      <c r="R43">
        <v>127.789952691021</v>
      </c>
      <c r="S43">
        <v>133.98659214945499</v>
      </c>
      <c r="T43">
        <v>126.323798445108</v>
      </c>
      <c r="U43">
        <v>145.65414344881299</v>
      </c>
      <c r="V43">
        <v>143.08917495228701</v>
      </c>
      <c r="W43">
        <v>127.104928658376</v>
      </c>
      <c r="X43">
        <v>143.19634880459299</v>
      </c>
      <c r="Y43">
        <v>156.98564147206099</v>
      </c>
      <c r="Z43">
        <v>105.174989283908</v>
      </c>
      <c r="AA43">
        <v>108.746293410936</v>
      </c>
      <c r="AB43">
        <v>110.50877088005301</v>
      </c>
      <c r="AC43">
        <v>105.142902036065</v>
      </c>
      <c r="AD43">
        <v>113.540569623039</v>
      </c>
      <c r="AE43">
        <v>127.721177326269</v>
      </c>
      <c r="AF43">
        <v>141.66419736436299</v>
      </c>
      <c r="AG43">
        <v>134.96264000614701</v>
      </c>
      <c r="AI43">
        <v>125.68629342179921</v>
      </c>
      <c r="AJ43">
        <f t="shared" si="0"/>
        <v>121.44179553914624</v>
      </c>
    </row>
    <row r="44" spans="1:37" x14ac:dyDescent="0.35">
      <c r="A44">
        <v>125</v>
      </c>
      <c r="B44" s="1">
        <v>40403</v>
      </c>
      <c r="C44" t="s">
        <v>69</v>
      </c>
      <c r="K44">
        <v>67.934349535118898</v>
      </c>
      <c r="L44">
        <v>78.528660188729006</v>
      </c>
      <c r="M44">
        <v>71.726413137932497</v>
      </c>
      <c r="N44">
        <v>76.3333247726531</v>
      </c>
      <c r="O44">
        <v>70.869174682553293</v>
      </c>
      <c r="P44">
        <v>95.2106267760104</v>
      </c>
      <c r="Q44">
        <v>66.479256887403295</v>
      </c>
      <c r="R44">
        <v>83.405285513339805</v>
      </c>
      <c r="S44">
        <v>85.6894111109779</v>
      </c>
      <c r="T44">
        <v>70.262898354949201</v>
      </c>
      <c r="U44">
        <v>81.946330734635197</v>
      </c>
      <c r="AI44">
        <v>77.125975608572958</v>
      </c>
      <c r="AJ44">
        <f t="shared" si="0"/>
        <v>72.881477725919993</v>
      </c>
    </row>
    <row r="45" spans="1:37" x14ac:dyDescent="0.35">
      <c r="A45">
        <v>126</v>
      </c>
      <c r="B45" s="1">
        <v>40410</v>
      </c>
      <c r="C45" t="s">
        <v>70</v>
      </c>
      <c r="M45">
        <v>88.479484910397801</v>
      </c>
      <c r="N45">
        <v>91.879112302921698</v>
      </c>
      <c r="O45">
        <v>93.142784436314003</v>
      </c>
      <c r="P45">
        <v>112.749099943864</v>
      </c>
      <c r="Q45">
        <v>92.656922276520504</v>
      </c>
      <c r="R45">
        <v>104.669379526036</v>
      </c>
      <c r="S45">
        <v>101.822727585051</v>
      </c>
      <c r="T45">
        <v>92.910018406987504</v>
      </c>
      <c r="U45">
        <v>109.771977107778</v>
      </c>
      <c r="V45">
        <v>113.979658545129</v>
      </c>
      <c r="W45">
        <v>93.210576893315505</v>
      </c>
      <c r="AI45">
        <v>99.570158357665008</v>
      </c>
      <c r="AJ45">
        <f t="shared" si="0"/>
        <v>95.325660475012043</v>
      </c>
    </row>
    <row r="46" spans="1:37" x14ac:dyDescent="0.35">
      <c r="A46">
        <v>127</v>
      </c>
      <c r="B46" s="1">
        <v>40411</v>
      </c>
      <c r="C46" t="s">
        <v>71</v>
      </c>
      <c r="D46">
        <v>141.468875989949</v>
      </c>
      <c r="E46">
        <v>129.63438876263999</v>
      </c>
      <c r="F46">
        <v>116.39734932297701</v>
      </c>
      <c r="G46">
        <v>119.01882841196399</v>
      </c>
      <c r="H46">
        <v>113.349923323799</v>
      </c>
      <c r="I46">
        <v>113.42631547326999</v>
      </c>
      <c r="J46">
        <v>136.69473370968299</v>
      </c>
      <c r="K46">
        <v>122.330761370375</v>
      </c>
      <c r="L46">
        <v>130.22954703847699</v>
      </c>
      <c r="M46">
        <v>121.231152231308</v>
      </c>
      <c r="N46">
        <v>129.304217138013</v>
      </c>
      <c r="O46">
        <v>126.843100106215</v>
      </c>
      <c r="P46">
        <v>152.91830859031199</v>
      </c>
      <c r="Q46">
        <v>123.008076689034</v>
      </c>
      <c r="R46">
        <v>135.15669864261099</v>
      </c>
      <c r="S46">
        <v>136.29991906423999</v>
      </c>
      <c r="T46">
        <v>123.669969683578</v>
      </c>
      <c r="U46">
        <v>138.26607540424999</v>
      </c>
      <c r="V46">
        <v>143.897175359285</v>
      </c>
      <c r="W46">
        <v>130.98412660044801</v>
      </c>
      <c r="X46">
        <v>140.87434400655999</v>
      </c>
      <c r="Y46">
        <v>155.76104362354999</v>
      </c>
      <c r="Z46">
        <v>118.711863204152</v>
      </c>
      <c r="AA46">
        <v>128.34915106124299</v>
      </c>
      <c r="AB46">
        <v>129.33040212484201</v>
      </c>
      <c r="AC46">
        <v>118.28328440853601</v>
      </c>
      <c r="AD46">
        <v>119.381843434657</v>
      </c>
      <c r="AE46">
        <v>128.204962215053</v>
      </c>
      <c r="AF46">
        <v>132.70897378989901</v>
      </c>
      <c r="AG46">
        <v>132.38146709592201</v>
      </c>
      <c r="AI46">
        <v>129.60389592922806</v>
      </c>
      <c r="AJ46">
        <f t="shared" si="0"/>
        <v>125.35939804657509</v>
      </c>
    </row>
    <row r="47" spans="1:37" x14ac:dyDescent="0.35">
      <c r="A47">
        <v>128</v>
      </c>
      <c r="B47" s="1">
        <v>40418</v>
      </c>
      <c r="C47" t="s">
        <v>72</v>
      </c>
      <c r="D47">
        <v>107.003172704696</v>
      </c>
      <c r="E47">
        <v>95.130263232778702</v>
      </c>
      <c r="F47">
        <v>91.010054846312201</v>
      </c>
      <c r="G47">
        <v>90.750943230124804</v>
      </c>
      <c r="H47">
        <v>81.812012041665099</v>
      </c>
      <c r="I47">
        <v>83.953895708779598</v>
      </c>
      <c r="J47">
        <v>106.831826612166</v>
      </c>
      <c r="K47">
        <v>92.237123325804802</v>
      </c>
      <c r="L47">
        <v>100.498014114713</v>
      </c>
      <c r="M47">
        <v>88.995177838205905</v>
      </c>
      <c r="N47">
        <v>97.770875786873106</v>
      </c>
      <c r="O47">
        <v>95.5672224229194</v>
      </c>
      <c r="P47">
        <v>125.10575170489101</v>
      </c>
      <c r="Q47">
        <v>97.975826131911603</v>
      </c>
      <c r="R47">
        <v>111.771620322901</v>
      </c>
      <c r="S47">
        <v>111.32367005394001</v>
      </c>
      <c r="T47">
        <v>93.2609892050681</v>
      </c>
      <c r="U47">
        <v>104.96817477766101</v>
      </c>
      <c r="V47">
        <v>106.682141317115</v>
      </c>
      <c r="W47">
        <v>93.201238705623993</v>
      </c>
      <c r="X47">
        <v>103.756547020501</v>
      </c>
      <c r="Y47">
        <v>108.518557141011</v>
      </c>
      <c r="Z47">
        <v>88.739435134752</v>
      </c>
      <c r="AA47">
        <v>96.727350131315404</v>
      </c>
      <c r="AB47">
        <v>108.668503805271</v>
      </c>
      <c r="AC47">
        <v>100.122748397672</v>
      </c>
      <c r="AD47">
        <v>99.968786037996395</v>
      </c>
      <c r="AE47">
        <v>113.981135400696</v>
      </c>
      <c r="AF47">
        <v>116.910465466365</v>
      </c>
      <c r="AG47">
        <v>114.977937849935</v>
      </c>
      <c r="AI47">
        <v>100.94071534898885</v>
      </c>
      <c r="AJ47">
        <f t="shared" si="0"/>
        <v>96.696217466335881</v>
      </c>
    </row>
    <row r="48" spans="1:37" x14ac:dyDescent="0.35">
      <c r="A48">
        <v>129</v>
      </c>
      <c r="B48" s="1">
        <v>40419</v>
      </c>
      <c r="C48" t="s">
        <v>73</v>
      </c>
      <c r="G48">
        <v>88.171154834975098</v>
      </c>
      <c r="H48">
        <v>78.674650260228702</v>
      </c>
      <c r="I48">
        <v>77.985550545033306</v>
      </c>
      <c r="J48">
        <v>100.155582760131</v>
      </c>
      <c r="K48">
        <v>91.467651612587204</v>
      </c>
      <c r="L48">
        <v>90.849829726591594</v>
      </c>
      <c r="M48">
        <v>74.130497071805607</v>
      </c>
      <c r="N48">
        <v>79.379851390791202</v>
      </c>
      <c r="O48">
        <v>79.296398774145203</v>
      </c>
      <c r="P48">
        <v>106.450675997476</v>
      </c>
      <c r="Q48">
        <v>86.557779820903306</v>
      </c>
      <c r="Y48">
        <v>107.949403689745</v>
      </c>
      <c r="Z48">
        <v>75.398259859533397</v>
      </c>
      <c r="AA48">
        <v>81.838210315485298</v>
      </c>
      <c r="AB48">
        <v>89.358478257842194</v>
      </c>
      <c r="AC48">
        <v>80.415027957438696</v>
      </c>
      <c r="AD48">
        <v>92.020313749176907</v>
      </c>
      <c r="AE48">
        <v>85.792505754095799</v>
      </c>
      <c r="AF48">
        <v>83.559798187792694</v>
      </c>
      <c r="AG48">
        <v>88.697625526437804</v>
      </c>
      <c r="AI48">
        <v>86.907462304610831</v>
      </c>
      <c r="AJ48">
        <f t="shared" si="0"/>
        <v>82.662964421957867</v>
      </c>
      <c r="AK48">
        <f>AVERAGE(AJ37:AJ48)</f>
        <v>101.85324159139417</v>
      </c>
    </row>
    <row r="49" spans="1:37" s="2" customFormat="1" x14ac:dyDescent="0.35">
      <c r="B49" s="3"/>
    </row>
    <row r="50" spans="1:37" x14ac:dyDescent="0.35">
      <c r="A50">
        <v>157</v>
      </c>
      <c r="B50" s="1">
        <v>40699</v>
      </c>
      <c r="C50" t="s">
        <v>74</v>
      </c>
      <c r="R50">
        <v>104.31714564116299</v>
      </c>
      <c r="S50">
        <v>111.96340794932701</v>
      </c>
      <c r="T50">
        <v>105.036188263715</v>
      </c>
      <c r="U50">
        <v>115.873920833724</v>
      </c>
      <c r="V50">
        <v>108.31210860099</v>
      </c>
      <c r="W50">
        <v>92.627316145145699</v>
      </c>
      <c r="X50">
        <v>111.274985990952</v>
      </c>
      <c r="Y50">
        <v>127.65812603286599</v>
      </c>
      <c r="Z50">
        <v>99.654274008356694</v>
      </c>
      <c r="AA50">
        <v>111.097576066767</v>
      </c>
      <c r="AB50">
        <v>117.946386933052</v>
      </c>
      <c r="AC50">
        <v>110.725956239694</v>
      </c>
      <c r="AD50">
        <v>112.626396958705</v>
      </c>
      <c r="AE50">
        <v>116.35239936852599</v>
      </c>
      <c r="AF50">
        <v>131.369238932613</v>
      </c>
      <c r="AG50">
        <v>126.228313233576</v>
      </c>
      <c r="AI50">
        <v>112.69148382494828</v>
      </c>
      <c r="AJ50">
        <f t="shared" si="0"/>
        <v>108.44698594229531</v>
      </c>
    </row>
    <row r="51" spans="1:37" x14ac:dyDescent="0.35">
      <c r="A51">
        <v>158</v>
      </c>
      <c r="B51" s="1">
        <v>40722</v>
      </c>
      <c r="C51" t="s">
        <v>75</v>
      </c>
      <c r="D51">
        <v>122.63467170777101</v>
      </c>
      <c r="E51">
        <v>112.726606550067</v>
      </c>
      <c r="F51">
        <v>110.09956149165799</v>
      </c>
      <c r="G51">
        <v>121.181598067519</v>
      </c>
      <c r="H51">
        <v>113.21829053822201</v>
      </c>
      <c r="I51">
        <v>93.097867942233293</v>
      </c>
      <c r="J51">
        <v>118.094775709312</v>
      </c>
      <c r="K51">
        <v>102.037618071556</v>
      </c>
      <c r="L51">
        <v>108.558486642196</v>
      </c>
      <c r="M51">
        <v>103.907373758441</v>
      </c>
      <c r="N51">
        <v>107.649138961945</v>
      </c>
      <c r="O51">
        <v>104.44969659687401</v>
      </c>
      <c r="P51">
        <v>129.35504044859499</v>
      </c>
      <c r="Q51">
        <v>97.004463292076807</v>
      </c>
      <c r="R51">
        <v>107.803013267336</v>
      </c>
      <c r="S51">
        <v>107.00169237894799</v>
      </c>
      <c r="T51">
        <v>100.685989865474</v>
      </c>
      <c r="U51">
        <v>112.308212068844</v>
      </c>
      <c r="V51">
        <v>111.87387312037499</v>
      </c>
      <c r="W51">
        <v>98.246433077364202</v>
      </c>
      <c r="X51">
        <v>110.27310083212301</v>
      </c>
      <c r="Y51">
        <v>125.825497104482</v>
      </c>
      <c r="Z51">
        <v>99.385173008430996</v>
      </c>
      <c r="AA51">
        <v>103.339861170604</v>
      </c>
      <c r="AB51">
        <v>105.21543368324301</v>
      </c>
      <c r="AD51">
        <v>109.548991054534</v>
      </c>
      <c r="AE51">
        <v>112.85638595890801</v>
      </c>
      <c r="AF51">
        <v>125.575803223126</v>
      </c>
      <c r="AG51">
        <v>125.10345779422001</v>
      </c>
      <c r="AI51">
        <v>110.31234853056822</v>
      </c>
      <c r="AJ51">
        <f t="shared" si="0"/>
        <v>106.06785064791525</v>
      </c>
    </row>
    <row r="52" spans="1:37" x14ac:dyDescent="0.35">
      <c r="A52">
        <v>159</v>
      </c>
      <c r="B52" s="1">
        <v>40723</v>
      </c>
      <c r="C52" t="s">
        <v>76</v>
      </c>
      <c r="G52">
        <v>122.054379824262</v>
      </c>
      <c r="H52">
        <v>118.342111885848</v>
      </c>
      <c r="I52">
        <v>99.244425119723402</v>
      </c>
      <c r="J52">
        <v>122.296603713667</v>
      </c>
      <c r="K52">
        <v>105.44209978895699</v>
      </c>
      <c r="L52">
        <v>112.858398109186</v>
      </c>
      <c r="M52">
        <v>103.312410209893</v>
      </c>
      <c r="N52">
        <v>101.772999776766</v>
      </c>
      <c r="O52">
        <v>92.677397342846405</v>
      </c>
      <c r="P52">
        <v>122.76429995201499</v>
      </c>
      <c r="Q52">
        <v>88.895328639916301</v>
      </c>
      <c r="Z52">
        <v>90.664002760591401</v>
      </c>
      <c r="AA52">
        <v>99.225533680768194</v>
      </c>
      <c r="AB52">
        <v>103.178358976806</v>
      </c>
      <c r="AC52">
        <v>100.646981495437</v>
      </c>
      <c r="AD52">
        <v>102.232236309592</v>
      </c>
      <c r="AE52">
        <v>98.735008168589601</v>
      </c>
      <c r="AF52">
        <v>111.89163664095901</v>
      </c>
      <c r="AG52">
        <v>111.319665365406</v>
      </c>
      <c r="AI52">
        <v>105.66073040848575</v>
      </c>
      <c r="AJ52">
        <f t="shared" si="0"/>
        <v>101.41623252583278</v>
      </c>
    </row>
    <row r="53" spans="1:37" x14ac:dyDescent="0.35">
      <c r="A53">
        <v>160</v>
      </c>
      <c r="B53" s="1">
        <v>40731</v>
      </c>
      <c r="C53" t="s">
        <v>77</v>
      </c>
      <c r="D53">
        <v>131.378024591968</v>
      </c>
      <c r="E53">
        <v>122.352296499491</v>
      </c>
      <c r="F53">
        <v>127.564428193941</v>
      </c>
      <c r="G53">
        <v>132.161515526828</v>
      </c>
      <c r="H53">
        <v>119.790264663035</v>
      </c>
      <c r="I53">
        <v>97.644919788872002</v>
      </c>
      <c r="J53">
        <v>123.236276211571</v>
      </c>
      <c r="K53">
        <v>118.90968298518</v>
      </c>
      <c r="L53">
        <v>128.69589210952</v>
      </c>
      <c r="M53">
        <v>119.566403060309</v>
      </c>
      <c r="N53">
        <v>119.906986397606</v>
      </c>
      <c r="O53">
        <v>110.09835947492699</v>
      </c>
      <c r="P53">
        <v>130.76661638942201</v>
      </c>
      <c r="Q53">
        <v>110.086826555333</v>
      </c>
      <c r="R53">
        <v>119.900710405561</v>
      </c>
      <c r="S53">
        <v>115.95916519885</v>
      </c>
      <c r="T53">
        <v>109.458074482494</v>
      </c>
      <c r="U53">
        <v>125.124816687194</v>
      </c>
      <c r="V53">
        <v>126.70326181137401</v>
      </c>
      <c r="W53">
        <v>106.690896979214</v>
      </c>
      <c r="X53">
        <v>117.660090128742</v>
      </c>
      <c r="Y53">
        <v>133.30216157386599</v>
      </c>
      <c r="Z53">
        <v>104.131256435297</v>
      </c>
      <c r="AA53">
        <v>110.891652443255</v>
      </c>
      <c r="AB53">
        <v>124.904484587206</v>
      </c>
      <c r="AC53">
        <v>116.26578055485901</v>
      </c>
      <c r="AD53">
        <v>121.881148939306</v>
      </c>
      <c r="AE53">
        <v>131.23627347417499</v>
      </c>
      <c r="AF53">
        <v>138.771745918253</v>
      </c>
      <c r="AG53">
        <v>136.46426046293999</v>
      </c>
      <c r="AI53">
        <v>121.05014241768632</v>
      </c>
      <c r="AJ53">
        <f t="shared" si="0"/>
        <v>116.80564453503335</v>
      </c>
    </row>
    <row r="54" spans="1:37" x14ac:dyDescent="0.35">
      <c r="A54">
        <v>161</v>
      </c>
      <c r="B54" s="1">
        <v>40738</v>
      </c>
      <c r="C54" t="s">
        <v>78</v>
      </c>
      <c r="D54">
        <v>124.950816568714</v>
      </c>
      <c r="E54">
        <v>117.072375911222</v>
      </c>
      <c r="F54">
        <v>124.564720542084</v>
      </c>
      <c r="G54">
        <v>135.686399628646</v>
      </c>
      <c r="H54">
        <v>134.41224098702401</v>
      </c>
      <c r="I54">
        <v>91.430734421134005</v>
      </c>
      <c r="J54">
        <v>120.687872763459</v>
      </c>
      <c r="K54">
        <v>106.05432657239901</v>
      </c>
      <c r="L54">
        <v>129.057722622814</v>
      </c>
      <c r="M54">
        <v>118.758669456418</v>
      </c>
      <c r="N54">
        <v>119.09389117212601</v>
      </c>
      <c r="O54">
        <v>115.876436833612</v>
      </c>
      <c r="P54">
        <v>131.382324253478</v>
      </c>
      <c r="Q54">
        <v>100.78288087225999</v>
      </c>
      <c r="R54">
        <v>115.25411428709999</v>
      </c>
      <c r="S54">
        <v>115.29782268436399</v>
      </c>
      <c r="T54">
        <v>106.761476128293</v>
      </c>
      <c r="U54">
        <v>120.322226760589</v>
      </c>
      <c r="V54">
        <v>124.885875064595</v>
      </c>
      <c r="W54">
        <v>105.869641510515</v>
      </c>
      <c r="X54">
        <v>123.278631863161</v>
      </c>
      <c r="Y54">
        <v>138.13807737322901</v>
      </c>
      <c r="Z54">
        <v>102.356641648636</v>
      </c>
      <c r="AA54">
        <v>118.04934236452701</v>
      </c>
      <c r="AB54">
        <v>119.584229408852</v>
      </c>
      <c r="AC54">
        <v>108.962018359353</v>
      </c>
      <c r="AD54">
        <v>122.47337198256</v>
      </c>
      <c r="AE54">
        <v>132.06432927693899</v>
      </c>
      <c r="AF54">
        <v>153.66985689818901</v>
      </c>
      <c r="AG54">
        <v>147.68647707289799</v>
      </c>
      <c r="AI54">
        <v>120.81551817630634</v>
      </c>
      <c r="AJ54">
        <f t="shared" si="0"/>
        <v>116.57102029365338</v>
      </c>
    </row>
    <row r="55" spans="1:37" x14ac:dyDescent="0.35">
      <c r="A55">
        <v>162</v>
      </c>
      <c r="B55" s="1">
        <v>40739</v>
      </c>
      <c r="C55" t="s">
        <v>76</v>
      </c>
      <c r="D55">
        <v>123.31428896562799</v>
      </c>
      <c r="E55">
        <v>117.87926177440001</v>
      </c>
      <c r="F55">
        <v>110.921593279582</v>
      </c>
      <c r="G55">
        <v>121.21389807740201</v>
      </c>
      <c r="H55">
        <v>117.823129354244</v>
      </c>
      <c r="I55">
        <v>88.414539247453902</v>
      </c>
      <c r="J55">
        <v>107.513071291354</v>
      </c>
      <c r="K55">
        <v>96.031879318515493</v>
      </c>
      <c r="L55">
        <v>111.20117215837899</v>
      </c>
      <c r="M55">
        <v>101.16846479913499</v>
      </c>
      <c r="N55">
        <v>100.84380571541099</v>
      </c>
      <c r="O55">
        <v>100.279091463147</v>
      </c>
      <c r="P55">
        <v>117.585685658457</v>
      </c>
      <c r="V55">
        <v>111.905728419859</v>
      </c>
      <c r="W55">
        <v>89.560241333024294</v>
      </c>
      <c r="X55">
        <v>106.656024184565</v>
      </c>
      <c r="Y55">
        <v>119.770006713141</v>
      </c>
      <c r="Z55">
        <v>83.873268843048805</v>
      </c>
      <c r="AA55">
        <v>87.432614958210806</v>
      </c>
      <c r="AB55">
        <v>97.346345284528297</v>
      </c>
      <c r="AC55">
        <v>88.352697990116596</v>
      </c>
      <c r="AD55">
        <v>102.874014396287</v>
      </c>
      <c r="AE55">
        <v>115.695320181667</v>
      </c>
      <c r="AF55">
        <v>116.41739225624301</v>
      </c>
      <c r="AG55">
        <v>119.861238463604</v>
      </c>
      <c r="AI55">
        <v>106.15739096509613</v>
      </c>
      <c r="AJ55">
        <f t="shared" si="0"/>
        <v>101.91289308244316</v>
      </c>
    </row>
    <row r="56" spans="1:37" x14ac:dyDescent="0.35">
      <c r="A56">
        <v>163</v>
      </c>
      <c r="B56" s="1">
        <v>40746</v>
      </c>
      <c r="C56" t="s">
        <v>79</v>
      </c>
      <c r="D56">
        <v>111.629744739606</v>
      </c>
      <c r="E56">
        <v>104.06847640465701</v>
      </c>
      <c r="F56">
        <v>98.387787861708802</v>
      </c>
      <c r="G56">
        <v>117.094964379375</v>
      </c>
      <c r="H56">
        <v>111.290146930123</v>
      </c>
      <c r="I56">
        <v>88.532061572106301</v>
      </c>
      <c r="J56">
        <v>99.220953228561697</v>
      </c>
      <c r="K56">
        <v>91.483701634256903</v>
      </c>
      <c r="L56">
        <v>95.831848390541296</v>
      </c>
      <c r="S56">
        <v>93.087285621123897</v>
      </c>
      <c r="T56">
        <v>84.373470532322003</v>
      </c>
      <c r="U56">
        <v>96.716373944027595</v>
      </c>
      <c r="V56">
        <v>98.410472926835197</v>
      </c>
      <c r="W56">
        <v>85.705565694841894</v>
      </c>
      <c r="X56">
        <v>98.938247689595599</v>
      </c>
      <c r="Y56">
        <v>108.120597407166</v>
      </c>
      <c r="Z56">
        <v>75.779773844900703</v>
      </c>
      <c r="AA56">
        <v>83.526588316762201</v>
      </c>
      <c r="AB56">
        <v>92.482430366345994</v>
      </c>
      <c r="AC56">
        <v>83.066699402027297</v>
      </c>
      <c r="AD56">
        <v>96.716715284403804</v>
      </c>
      <c r="AE56">
        <v>106.67821335999599</v>
      </c>
      <c r="AI56">
        <v>96.415550887785642</v>
      </c>
      <c r="AJ56">
        <f t="shared" si="0"/>
        <v>92.171053005132677</v>
      </c>
    </row>
    <row r="57" spans="1:37" x14ac:dyDescent="0.35">
      <c r="A57">
        <v>164</v>
      </c>
      <c r="B57" s="1">
        <v>40755</v>
      </c>
      <c r="C57" t="s">
        <v>80</v>
      </c>
      <c r="D57">
        <v>127.880791344042</v>
      </c>
      <c r="E57">
        <v>119.701578550047</v>
      </c>
      <c r="F57">
        <v>125.893853844031</v>
      </c>
      <c r="G57">
        <v>127.937130844883</v>
      </c>
      <c r="H57">
        <v>130.14570082793099</v>
      </c>
      <c r="I57">
        <v>83.1407754870188</v>
      </c>
      <c r="J57">
        <v>118.48789428428201</v>
      </c>
      <c r="K57">
        <v>102.366023927935</v>
      </c>
      <c r="L57">
        <v>115.93616251796399</v>
      </c>
      <c r="Q57">
        <v>94.134932322229801</v>
      </c>
      <c r="R57">
        <v>106.23278246581</v>
      </c>
      <c r="S57">
        <v>112.859124658562</v>
      </c>
      <c r="T57">
        <v>104.469909273027</v>
      </c>
      <c r="U57">
        <v>121.60164281816699</v>
      </c>
      <c r="V57">
        <v>119.365886687997</v>
      </c>
      <c r="W57">
        <v>107.043197566968</v>
      </c>
      <c r="X57">
        <v>124.26565157125199</v>
      </c>
      <c r="Y57">
        <v>123.794632102629</v>
      </c>
      <c r="Z57">
        <v>85.273194661290702</v>
      </c>
      <c r="AA57">
        <v>90.674636005984993</v>
      </c>
      <c r="AB57">
        <v>102.029847477568</v>
      </c>
      <c r="AC57">
        <v>101.87825882995</v>
      </c>
      <c r="AD57">
        <v>105.81355473841499</v>
      </c>
      <c r="AE57">
        <v>120.148878716601</v>
      </c>
      <c r="AI57">
        <v>111.29483506352439</v>
      </c>
      <c r="AJ57">
        <f t="shared" si="0"/>
        <v>107.05033718087142</v>
      </c>
    </row>
    <row r="58" spans="1:37" x14ac:dyDescent="0.35">
      <c r="A58">
        <v>165</v>
      </c>
      <c r="B58" s="1">
        <v>40762</v>
      </c>
      <c r="C58" t="s">
        <v>81</v>
      </c>
      <c r="D58">
        <v>116.121327423303</v>
      </c>
      <c r="E58">
        <v>105.291045334503</v>
      </c>
      <c r="F58">
        <v>96.897768792803205</v>
      </c>
      <c r="G58">
        <v>103.16576657694399</v>
      </c>
      <c r="H58">
        <v>99.628200161839302</v>
      </c>
      <c r="P58">
        <v>116.971288996252</v>
      </c>
      <c r="Q58">
        <v>77.917330453668299</v>
      </c>
      <c r="R58">
        <v>93.221401578629298</v>
      </c>
      <c r="S58">
        <v>94.055736468080596</v>
      </c>
      <c r="T58">
        <v>81.775164963503599</v>
      </c>
      <c r="U58">
        <v>101.05280991097899</v>
      </c>
      <c r="V58">
        <v>106.252572587267</v>
      </c>
      <c r="W58">
        <v>90.635772902048103</v>
      </c>
      <c r="X58">
        <v>107.118431237946</v>
      </c>
      <c r="Y58">
        <v>118.328406620359</v>
      </c>
      <c r="Z58">
        <v>79.866513795743003</v>
      </c>
      <c r="AI58">
        <v>99.268721112741773</v>
      </c>
      <c r="AJ58">
        <f t="shared" si="0"/>
        <v>95.024223230088808</v>
      </c>
    </row>
    <row r="59" spans="1:37" x14ac:dyDescent="0.35">
      <c r="A59">
        <v>166</v>
      </c>
      <c r="B59" s="1">
        <v>40778</v>
      </c>
      <c r="C59" t="s">
        <v>82</v>
      </c>
      <c r="D59">
        <v>123.973309600805</v>
      </c>
      <c r="E59">
        <v>119.88496665944299</v>
      </c>
      <c r="F59">
        <v>127.41538784942</v>
      </c>
      <c r="G59">
        <v>128.58362549710799</v>
      </c>
      <c r="H59">
        <v>131.014394475156</v>
      </c>
      <c r="I59">
        <v>90.7412236266034</v>
      </c>
      <c r="J59">
        <v>119.81423690238999</v>
      </c>
      <c r="K59">
        <v>102.267622393743</v>
      </c>
      <c r="L59">
        <v>119.166343180119</v>
      </c>
      <c r="T59">
        <v>100.576502541938</v>
      </c>
      <c r="U59">
        <v>113.647581651031</v>
      </c>
      <c r="V59">
        <v>119.105395630798</v>
      </c>
      <c r="W59">
        <v>104.985368222464</v>
      </c>
      <c r="X59">
        <v>123.874414012472</v>
      </c>
      <c r="Y59">
        <v>128.20150075432801</v>
      </c>
      <c r="Z59">
        <v>83.232807154969194</v>
      </c>
      <c r="AA59">
        <v>103.23160109830501</v>
      </c>
      <c r="AB59">
        <v>99.849962540685297</v>
      </c>
      <c r="AC59">
        <v>93.149194496295394</v>
      </c>
      <c r="AD59">
        <v>112.726706650125</v>
      </c>
      <c r="AE59">
        <v>119.23391392338699</v>
      </c>
      <c r="AF59">
        <v>136.855337385805</v>
      </c>
      <c r="AI59">
        <v>113.70597255669954</v>
      </c>
      <c r="AJ59">
        <f t="shared" si="0"/>
        <v>109.46147467404657</v>
      </c>
    </row>
    <row r="60" spans="1:37" x14ac:dyDescent="0.35">
      <c r="A60">
        <v>167</v>
      </c>
      <c r="B60" s="1">
        <v>40786</v>
      </c>
      <c r="C60" t="s">
        <v>83</v>
      </c>
      <c r="D60">
        <v>96.654891483001904</v>
      </c>
      <c r="E60">
        <v>92.778018409251004</v>
      </c>
      <c r="F60">
        <v>85.524860326605904</v>
      </c>
      <c r="G60">
        <v>84.551822011370106</v>
      </c>
      <c r="H60">
        <v>76.206626649038597</v>
      </c>
      <c r="I60">
        <v>61.227675412425398</v>
      </c>
      <c r="J60">
        <v>85.965967121702505</v>
      </c>
      <c r="K60">
        <v>66.754073831828293</v>
      </c>
      <c r="L60">
        <v>76.074943113748503</v>
      </c>
      <c r="M60">
        <v>71.943731545324894</v>
      </c>
      <c r="N60">
        <v>77.933401900282007</v>
      </c>
      <c r="O60">
        <v>76.155566217421807</v>
      </c>
      <c r="P60">
        <v>93.104438595236104</v>
      </c>
      <c r="Q60">
        <v>69.160416414592405</v>
      </c>
      <c r="R60">
        <v>84.681385483102403</v>
      </c>
      <c r="S60">
        <v>86.204780778855806</v>
      </c>
      <c r="T60">
        <v>72.474484306253899</v>
      </c>
      <c r="U60">
        <v>83.900211830857401</v>
      </c>
      <c r="V60">
        <v>89.858359621832093</v>
      </c>
      <c r="W60">
        <v>70.801739376622706</v>
      </c>
      <c r="X60">
        <v>78.815432250948703</v>
      </c>
      <c r="Y60">
        <v>93.327929331789505</v>
      </c>
      <c r="Z60">
        <v>68.0372781710618</v>
      </c>
      <c r="AA60">
        <v>81.267209364350407</v>
      </c>
      <c r="AB60">
        <v>81.471374840769101</v>
      </c>
      <c r="AC60">
        <v>69.506586045918596</v>
      </c>
      <c r="AD60">
        <v>77.491137116993102</v>
      </c>
      <c r="AE60">
        <v>78.553952974193805</v>
      </c>
      <c r="AF60">
        <v>99.737987807616605</v>
      </c>
      <c r="AG60">
        <v>105.06271282541201</v>
      </c>
      <c r="AI60">
        <v>81.174299838613578</v>
      </c>
      <c r="AJ60">
        <f t="shared" si="0"/>
        <v>76.929801955960613</v>
      </c>
      <c r="AK60">
        <f>AVERAGE(AJ50:AJ60)</f>
        <v>102.89613791575211</v>
      </c>
    </row>
    <row r="61" spans="1:37" s="2" customFormat="1" x14ac:dyDescent="0.35">
      <c r="B61" s="3"/>
    </row>
    <row r="62" spans="1:37" x14ac:dyDescent="0.35">
      <c r="A62">
        <v>186</v>
      </c>
      <c r="B62" s="1">
        <v>41066</v>
      </c>
      <c r="C62" t="s">
        <v>84</v>
      </c>
      <c r="D62">
        <v>84.190067992531297</v>
      </c>
      <c r="E62">
        <v>80.6921730670351</v>
      </c>
      <c r="F62">
        <v>71.389651243600198</v>
      </c>
      <c r="G62">
        <v>67.489456989648303</v>
      </c>
      <c r="H62">
        <v>63.094408551035798</v>
      </c>
      <c r="I62">
        <v>63.935087479219</v>
      </c>
      <c r="J62">
        <v>83.204975862119497</v>
      </c>
      <c r="K62">
        <v>64.384866603514595</v>
      </c>
      <c r="L62">
        <v>80.210009080916393</v>
      </c>
      <c r="M62">
        <v>73.084274961060999</v>
      </c>
      <c r="U62">
        <v>64.716695241766601</v>
      </c>
      <c r="V62">
        <v>68.504699798092801</v>
      </c>
      <c r="W62">
        <v>52.388905543983</v>
      </c>
      <c r="X62">
        <v>66.800486137233506</v>
      </c>
      <c r="Y62">
        <v>78.541497558196895</v>
      </c>
      <c r="Z62">
        <v>49.363189604587603</v>
      </c>
      <c r="AA62">
        <v>69.580280574601602</v>
      </c>
      <c r="AB62">
        <v>68.988807639204794</v>
      </c>
      <c r="AC62">
        <v>61.900095822172503</v>
      </c>
      <c r="AD62">
        <v>65.6427484266097</v>
      </c>
      <c r="AE62">
        <v>68.849937881827799</v>
      </c>
      <c r="AF62">
        <v>82.254704990201006</v>
      </c>
      <c r="AI62">
        <v>69.509410047689045</v>
      </c>
      <c r="AJ62">
        <f t="shared" si="0"/>
        <v>65.26491216503608</v>
      </c>
    </row>
    <row r="63" spans="1:37" x14ac:dyDescent="0.35">
      <c r="A63">
        <v>187</v>
      </c>
      <c r="B63" s="1">
        <v>41075</v>
      </c>
      <c r="C63" t="s">
        <v>85</v>
      </c>
      <c r="J63">
        <v>109.35717876512101</v>
      </c>
      <c r="K63">
        <v>94.265811946000795</v>
      </c>
      <c r="L63">
        <v>104.10421451353101</v>
      </c>
      <c r="M63">
        <v>92.633852639516803</v>
      </c>
      <c r="N63">
        <v>99.940085155932707</v>
      </c>
      <c r="O63">
        <v>98.851315923776298</v>
      </c>
      <c r="P63">
        <v>111.795893810397</v>
      </c>
      <c r="Q63">
        <v>76.284497132856202</v>
      </c>
      <c r="R63">
        <v>90.210165167570906</v>
      </c>
      <c r="S63">
        <v>92.870029904724205</v>
      </c>
      <c r="T63">
        <v>78.563721862605405</v>
      </c>
      <c r="U63">
        <v>89.601147222545507</v>
      </c>
      <c r="V63">
        <v>91.406894754750596</v>
      </c>
      <c r="W63">
        <v>78.224503051892597</v>
      </c>
      <c r="AD63">
        <v>91.595130736110804</v>
      </c>
      <c r="AE63">
        <v>95.1708334680457</v>
      </c>
      <c r="AF63">
        <v>104.377977028117</v>
      </c>
      <c r="AG63">
        <v>111.60109369090399</v>
      </c>
      <c r="AI63">
        <v>95.047463709688799</v>
      </c>
      <c r="AJ63">
        <f t="shared" si="0"/>
        <v>90.802965827035834</v>
      </c>
    </row>
    <row r="64" spans="1:37" x14ac:dyDescent="0.35">
      <c r="A64">
        <v>188</v>
      </c>
      <c r="B64" s="1">
        <v>41091</v>
      </c>
      <c r="C64" t="s">
        <v>86</v>
      </c>
      <c r="D64">
        <v>145.88635817395499</v>
      </c>
      <c r="E64">
        <v>135.23782111730799</v>
      </c>
      <c r="F64">
        <v>128.13377707691899</v>
      </c>
      <c r="G64">
        <v>138.72192537010599</v>
      </c>
      <c r="H64">
        <v>129.307269565426</v>
      </c>
      <c r="O64">
        <v>131.09336480652999</v>
      </c>
      <c r="P64">
        <v>157.312983463329</v>
      </c>
      <c r="Q64">
        <v>109.618882372161</v>
      </c>
      <c r="R64">
        <v>120.968976623348</v>
      </c>
      <c r="S64">
        <v>122.92477966346701</v>
      </c>
      <c r="T64">
        <v>109.275972470019</v>
      </c>
      <c r="U64">
        <v>124.504941913556</v>
      </c>
      <c r="V64">
        <v>127.659044264375</v>
      </c>
      <c r="W64">
        <v>115.45609240277</v>
      </c>
      <c r="X64">
        <v>130.16551347228</v>
      </c>
      <c r="Y64">
        <v>143.209246590037</v>
      </c>
      <c r="Z64">
        <v>92.336922683950903</v>
      </c>
      <c r="AA64">
        <v>101.94431377900401</v>
      </c>
      <c r="AI64">
        <v>125.76434365603005</v>
      </c>
      <c r="AJ64">
        <f t="shared" si="0"/>
        <v>121.51984577337709</v>
      </c>
    </row>
    <row r="65" spans="1:37" x14ac:dyDescent="0.35">
      <c r="A65">
        <v>189</v>
      </c>
      <c r="B65" s="1">
        <v>41107</v>
      </c>
      <c r="C65" t="s">
        <v>87</v>
      </c>
      <c r="H65">
        <v>134.74178331065701</v>
      </c>
      <c r="I65">
        <v>108.77447028943</v>
      </c>
      <c r="J65">
        <v>128.93793379240299</v>
      </c>
      <c r="K65">
        <v>120.98903978198901</v>
      </c>
      <c r="L65">
        <v>133.74672724749601</v>
      </c>
      <c r="M65">
        <v>119.62130605933</v>
      </c>
      <c r="N65">
        <v>123.214192331379</v>
      </c>
      <c r="O65">
        <v>126.196423455304</v>
      </c>
      <c r="P65">
        <v>148.236073841657</v>
      </c>
      <c r="Q65">
        <v>105.955876633898</v>
      </c>
      <c r="R65">
        <v>118.719668719872</v>
      </c>
      <c r="S65">
        <v>120.280382311837</v>
      </c>
      <c r="Z65">
        <v>99.977208978875396</v>
      </c>
      <c r="AA65">
        <v>110.254950674968</v>
      </c>
      <c r="AB65">
        <v>109.800362172033</v>
      </c>
      <c r="AC65">
        <v>112.193255014573</v>
      </c>
      <c r="AD65">
        <v>111.98556051688</v>
      </c>
      <c r="AE65">
        <v>124.522944349456</v>
      </c>
      <c r="AF65">
        <v>135.16423739221199</v>
      </c>
      <c r="AG65">
        <v>128.72365956565901</v>
      </c>
      <c r="AI65">
        <v>121.10180282199542</v>
      </c>
      <c r="AJ65">
        <f t="shared" si="0"/>
        <v>116.85730493934246</v>
      </c>
    </row>
    <row r="66" spans="1:37" x14ac:dyDescent="0.35">
      <c r="A66">
        <v>190</v>
      </c>
      <c r="B66" s="1">
        <v>41130</v>
      </c>
      <c r="C66" t="s">
        <v>88</v>
      </c>
      <c r="D66">
        <v>135.732199696999</v>
      </c>
      <c r="E66">
        <v>127.254680002283</v>
      </c>
      <c r="F66">
        <v>116.802850605215</v>
      </c>
      <c r="G66">
        <v>122.43899552598501</v>
      </c>
      <c r="H66">
        <v>114.475997959436</v>
      </c>
      <c r="O66">
        <v>101.46199485097399</v>
      </c>
      <c r="P66">
        <v>110.623608982899</v>
      </c>
      <c r="Q66">
        <v>89.459967217755405</v>
      </c>
      <c r="R66">
        <v>98.723573811192907</v>
      </c>
      <c r="S66">
        <v>95.663762044352794</v>
      </c>
      <c r="T66">
        <v>97.767568488211694</v>
      </c>
      <c r="U66">
        <v>116.314857509544</v>
      </c>
      <c r="V66">
        <v>116.336978351699</v>
      </c>
      <c r="W66">
        <v>92.418112785135605</v>
      </c>
      <c r="X66">
        <v>112.591597853506</v>
      </c>
      <c r="Y66">
        <v>121.05947521884001</v>
      </c>
      <c r="Z66">
        <v>85.395564153369406</v>
      </c>
      <c r="AI66">
        <v>109.08951676808222</v>
      </c>
      <c r="AJ66">
        <f t="shared" si="0"/>
        <v>104.84501888542925</v>
      </c>
      <c r="AK66">
        <f>AVERAGE(AJ62:AJ66)</f>
        <v>99.858009518044156</v>
      </c>
    </row>
    <row r="67" spans="1:37" s="2" customFormat="1" x14ac:dyDescent="0.35">
      <c r="B67" s="3"/>
    </row>
    <row r="68" spans="1:37" x14ac:dyDescent="0.35">
      <c r="A68">
        <v>203</v>
      </c>
      <c r="B68" s="1">
        <v>41427</v>
      </c>
      <c r="C68" t="s">
        <v>89</v>
      </c>
      <c r="E68">
        <v>110.938185909274</v>
      </c>
      <c r="F68">
        <v>111.709896643181</v>
      </c>
      <c r="G68">
        <v>92.965587776863998</v>
      </c>
      <c r="H68">
        <v>77.508720107075007</v>
      </c>
      <c r="I68">
        <v>95.293326253250697</v>
      </c>
      <c r="J68">
        <v>110.74640901042299</v>
      </c>
      <c r="K68">
        <v>96.155518957224999</v>
      </c>
      <c r="L68">
        <v>110.966190420815</v>
      </c>
      <c r="W68">
        <v>71.742281858818103</v>
      </c>
      <c r="X68">
        <v>79.637208763240693</v>
      </c>
      <c r="Y68">
        <v>91.416250391877398</v>
      </c>
      <c r="Z68">
        <v>82.524793453508593</v>
      </c>
      <c r="AA68">
        <v>102.935792372931</v>
      </c>
      <c r="AB68">
        <v>101.82372624647201</v>
      </c>
      <c r="AC68">
        <v>92.400515766588299</v>
      </c>
      <c r="AD68">
        <v>98.287679464682199</v>
      </c>
      <c r="AE68">
        <v>88.4908469356387</v>
      </c>
      <c r="AF68">
        <v>102.962002921907</v>
      </c>
      <c r="AG68">
        <v>99.751164318354299</v>
      </c>
      <c r="AI68">
        <v>95.697689345901381</v>
      </c>
      <c r="AJ68">
        <f t="shared" si="0"/>
        <v>91.453191463248416</v>
      </c>
    </row>
    <row r="69" spans="1:37" x14ac:dyDescent="0.35">
      <c r="A69">
        <v>204</v>
      </c>
      <c r="B69" s="1">
        <v>41450</v>
      </c>
      <c r="C69" t="s">
        <v>90</v>
      </c>
      <c r="L69">
        <v>93.969341258989601</v>
      </c>
      <c r="M69">
        <v>84.441913176646295</v>
      </c>
      <c r="N69">
        <v>90.035297646109697</v>
      </c>
      <c r="O69">
        <v>87.305219168174801</v>
      </c>
      <c r="P69">
        <v>102.41441357268501</v>
      </c>
      <c r="Q69">
        <v>64.882410342222201</v>
      </c>
      <c r="R69">
        <v>83.425162712371502</v>
      </c>
      <c r="S69">
        <v>91.821655966974106</v>
      </c>
      <c r="T69">
        <v>81.964394828035694</v>
      </c>
      <c r="U69">
        <v>91.060371018223194</v>
      </c>
      <c r="V69">
        <v>93.161318726883906</v>
      </c>
      <c r="W69">
        <v>85.208183336280598</v>
      </c>
      <c r="AI69">
        <v>87.474140146133053</v>
      </c>
      <c r="AJ69">
        <f t="shared" si="0"/>
        <v>83.229642263480088</v>
      </c>
    </row>
    <row r="70" spans="1:37" x14ac:dyDescent="0.35">
      <c r="A70">
        <v>205</v>
      </c>
      <c r="B70" s="1">
        <v>41474</v>
      </c>
      <c r="C70" t="s">
        <v>91</v>
      </c>
      <c r="D70">
        <v>116.786833584692</v>
      </c>
      <c r="E70">
        <v>98.573842105795507</v>
      </c>
      <c r="F70">
        <v>93.369967999421604</v>
      </c>
      <c r="G70">
        <v>91.324636900925697</v>
      </c>
      <c r="H70">
        <v>83.971566475242696</v>
      </c>
      <c r="I70">
        <v>76.379713289392697</v>
      </c>
      <c r="J70">
        <v>106.099330252812</v>
      </c>
      <c r="K70">
        <v>94.906894300150398</v>
      </c>
      <c r="L70">
        <v>111.876795474671</v>
      </c>
      <c r="M70">
        <v>100.385967807646</v>
      </c>
      <c r="N70">
        <v>112.946775239484</v>
      </c>
      <c r="O70">
        <v>114.572366468083</v>
      </c>
      <c r="P70">
        <v>135.31919091629101</v>
      </c>
      <c r="Q70">
        <v>83.838422398253698</v>
      </c>
      <c r="R70">
        <v>93.581907090982696</v>
      </c>
      <c r="S70">
        <v>96.689730960134</v>
      </c>
      <c r="T70">
        <v>90.668407414559894</v>
      </c>
      <c r="U70">
        <v>102.190771378032</v>
      </c>
      <c r="V70">
        <v>113.87645992590799</v>
      </c>
      <c r="W70">
        <v>95.6311499045527</v>
      </c>
      <c r="X70">
        <v>112.546840821986</v>
      </c>
      <c r="Y70">
        <v>119.83260556057201</v>
      </c>
      <c r="Z70">
        <v>78.983519380960701</v>
      </c>
      <c r="AA70">
        <v>93.466066578604099</v>
      </c>
      <c r="AB70">
        <v>98.447592149506704</v>
      </c>
      <c r="AC70">
        <v>87.085267338293903</v>
      </c>
      <c r="AD70">
        <v>105.616080063027</v>
      </c>
      <c r="AE70">
        <v>116.373925506704</v>
      </c>
      <c r="AF70">
        <v>134.84718057161001</v>
      </c>
      <c r="AG70">
        <v>120.003261137961</v>
      </c>
      <c r="AI70">
        <v>102.6731022998752</v>
      </c>
      <c r="AJ70">
        <f t="shared" si="0"/>
        <v>98.428604417222232</v>
      </c>
    </row>
    <row r="71" spans="1:37" x14ac:dyDescent="0.35">
      <c r="A71">
        <v>206</v>
      </c>
      <c r="B71" s="1">
        <v>41491</v>
      </c>
      <c r="C71" t="s">
        <v>92</v>
      </c>
      <c r="D71">
        <v>124.160967788192</v>
      </c>
      <c r="E71">
        <v>107.171969519942</v>
      </c>
      <c r="F71">
        <v>94.470782609865097</v>
      </c>
      <c r="G71">
        <v>100.11635402213101</v>
      </c>
      <c r="H71">
        <v>98.555253128935803</v>
      </c>
      <c r="I71">
        <v>88.688944359469104</v>
      </c>
      <c r="P71">
        <v>144.18863141112399</v>
      </c>
      <c r="Q71">
        <v>97.203628286123305</v>
      </c>
      <c r="R71">
        <v>110.493238825956</v>
      </c>
      <c r="S71">
        <v>117.781584162005</v>
      </c>
      <c r="T71">
        <v>105.702589591494</v>
      </c>
      <c r="U71">
        <v>118.927507496107</v>
      </c>
      <c r="V71">
        <v>117.44819598529899</v>
      </c>
      <c r="W71">
        <v>101.191084989991</v>
      </c>
      <c r="X71">
        <v>120.26815614173699</v>
      </c>
      <c r="Y71">
        <v>127.078482671175</v>
      </c>
      <c r="Z71">
        <v>91.108855638941904</v>
      </c>
      <c r="AA71">
        <v>109.09228320227</v>
      </c>
      <c r="AB71">
        <v>106.856977549951</v>
      </c>
      <c r="AC71">
        <v>97.940742645758505</v>
      </c>
      <c r="AI71">
        <v>108.92231150132336</v>
      </c>
      <c r="AJ71">
        <f t="shared" si="0"/>
        <v>104.6778136186704</v>
      </c>
    </row>
    <row r="72" spans="1:37" x14ac:dyDescent="0.35">
      <c r="A72">
        <v>207</v>
      </c>
      <c r="B72" s="1">
        <v>41506</v>
      </c>
      <c r="C72" t="s">
        <v>93</v>
      </c>
      <c r="D72">
        <v>118.624038776766</v>
      </c>
      <c r="E72">
        <v>106.061559765374</v>
      </c>
      <c r="F72">
        <v>96.685595154048499</v>
      </c>
      <c r="G72">
        <v>98.657798333308804</v>
      </c>
      <c r="H72">
        <v>87.906218787477997</v>
      </c>
      <c r="I72">
        <v>78.330554593536604</v>
      </c>
      <c r="J72">
        <v>106.56203012407801</v>
      </c>
      <c r="K72">
        <v>94.156300926436799</v>
      </c>
      <c r="L72">
        <v>106.47263411226</v>
      </c>
      <c r="M72">
        <v>105.611234003517</v>
      </c>
      <c r="N72">
        <v>110.065333508078</v>
      </c>
      <c r="O72">
        <v>112.261631139355</v>
      </c>
      <c r="P72">
        <v>134.85569040482801</v>
      </c>
      <c r="Q72">
        <v>92.008110866465401</v>
      </c>
      <c r="R72">
        <v>100.90794252783699</v>
      </c>
      <c r="S72">
        <v>99.264984079985894</v>
      </c>
      <c r="T72">
        <v>93.086193954519601</v>
      </c>
      <c r="U72">
        <v>103.281887308403</v>
      </c>
      <c r="V72">
        <v>110.54278482632699</v>
      </c>
      <c r="W72">
        <v>98.251230976978903</v>
      </c>
      <c r="X72">
        <v>113.816619119603</v>
      </c>
      <c r="Y72">
        <v>122.899828365461</v>
      </c>
      <c r="Z72">
        <v>83.297093001739995</v>
      </c>
      <c r="AA72">
        <v>88.818568395035001</v>
      </c>
      <c r="AB72">
        <v>98.084218721788005</v>
      </c>
      <c r="AC72">
        <v>90.221944739369704</v>
      </c>
      <c r="AD72">
        <v>100.925482987644</v>
      </c>
      <c r="AE72">
        <v>117.064719396567</v>
      </c>
      <c r="AF72">
        <v>118.94281284517101</v>
      </c>
      <c r="AG72">
        <v>121.857744532628</v>
      </c>
      <c r="AI72">
        <v>103.65075954248626</v>
      </c>
      <c r="AJ72">
        <f t="shared" ref="AJ72:AJ139" si="1">AI72-($AI$205-$AM$205)</f>
        <v>99.406261659833291</v>
      </c>
    </row>
    <row r="73" spans="1:37" x14ac:dyDescent="0.35">
      <c r="A73">
        <v>208</v>
      </c>
      <c r="B73" s="1">
        <v>41507</v>
      </c>
      <c r="C73" t="s">
        <v>94</v>
      </c>
      <c r="I73">
        <v>77.466870568434899</v>
      </c>
      <c r="J73">
        <v>103.139750744876</v>
      </c>
      <c r="K73">
        <v>94.472652493964702</v>
      </c>
      <c r="L73">
        <v>109.39140227596501</v>
      </c>
      <c r="M73">
        <v>103.48499611181499</v>
      </c>
      <c r="N73">
        <v>110.272462702502</v>
      </c>
      <c r="O73">
        <v>103.38491376544</v>
      </c>
      <c r="P73">
        <v>124.199695704143</v>
      </c>
      <c r="Q73">
        <v>79.738493287764399</v>
      </c>
      <c r="R73">
        <v>92.987710280609804</v>
      </c>
      <c r="S73">
        <v>94.744952680482697</v>
      </c>
      <c r="AI73">
        <v>99.389445510545229</v>
      </c>
      <c r="AJ73">
        <f t="shared" si="1"/>
        <v>95.144947627892265</v>
      </c>
      <c r="AK73">
        <f>AVERAGE(AJ68:AJ73)</f>
        <v>95.390076841724451</v>
      </c>
    </row>
    <row r="74" spans="1:37" s="2" customFormat="1" x14ac:dyDescent="0.35">
      <c r="B74" s="3"/>
    </row>
    <row r="75" spans="1:37" x14ac:dyDescent="0.35">
      <c r="A75">
        <v>237</v>
      </c>
      <c r="B75" s="1">
        <v>41810</v>
      </c>
      <c r="C75" t="s">
        <v>95</v>
      </c>
      <c r="D75">
        <v>136.23878029440701</v>
      </c>
      <c r="E75">
        <v>127.002785986128</v>
      </c>
      <c r="F75">
        <v>126.9971749316</v>
      </c>
      <c r="G75">
        <v>124.67704659802899</v>
      </c>
      <c r="H75">
        <v>99.454674265830207</v>
      </c>
      <c r="I75">
        <v>109.061766966137</v>
      </c>
      <c r="J75">
        <v>127.208872640774</v>
      </c>
      <c r="K75">
        <v>114.337467640988</v>
      </c>
      <c r="L75">
        <v>123.20346613075699</v>
      </c>
      <c r="M75">
        <v>105.77314548619501</v>
      </c>
      <c r="N75">
        <v>97.064158472798496</v>
      </c>
      <c r="O75">
        <v>103.836494857077</v>
      </c>
      <c r="P75">
        <v>112.44828734516</v>
      </c>
      <c r="Q75">
        <v>97.852167383364801</v>
      </c>
      <c r="R75">
        <v>108.525410510436</v>
      </c>
      <c r="S75">
        <v>119.66576773904499</v>
      </c>
      <c r="T75">
        <v>105.063604718641</v>
      </c>
      <c r="U75">
        <v>106.62795330423</v>
      </c>
      <c r="V75">
        <v>110.286387320843</v>
      </c>
      <c r="W75">
        <v>91.698572229179803</v>
      </c>
      <c r="X75">
        <v>96.419848189712994</v>
      </c>
      <c r="Y75">
        <v>116.426042433604</v>
      </c>
      <c r="Z75">
        <v>84.905915015194495</v>
      </c>
      <c r="AA75">
        <v>94.916800228381504</v>
      </c>
      <c r="AB75">
        <v>103.627384087379</v>
      </c>
      <c r="AC75">
        <v>95.902313357150703</v>
      </c>
      <c r="AD75">
        <v>98.252020790528405</v>
      </c>
      <c r="AE75">
        <v>103.018161122119</v>
      </c>
      <c r="AF75">
        <v>103.271174089797</v>
      </c>
      <c r="AG75">
        <v>120.704683408253</v>
      </c>
      <c r="AI75">
        <v>108.81561091812469</v>
      </c>
      <c r="AJ75">
        <f t="shared" si="1"/>
        <v>104.57111303547173</v>
      </c>
    </row>
    <row r="76" spans="1:37" x14ac:dyDescent="0.35">
      <c r="A76">
        <v>238</v>
      </c>
      <c r="B76" s="1">
        <v>41819</v>
      </c>
      <c r="C76" t="s">
        <v>96</v>
      </c>
      <c r="J76">
        <v>125.573513227763</v>
      </c>
      <c r="K76">
        <v>112.61434812377099</v>
      </c>
      <c r="L76">
        <v>118.83864805559099</v>
      </c>
      <c r="M76">
        <v>103.330181802314</v>
      </c>
      <c r="N76">
        <v>106.16567241100699</v>
      </c>
      <c r="O76">
        <v>105.89081316217801</v>
      </c>
      <c r="P76">
        <v>126.808308986116</v>
      </c>
      <c r="Q76">
        <v>102.567544180243</v>
      </c>
      <c r="R76">
        <v>121.85770412616201</v>
      </c>
      <c r="S76">
        <v>123.203764749987</v>
      </c>
      <c r="T76">
        <v>102.977943842749</v>
      </c>
      <c r="U76">
        <v>121.50773885405999</v>
      </c>
      <c r="V76">
        <v>117.96586394644601</v>
      </c>
      <c r="W76">
        <v>90.209854307082594</v>
      </c>
      <c r="X76">
        <v>105.255358805307</v>
      </c>
      <c r="Y76">
        <v>119.401023598812</v>
      </c>
      <c r="Z76">
        <v>85.720755400958595</v>
      </c>
      <c r="AA76">
        <v>104.39547922404</v>
      </c>
      <c r="AB76">
        <v>102.499187160033</v>
      </c>
      <c r="AI76">
        <v>110.35703705076948</v>
      </c>
      <c r="AJ76">
        <f t="shared" si="1"/>
        <v>106.11253916811651</v>
      </c>
    </row>
    <row r="77" spans="1:37" x14ac:dyDescent="0.35">
      <c r="A77">
        <v>239</v>
      </c>
      <c r="B77" s="1">
        <v>41826</v>
      </c>
      <c r="C77" t="s">
        <v>97</v>
      </c>
      <c r="D77">
        <v>144.32632525105001</v>
      </c>
      <c r="E77">
        <v>136.717415619077</v>
      </c>
      <c r="F77">
        <v>128.89643392310299</v>
      </c>
      <c r="G77">
        <v>138.149582885825</v>
      </c>
      <c r="H77">
        <v>122.912803249842</v>
      </c>
      <c r="I77">
        <v>111.07473540517</v>
      </c>
      <c r="J77">
        <v>124.871090057496</v>
      </c>
      <c r="K77">
        <v>116.91271896267899</v>
      </c>
      <c r="L77">
        <v>120.01513964272</v>
      </c>
      <c r="M77">
        <v>108.10169551776001</v>
      </c>
      <c r="N77">
        <v>112.453845503648</v>
      </c>
      <c r="O77">
        <v>121.125402606666</v>
      </c>
      <c r="P77">
        <v>136.114548080905</v>
      </c>
      <c r="Q77">
        <v>106.008723017905</v>
      </c>
      <c r="R77">
        <v>122.70540010412201</v>
      </c>
      <c r="S77">
        <v>123.594784374924</v>
      </c>
      <c r="T77">
        <v>108.450901776664</v>
      </c>
      <c r="U77">
        <v>121.793011699354</v>
      </c>
      <c r="V77">
        <v>117.49145329866801</v>
      </c>
      <c r="W77">
        <v>101.437982926269</v>
      </c>
      <c r="X77">
        <v>114.005785674443</v>
      </c>
      <c r="Y77">
        <v>115.886748913069</v>
      </c>
      <c r="Z77">
        <v>89.115730109821698</v>
      </c>
      <c r="AA77">
        <v>107.076084781647</v>
      </c>
      <c r="AB77">
        <v>107.987983652868</v>
      </c>
      <c r="AC77">
        <v>112.977540971572</v>
      </c>
      <c r="AD77">
        <v>101.692682894063</v>
      </c>
      <c r="AE77">
        <v>116.30473281326201</v>
      </c>
      <c r="AF77">
        <v>114.587229950826</v>
      </c>
      <c r="AG77">
        <v>122.958215819239</v>
      </c>
      <c r="AI77">
        <v>117.5248909828219</v>
      </c>
      <c r="AJ77">
        <f t="shared" si="1"/>
        <v>113.28039310016894</v>
      </c>
    </row>
    <row r="78" spans="1:37" x14ac:dyDescent="0.35">
      <c r="A78">
        <v>240</v>
      </c>
      <c r="B78" s="1">
        <v>41827</v>
      </c>
      <c r="C78" t="s">
        <v>98</v>
      </c>
      <c r="N78">
        <v>111.130620255054</v>
      </c>
      <c r="O78">
        <v>111.756593631342</v>
      </c>
      <c r="P78">
        <v>135.854510239321</v>
      </c>
      <c r="Q78">
        <v>100.071945661458</v>
      </c>
      <c r="Y78">
        <v>139.185657258047</v>
      </c>
      <c r="Z78">
        <v>100.133818552401</v>
      </c>
      <c r="AA78">
        <v>113.430653056304</v>
      </c>
      <c r="AB78">
        <v>126.08666008390099</v>
      </c>
      <c r="AC78">
        <v>115.925592856237</v>
      </c>
      <c r="AD78">
        <v>116.62628070920999</v>
      </c>
      <c r="AE78">
        <v>113.69147338966501</v>
      </c>
      <c r="AF78">
        <v>118.09059850813399</v>
      </c>
      <c r="AG78">
        <v>117.36801307821</v>
      </c>
      <c r="AI78">
        <v>116.87326286763724</v>
      </c>
      <c r="AJ78">
        <f t="shared" si="1"/>
        <v>112.62876498498427</v>
      </c>
    </row>
    <row r="79" spans="1:37" x14ac:dyDescent="0.35">
      <c r="A79">
        <v>241</v>
      </c>
      <c r="B79" s="1">
        <v>41842</v>
      </c>
      <c r="C79" t="s">
        <v>99</v>
      </c>
      <c r="D79">
        <v>141.32985322395899</v>
      </c>
      <c r="E79">
        <v>136.96564647211301</v>
      </c>
      <c r="F79">
        <v>129.23669619383401</v>
      </c>
      <c r="G79">
        <v>144.42621678578399</v>
      </c>
      <c r="H79">
        <v>133.47724850952801</v>
      </c>
      <c r="I79">
        <v>109.52583043201101</v>
      </c>
      <c r="J79">
        <v>125.27350978747999</v>
      </c>
      <c r="K79">
        <v>121.59569257666</v>
      </c>
      <c r="L79">
        <v>127.361784504132</v>
      </c>
      <c r="M79">
        <v>124.12843318965299</v>
      </c>
      <c r="N79">
        <v>123.66075731996899</v>
      </c>
      <c r="O79">
        <v>128.78591583423901</v>
      </c>
      <c r="P79">
        <v>143.81410523046799</v>
      </c>
      <c r="Q79">
        <v>116.52328526519101</v>
      </c>
      <c r="R79">
        <v>130.33129243998701</v>
      </c>
      <c r="S79">
        <v>126.460926537677</v>
      </c>
      <c r="T79">
        <v>121.848656721826</v>
      </c>
      <c r="U79">
        <v>130.59681905818999</v>
      </c>
      <c r="V79">
        <v>122.705269952557</v>
      </c>
      <c r="W79">
        <v>113.12102957459901</v>
      </c>
      <c r="X79">
        <v>121.708156218789</v>
      </c>
      <c r="Y79">
        <v>126.237119134211</v>
      </c>
      <c r="Z79">
        <v>103.137618413635</v>
      </c>
      <c r="AA79">
        <v>111.33376913063699</v>
      </c>
      <c r="AB79">
        <v>113.287124944449</v>
      </c>
      <c r="AC79">
        <v>115.98286586429499</v>
      </c>
      <c r="AD79">
        <v>112.874083648915</v>
      </c>
      <c r="AE79">
        <v>124.509712496413</v>
      </c>
      <c r="AF79">
        <v>132.662633411001</v>
      </c>
      <c r="AG79">
        <v>126.657837490247</v>
      </c>
      <c r="AI79">
        <v>124.65199634541496</v>
      </c>
      <c r="AJ79">
        <f t="shared" si="1"/>
        <v>120.40749846276199</v>
      </c>
    </row>
    <row r="80" spans="1:37" x14ac:dyDescent="0.35">
      <c r="A80">
        <v>242</v>
      </c>
      <c r="B80" s="1">
        <v>41843</v>
      </c>
      <c r="C80" t="s">
        <v>100</v>
      </c>
      <c r="AA80">
        <v>111.944967811409</v>
      </c>
      <c r="AB80">
        <v>110.433410660479</v>
      </c>
      <c r="AC80">
        <v>114.760149193823</v>
      </c>
      <c r="AD80">
        <v>120.47107682058299</v>
      </c>
      <c r="AE80">
        <v>119.966859776921</v>
      </c>
      <c r="AF80">
        <v>124.76512963022699</v>
      </c>
      <c r="AG80">
        <v>124.892246897299</v>
      </c>
      <c r="AI80">
        <v>118.17626297010585</v>
      </c>
      <c r="AJ80">
        <f t="shared" si="1"/>
        <v>113.93176508745289</v>
      </c>
    </row>
    <row r="81" spans="1:37" x14ac:dyDescent="0.35">
      <c r="A81">
        <v>243</v>
      </c>
      <c r="B81" s="1">
        <v>41850</v>
      </c>
      <c r="C81" t="s">
        <v>101</v>
      </c>
      <c r="F81">
        <v>109.533211677495</v>
      </c>
      <c r="G81">
        <v>120.377053960205</v>
      </c>
      <c r="H81">
        <v>116.474969162736</v>
      </c>
      <c r="I81">
        <v>72.067835060192095</v>
      </c>
      <c r="J81">
        <v>110.05484648918301</v>
      </c>
      <c r="K81">
        <v>104.125533468901</v>
      </c>
      <c r="L81">
        <v>113.621995388933</v>
      </c>
      <c r="M81">
        <v>102.94797305917599</v>
      </c>
      <c r="N81">
        <v>106.247577656296</v>
      </c>
      <c r="O81">
        <v>104.166389915889</v>
      </c>
      <c r="X81">
        <v>95.201414964334404</v>
      </c>
      <c r="Y81">
        <v>98.136624063237306</v>
      </c>
      <c r="Z81">
        <v>73.826797137820293</v>
      </c>
      <c r="AA81">
        <v>81.865839140561405</v>
      </c>
      <c r="AB81">
        <v>89.934611352033002</v>
      </c>
      <c r="AC81">
        <v>109.669563192493</v>
      </c>
      <c r="AD81">
        <v>107.79247182223</v>
      </c>
      <c r="AE81">
        <v>116.22411556332101</v>
      </c>
      <c r="AF81">
        <v>128.07470259553901</v>
      </c>
      <c r="AG81">
        <v>123.33638334294901</v>
      </c>
      <c r="AI81">
        <v>104.18399545067624</v>
      </c>
      <c r="AJ81">
        <f t="shared" si="1"/>
        <v>99.93949756802327</v>
      </c>
    </row>
    <row r="82" spans="1:37" x14ac:dyDescent="0.35">
      <c r="A82">
        <v>244</v>
      </c>
      <c r="B82" s="1">
        <v>41851</v>
      </c>
      <c r="C82" t="s">
        <v>102</v>
      </c>
      <c r="D82">
        <v>121.854620434642</v>
      </c>
      <c r="E82">
        <v>118.050798524051</v>
      </c>
      <c r="F82">
        <v>116.942747149111</v>
      </c>
      <c r="G82">
        <v>138.11438551375301</v>
      </c>
      <c r="H82">
        <v>128.16588969603399</v>
      </c>
      <c r="I82">
        <v>89.037133425343697</v>
      </c>
      <c r="J82">
        <v>109.97654893558899</v>
      </c>
      <c r="K82">
        <v>99.152817795035105</v>
      </c>
      <c r="L82">
        <v>112.14117895256</v>
      </c>
      <c r="M82">
        <v>105.71224167032901</v>
      </c>
      <c r="N82">
        <v>118.978796386209</v>
      </c>
      <c r="O82">
        <v>108.54485584899901</v>
      </c>
      <c r="U82">
        <v>115.115237505724</v>
      </c>
      <c r="V82">
        <v>117.30901326399901</v>
      </c>
      <c r="W82">
        <v>93.074881806573799</v>
      </c>
      <c r="X82">
        <v>102.701062420505</v>
      </c>
      <c r="Y82">
        <v>119.094355663342</v>
      </c>
      <c r="Z82">
        <v>78.687037496051303</v>
      </c>
      <c r="AA82">
        <v>97.288206904926099</v>
      </c>
      <c r="AB82">
        <v>105.312789711178</v>
      </c>
      <c r="AC82">
        <v>99.938622637314694</v>
      </c>
      <c r="AD82">
        <v>108.601739767723</v>
      </c>
      <c r="AE82">
        <v>114.491771426445</v>
      </c>
      <c r="AF82">
        <v>121.70221782791</v>
      </c>
      <c r="AG82">
        <v>123.202462317399</v>
      </c>
      <c r="AI82">
        <v>110.52765652322987</v>
      </c>
      <c r="AJ82">
        <f t="shared" si="1"/>
        <v>106.2831586405769</v>
      </c>
    </row>
    <row r="83" spans="1:37" x14ac:dyDescent="0.35">
      <c r="A83">
        <v>245</v>
      </c>
      <c r="B83" s="1">
        <v>41858</v>
      </c>
      <c r="C83" t="s">
        <v>103</v>
      </c>
      <c r="D83">
        <v>132.45757625306601</v>
      </c>
      <c r="E83">
        <v>140.71961027110299</v>
      </c>
      <c r="F83">
        <v>132.604192915536</v>
      </c>
      <c r="G83">
        <v>139.04250027813899</v>
      </c>
      <c r="H83">
        <v>137.04891685600899</v>
      </c>
      <c r="I83">
        <v>104.059752578974</v>
      </c>
      <c r="J83">
        <v>123.531691722323</v>
      </c>
      <c r="K83">
        <v>117.306891551511</v>
      </c>
      <c r="L83">
        <v>128.188541668223</v>
      </c>
      <c r="M83">
        <v>119.097463187841</v>
      </c>
      <c r="N83">
        <v>127.458035308462</v>
      </c>
      <c r="O83">
        <v>114.04990427009599</v>
      </c>
      <c r="P83">
        <v>145.92729430097</v>
      </c>
      <c r="Q83">
        <v>104.276746530445</v>
      </c>
      <c r="R83">
        <v>127.63931090096401</v>
      </c>
      <c r="S83">
        <v>127.987430530631</v>
      </c>
      <c r="T83">
        <v>107.35800704574901</v>
      </c>
      <c r="U83">
        <v>127.303541392878</v>
      </c>
      <c r="V83">
        <v>124.71837463945</v>
      </c>
      <c r="W83">
        <v>104.735675664821</v>
      </c>
      <c r="X83">
        <v>122.835805099178</v>
      </c>
      <c r="Y83">
        <v>126.773793433908</v>
      </c>
      <c r="Z83">
        <v>97.549846872235605</v>
      </c>
      <c r="AA83">
        <v>114.179806254909</v>
      </c>
      <c r="AB83">
        <v>110.380817701262</v>
      </c>
      <c r="AC83">
        <v>112.549184924541</v>
      </c>
      <c r="AD83">
        <v>110.881119578206</v>
      </c>
      <c r="AE83">
        <v>120.68181772821799</v>
      </c>
      <c r="AF83">
        <v>137.241766869559</v>
      </c>
      <c r="AG83">
        <v>132.52912880970501</v>
      </c>
      <c r="AI83">
        <v>122.37048483796373</v>
      </c>
      <c r="AJ83">
        <f t="shared" si="1"/>
        <v>118.12598695531076</v>
      </c>
    </row>
    <row r="84" spans="1:37" x14ac:dyDescent="0.35">
      <c r="A84">
        <v>246</v>
      </c>
      <c r="B84" s="1">
        <v>41859</v>
      </c>
      <c r="C84" t="s">
        <v>104</v>
      </c>
      <c r="D84">
        <v>135.99579551426899</v>
      </c>
      <c r="E84">
        <v>130.274323604838</v>
      </c>
      <c r="F84">
        <v>128.31903031899901</v>
      </c>
      <c r="G84">
        <v>138.81275985782301</v>
      </c>
      <c r="L84">
        <v>127.96709571876799</v>
      </c>
      <c r="M84">
        <v>122.14694421335</v>
      </c>
      <c r="N84">
        <v>125.631395007924</v>
      </c>
      <c r="O84">
        <v>125.58417437221399</v>
      </c>
      <c r="P84">
        <v>147.692788809441</v>
      </c>
      <c r="Q84">
        <v>100.874079279521</v>
      </c>
      <c r="R84">
        <v>111.831861333029</v>
      </c>
      <c r="S84">
        <v>119.55421709239501</v>
      </c>
      <c r="T84">
        <v>102.766812496339</v>
      </c>
      <c r="U84">
        <v>119.793538844065</v>
      </c>
      <c r="V84">
        <v>119.905584034897</v>
      </c>
      <c r="W84">
        <v>106.20256091876099</v>
      </c>
      <c r="X84">
        <v>119.4238659847</v>
      </c>
      <c r="Y84">
        <v>127.62810740126</v>
      </c>
      <c r="AI84">
        <v>122.80027415569963</v>
      </c>
      <c r="AJ84">
        <f t="shared" si="1"/>
        <v>118.55577627304666</v>
      </c>
    </row>
    <row r="85" spans="1:37" x14ac:dyDescent="0.35">
      <c r="A85">
        <v>247</v>
      </c>
      <c r="B85" s="1">
        <v>41866</v>
      </c>
      <c r="C85" t="s">
        <v>105</v>
      </c>
      <c r="D85">
        <v>97.058964099834398</v>
      </c>
      <c r="E85">
        <v>91.449744359861</v>
      </c>
      <c r="F85">
        <v>91.547035318299507</v>
      </c>
      <c r="G85">
        <v>120.74670460074699</v>
      </c>
      <c r="H85">
        <v>109.52512596792</v>
      </c>
      <c r="I85">
        <v>87.634597696147694</v>
      </c>
      <c r="J85">
        <v>98.022972509554293</v>
      </c>
      <c r="K85">
        <v>84.853804853686398</v>
      </c>
      <c r="AI85">
        <v>97.604868675756293</v>
      </c>
      <c r="AJ85">
        <f t="shared" si="1"/>
        <v>93.360370793103328</v>
      </c>
    </row>
    <row r="86" spans="1:37" x14ac:dyDescent="0.35">
      <c r="A86">
        <v>248</v>
      </c>
      <c r="B86" s="1">
        <v>41875</v>
      </c>
      <c r="C86" t="s">
        <v>106</v>
      </c>
      <c r="I86">
        <v>91.906441295056396</v>
      </c>
      <c r="J86">
        <v>113.90920946828101</v>
      </c>
      <c r="K86">
        <v>99.476925461674398</v>
      </c>
      <c r="L86">
        <v>112.49296820525601</v>
      </c>
      <c r="M86">
        <v>105.64263927556</v>
      </c>
      <c r="N86">
        <v>115.34862110110301</v>
      </c>
      <c r="O86">
        <v>105.10596477812599</v>
      </c>
      <c r="P86">
        <v>129.02559024297199</v>
      </c>
      <c r="Q86">
        <v>94.209473191449504</v>
      </c>
      <c r="R86">
        <v>108.041047231314</v>
      </c>
      <c r="S86">
        <v>112.11637402811</v>
      </c>
      <c r="T86">
        <v>95.067099834042295</v>
      </c>
      <c r="U86">
        <v>103.968247277999</v>
      </c>
      <c r="V86">
        <v>106.88107734647799</v>
      </c>
      <c r="AC86">
        <v>102.970731387886</v>
      </c>
      <c r="AD86">
        <v>104.87402017505001</v>
      </c>
      <c r="AE86">
        <v>113.774793581998</v>
      </c>
      <c r="AF86">
        <v>116.67999906820199</v>
      </c>
      <c r="AG86">
        <v>120.663534507649</v>
      </c>
      <c r="AI86">
        <v>108.00814512937926</v>
      </c>
      <c r="AJ86">
        <f t="shared" si="1"/>
        <v>103.76364724672629</v>
      </c>
      <c r="AK86">
        <f>AVERAGE(AJ75:AJ86)</f>
        <v>109.24670927631196</v>
      </c>
    </row>
    <row r="87" spans="1:37" s="2" customFormat="1" x14ac:dyDescent="0.35">
      <c r="B87" s="3"/>
    </row>
    <row r="88" spans="1:37" x14ac:dyDescent="0.35">
      <c r="A88">
        <v>271</v>
      </c>
      <c r="B88" s="1">
        <v>42186</v>
      </c>
      <c r="C88" t="s">
        <v>107</v>
      </c>
      <c r="J88">
        <v>103.94269245941599</v>
      </c>
      <c r="K88">
        <v>92.249677430793497</v>
      </c>
      <c r="L88">
        <v>103.834396149499</v>
      </c>
      <c r="M88">
        <v>96.773261115051199</v>
      </c>
      <c r="N88">
        <v>102.805319543301</v>
      </c>
      <c r="O88">
        <v>111.87934949485999</v>
      </c>
      <c r="P88">
        <v>132.44201548127501</v>
      </c>
      <c r="Q88">
        <v>95.705267904207602</v>
      </c>
      <c r="R88">
        <v>108.784312878522</v>
      </c>
      <c r="S88">
        <v>117.348785295007</v>
      </c>
      <c r="T88">
        <v>103.216427687597</v>
      </c>
      <c r="U88">
        <v>114.43053703007</v>
      </c>
      <c r="AI88">
        <v>106.95100353913325</v>
      </c>
      <c r="AJ88">
        <f t="shared" si="1"/>
        <v>102.70650565648029</v>
      </c>
    </row>
    <row r="89" spans="1:37" x14ac:dyDescent="0.35">
      <c r="A89">
        <v>272</v>
      </c>
      <c r="B89" s="1">
        <v>42210</v>
      </c>
      <c r="C89" t="s">
        <v>108</v>
      </c>
      <c r="D89">
        <v>127.223537762604</v>
      </c>
      <c r="E89">
        <v>122.70737613823199</v>
      </c>
      <c r="F89">
        <v>125.410228027842</v>
      </c>
      <c r="G89">
        <v>138.71159761291099</v>
      </c>
      <c r="H89">
        <v>121.43899332745499</v>
      </c>
      <c r="I89">
        <v>94.952433005049301</v>
      </c>
      <c r="J89">
        <v>108.75971576504899</v>
      </c>
      <c r="K89">
        <v>98.731709039214607</v>
      </c>
      <c r="L89">
        <v>113.04992407370401</v>
      </c>
      <c r="M89">
        <v>104.75682603066301</v>
      </c>
      <c r="N89">
        <v>116.453102381769</v>
      </c>
      <c r="O89">
        <v>113.664267790099</v>
      </c>
      <c r="P89">
        <v>140.55610509449801</v>
      </c>
      <c r="Q89">
        <v>99.357488000671694</v>
      </c>
      <c r="R89">
        <v>112.49468136688699</v>
      </c>
      <c r="S89">
        <v>116.72812118157</v>
      </c>
      <c r="T89">
        <v>105.028178500721</v>
      </c>
      <c r="U89">
        <v>122.055522414622</v>
      </c>
      <c r="V89">
        <v>120.001801713774</v>
      </c>
      <c r="W89">
        <v>116.173446041094</v>
      </c>
      <c r="X89">
        <v>127.554823885068</v>
      </c>
      <c r="Y89">
        <v>127.055521017746</v>
      </c>
      <c r="Z89">
        <v>88.361544578170495</v>
      </c>
      <c r="AA89">
        <v>104.81244239189699</v>
      </c>
      <c r="AB89">
        <v>104.51790314803</v>
      </c>
      <c r="AC89">
        <v>109.125578750752</v>
      </c>
      <c r="AD89">
        <v>105.198287423121</v>
      </c>
      <c r="AE89">
        <v>118.21084248795</v>
      </c>
      <c r="AF89">
        <v>133.22926211398601</v>
      </c>
      <c r="AG89">
        <v>123.687324706449</v>
      </c>
      <c r="AI89">
        <v>115.33361952572</v>
      </c>
      <c r="AJ89">
        <f t="shared" si="1"/>
        <v>111.08912164306703</v>
      </c>
    </row>
    <row r="90" spans="1:37" x14ac:dyDescent="0.35">
      <c r="A90">
        <v>273</v>
      </c>
      <c r="B90" s="1">
        <v>42211</v>
      </c>
      <c r="C90" t="s">
        <v>96</v>
      </c>
      <c r="Q90">
        <v>107.132928466473</v>
      </c>
      <c r="R90">
        <v>127.06041461345301</v>
      </c>
      <c r="S90">
        <v>124.870678847831</v>
      </c>
      <c r="T90">
        <v>110.984816421749</v>
      </c>
      <c r="U90">
        <v>126.653413103912</v>
      </c>
      <c r="V90">
        <v>133.79304113462001</v>
      </c>
      <c r="W90">
        <v>121.236553816054</v>
      </c>
      <c r="X90">
        <v>134.45091165774701</v>
      </c>
      <c r="Y90">
        <v>135.960624282407</v>
      </c>
      <c r="Z90">
        <v>92.550169294558998</v>
      </c>
      <c r="AA90">
        <v>110.220313722809</v>
      </c>
      <c r="AB90">
        <v>109.968632513499</v>
      </c>
      <c r="AC90">
        <v>104.996252074304</v>
      </c>
      <c r="AD90">
        <v>114.105952508081</v>
      </c>
      <c r="AI90">
        <v>118.14176446124985</v>
      </c>
      <c r="AJ90">
        <f t="shared" si="1"/>
        <v>113.89726657859688</v>
      </c>
    </row>
    <row r="91" spans="1:37" x14ac:dyDescent="0.35">
      <c r="A91">
        <v>274</v>
      </c>
      <c r="B91" s="1">
        <v>42218</v>
      </c>
      <c r="C91" t="s">
        <v>109</v>
      </c>
      <c r="D91">
        <v>119.01193628749</v>
      </c>
      <c r="E91">
        <v>113.58336275262999</v>
      </c>
      <c r="F91">
        <v>112.469465769699</v>
      </c>
      <c r="G91">
        <v>120.814336578115</v>
      </c>
      <c r="H91">
        <v>116.811523575241</v>
      </c>
      <c r="P91">
        <v>111.602926608202</v>
      </c>
      <c r="Q91">
        <v>73.603426861149998</v>
      </c>
      <c r="R91">
        <v>93.697314568594393</v>
      </c>
      <c r="S91">
        <v>96.675762688480503</v>
      </c>
      <c r="T91">
        <v>96.896331914347599</v>
      </c>
      <c r="U91">
        <v>109.23081043141801</v>
      </c>
      <c r="V91">
        <v>116.494263020695</v>
      </c>
      <c r="W91">
        <v>102.767815856794</v>
      </c>
      <c r="X91">
        <v>118.975873880308</v>
      </c>
      <c r="Y91">
        <v>126.62635045290899</v>
      </c>
      <c r="Z91">
        <v>83.352067694493599</v>
      </c>
      <c r="AA91">
        <v>98.954764440031894</v>
      </c>
      <c r="AI91">
        <v>106.56284314003521</v>
      </c>
      <c r="AJ91">
        <f t="shared" si="1"/>
        <v>102.31834525738225</v>
      </c>
    </row>
    <row r="92" spans="1:37" x14ac:dyDescent="0.35">
      <c r="A92">
        <v>275</v>
      </c>
      <c r="B92" s="1">
        <v>42218</v>
      </c>
      <c r="C92" t="s">
        <v>110</v>
      </c>
      <c r="D92">
        <v>160.67721708105199</v>
      </c>
      <c r="E92">
        <v>155.78056777014299</v>
      </c>
      <c r="F92">
        <v>155.23167757507099</v>
      </c>
      <c r="G92">
        <v>164.204354496409</v>
      </c>
      <c r="H92">
        <v>155.563847050025</v>
      </c>
      <c r="I92">
        <v>125.940767831923</v>
      </c>
      <c r="J92">
        <v>141.41264575699401</v>
      </c>
      <c r="K92">
        <v>138.378960627547</v>
      </c>
      <c r="L92">
        <v>149.664843123347</v>
      </c>
      <c r="M92">
        <v>141.38949487560399</v>
      </c>
      <c r="N92">
        <v>149.97157319479999</v>
      </c>
      <c r="O92">
        <v>150.984779873653</v>
      </c>
      <c r="P92">
        <v>168.60542647570099</v>
      </c>
      <c r="Q92">
        <v>133.60707618949499</v>
      </c>
      <c r="R92">
        <v>149.54806932788</v>
      </c>
      <c r="S92">
        <v>152.04563844017801</v>
      </c>
      <c r="T92">
        <v>143.473086842264</v>
      </c>
      <c r="U92">
        <v>157.143866038722</v>
      </c>
      <c r="V92">
        <v>161.78077094630001</v>
      </c>
      <c r="W92">
        <v>148.968850040419</v>
      </c>
      <c r="X92">
        <v>164.54446699613101</v>
      </c>
      <c r="Y92">
        <v>178.59210371950499</v>
      </c>
      <c r="Z92">
        <v>131.168528328413</v>
      </c>
      <c r="AA92">
        <v>140.23680262721601</v>
      </c>
      <c r="AB92">
        <v>139.928351418869</v>
      </c>
      <c r="AC92">
        <v>136.631251532638</v>
      </c>
      <c r="AD92">
        <v>145.36290506286201</v>
      </c>
      <c r="AE92">
        <v>153.47623529341999</v>
      </c>
      <c r="AF92">
        <v>167.18386233437201</v>
      </c>
      <c r="AG92">
        <v>169.11201216619699</v>
      </c>
      <c r="AI92">
        <v>151.02033443457168</v>
      </c>
      <c r="AJ92">
        <f t="shared" si="1"/>
        <v>146.7758365519187</v>
      </c>
    </row>
    <row r="93" spans="1:37" x14ac:dyDescent="0.35">
      <c r="A93">
        <v>276</v>
      </c>
      <c r="B93" s="1">
        <v>42219</v>
      </c>
      <c r="C93" t="s">
        <v>111</v>
      </c>
      <c r="D93">
        <v>120.876299335829</v>
      </c>
      <c r="E93">
        <v>111.09180592723099</v>
      </c>
      <c r="F93">
        <v>113.265007580842</v>
      </c>
      <c r="G93">
        <v>122.76242445321201</v>
      </c>
      <c r="H93">
        <v>116.792641823591</v>
      </c>
      <c r="I93">
        <v>78.894917943426904</v>
      </c>
      <c r="J93">
        <v>98.873979875025597</v>
      </c>
      <c r="K93">
        <v>93.257414690232395</v>
      </c>
      <c r="L93">
        <v>108.87686918014199</v>
      </c>
      <c r="M93">
        <v>100.499999100164</v>
      </c>
      <c r="N93">
        <v>111.856017984791</v>
      </c>
      <c r="O93">
        <v>110.62570721720201</v>
      </c>
      <c r="P93">
        <v>130.707129048073</v>
      </c>
      <c r="Q93">
        <v>93.147221860513795</v>
      </c>
      <c r="R93">
        <v>104.233371420921</v>
      </c>
      <c r="S93">
        <v>112.427286821376</v>
      </c>
      <c r="T93">
        <v>98.813854672639096</v>
      </c>
      <c r="U93">
        <v>109.28803853391901</v>
      </c>
      <c r="V93">
        <v>117.353916878112</v>
      </c>
      <c r="W93">
        <v>107.058208838601</v>
      </c>
      <c r="X93">
        <v>123.017039686795</v>
      </c>
      <c r="Y93">
        <v>122.097740237957</v>
      </c>
      <c r="Z93">
        <v>82.243087788985406</v>
      </c>
      <c r="AA93">
        <v>93.439241263740399</v>
      </c>
      <c r="AB93">
        <v>100.47303608327</v>
      </c>
      <c r="AC93">
        <v>94.990513753724898</v>
      </c>
      <c r="AD93">
        <v>102.875872174245</v>
      </c>
      <c r="AE93">
        <v>115.43622651203199</v>
      </c>
      <c r="AF93">
        <v>122.528744365785</v>
      </c>
      <c r="AG93">
        <v>125.041529400025</v>
      </c>
      <c r="AI93">
        <v>108.09483814841346</v>
      </c>
      <c r="AJ93">
        <f t="shared" si="1"/>
        <v>103.85034026576049</v>
      </c>
    </row>
    <row r="94" spans="1:37" x14ac:dyDescent="0.35">
      <c r="A94">
        <v>277</v>
      </c>
      <c r="B94" s="1">
        <v>42226</v>
      </c>
      <c r="C94" t="s">
        <v>112</v>
      </c>
      <c r="D94">
        <v>132.327409347567</v>
      </c>
      <c r="E94">
        <v>124.175011049571</v>
      </c>
      <c r="F94">
        <v>121.071364916801</v>
      </c>
      <c r="G94">
        <v>123.31607638940901</v>
      </c>
      <c r="H94">
        <v>120.050682876957</v>
      </c>
      <c r="I94">
        <v>98.371410917945198</v>
      </c>
      <c r="J94">
        <v>106.85410049789699</v>
      </c>
      <c r="K94">
        <v>99.598878761548306</v>
      </c>
      <c r="L94">
        <v>114.595460637554</v>
      </c>
      <c r="M94">
        <v>107.262558382411</v>
      </c>
      <c r="N94">
        <v>119.63475918708301</v>
      </c>
      <c r="O94">
        <v>109.764644054211</v>
      </c>
      <c r="P94">
        <v>142.133621223266</v>
      </c>
      <c r="Q94">
        <v>95.665858712587294</v>
      </c>
      <c r="R94">
        <v>111.35018113941</v>
      </c>
      <c r="S94">
        <v>117.357498438779</v>
      </c>
      <c r="T94">
        <v>105.620946795376</v>
      </c>
      <c r="U94">
        <v>125.79597007494399</v>
      </c>
      <c r="V94">
        <v>121.573463028582</v>
      </c>
      <c r="W94">
        <v>107.435574251766</v>
      </c>
      <c r="X94">
        <v>126.09268221732501</v>
      </c>
      <c r="Y94">
        <v>130.49087399543799</v>
      </c>
      <c r="Z94">
        <v>93.338244565941295</v>
      </c>
      <c r="AA94">
        <v>102.721071944336</v>
      </c>
      <c r="AB94">
        <v>102.95726937618799</v>
      </c>
      <c r="AC94">
        <v>109.187513951827</v>
      </c>
      <c r="AD94">
        <v>103.326831693069</v>
      </c>
      <c r="AE94">
        <v>117.533684551642</v>
      </c>
      <c r="AF94">
        <v>123.44418220685201</v>
      </c>
      <c r="AG94">
        <v>125.00353209542899</v>
      </c>
      <c r="AI94">
        <v>114.6017119093904</v>
      </c>
      <c r="AJ94">
        <f t="shared" si="1"/>
        <v>110.35721402673744</v>
      </c>
    </row>
    <row r="95" spans="1:37" x14ac:dyDescent="0.35">
      <c r="A95">
        <v>278</v>
      </c>
      <c r="B95" s="1">
        <v>42234</v>
      </c>
      <c r="C95" t="s">
        <v>113</v>
      </c>
      <c r="J95">
        <v>90.927540793601693</v>
      </c>
      <c r="K95">
        <v>88.366197970068498</v>
      </c>
      <c r="L95">
        <v>106.551447389979</v>
      </c>
      <c r="M95">
        <v>100.32187547151899</v>
      </c>
      <c r="N95">
        <v>103.08058031722901</v>
      </c>
      <c r="O95">
        <v>105.473983854753</v>
      </c>
      <c r="P95">
        <v>130.581171781118</v>
      </c>
      <c r="Q95">
        <v>97.223964997210999</v>
      </c>
      <c r="R95">
        <v>109.856283275862</v>
      </c>
      <c r="S95">
        <v>115.911407053121</v>
      </c>
      <c r="T95">
        <v>100.878035343421</v>
      </c>
      <c r="U95">
        <v>111.408493080512</v>
      </c>
      <c r="AD95">
        <v>100.433970544651</v>
      </c>
      <c r="AE95">
        <v>106.03856959884099</v>
      </c>
      <c r="AF95">
        <v>114.416549918771</v>
      </c>
      <c r="AG95">
        <v>111.03001145715599</v>
      </c>
      <c r="AI95">
        <v>105.78125517798837</v>
      </c>
      <c r="AJ95">
        <f t="shared" si="1"/>
        <v>101.53675729533541</v>
      </c>
    </row>
    <row r="96" spans="1:37" x14ac:dyDescent="0.35">
      <c r="A96">
        <v>279</v>
      </c>
      <c r="B96" s="1">
        <v>42235</v>
      </c>
      <c r="C96" t="s">
        <v>96</v>
      </c>
      <c r="D96">
        <v>120.274438445695</v>
      </c>
      <c r="E96">
        <v>108.623957322175</v>
      </c>
      <c r="F96">
        <v>112.66006998968101</v>
      </c>
      <c r="G96">
        <v>121.28103456140499</v>
      </c>
      <c r="H96">
        <v>109.43410882633501</v>
      </c>
      <c r="I96">
        <v>81.026475728950501</v>
      </c>
      <c r="J96">
        <v>106.607696534189</v>
      </c>
      <c r="K96">
        <v>93.370997427505102</v>
      </c>
      <c r="L96">
        <v>107.50278264021701</v>
      </c>
      <c r="M96">
        <v>101.46084463688101</v>
      </c>
      <c r="AI96">
        <v>106.22424061130337</v>
      </c>
      <c r="AJ96">
        <f t="shared" si="1"/>
        <v>101.97974272865041</v>
      </c>
    </row>
    <row r="97" spans="1:37" x14ac:dyDescent="0.35">
      <c r="A97">
        <v>280</v>
      </c>
      <c r="B97" s="1">
        <v>42238</v>
      </c>
      <c r="C97" t="s">
        <v>114</v>
      </c>
      <c r="D97">
        <v>159.92800507838899</v>
      </c>
      <c r="E97">
        <v>150.060085954633</v>
      </c>
      <c r="F97">
        <v>146.063186460716</v>
      </c>
      <c r="G97">
        <v>157.07736089260601</v>
      </c>
      <c r="H97">
        <v>143.54032856942101</v>
      </c>
      <c r="I97">
        <v>123.598163891599</v>
      </c>
      <c r="J97">
        <v>137.66624671691301</v>
      </c>
      <c r="K97">
        <v>132.398826369386</v>
      </c>
      <c r="L97">
        <v>143.82748884414301</v>
      </c>
      <c r="M97">
        <v>134.45787719300401</v>
      </c>
      <c r="N97">
        <v>142.83476599930199</v>
      </c>
      <c r="O97">
        <v>142.29086673858799</v>
      </c>
      <c r="P97">
        <v>167.20856351596899</v>
      </c>
      <c r="Q97">
        <v>122.61551987128</v>
      </c>
      <c r="R97">
        <v>135.43522318978</v>
      </c>
      <c r="S97">
        <v>143.13726820699</v>
      </c>
      <c r="T97">
        <v>134.100159532643</v>
      </c>
      <c r="U97">
        <v>148.919081116771</v>
      </c>
      <c r="V97">
        <v>151.84444346904701</v>
      </c>
      <c r="W97">
        <v>138.38716974332399</v>
      </c>
      <c r="X97">
        <v>154.75991733501701</v>
      </c>
      <c r="Y97">
        <v>168.342514541404</v>
      </c>
      <c r="Z97">
        <v>127.64941797335401</v>
      </c>
      <c r="AA97">
        <v>134.106741928118</v>
      </c>
      <c r="AB97">
        <v>140.29585936987201</v>
      </c>
      <c r="AC97">
        <v>130.48686492618901</v>
      </c>
      <c r="AD97">
        <v>142.36138854697199</v>
      </c>
      <c r="AE97">
        <v>143.31856881022301</v>
      </c>
      <c r="AF97">
        <v>154.56436575425801</v>
      </c>
      <c r="AG97">
        <v>158.179739187303</v>
      </c>
      <c r="AI97">
        <v>143.64853365757378</v>
      </c>
      <c r="AJ97">
        <f t="shared" si="1"/>
        <v>139.40403577492083</v>
      </c>
    </row>
    <row r="98" spans="1:37" x14ac:dyDescent="0.35">
      <c r="A98">
        <v>281</v>
      </c>
      <c r="B98" s="1">
        <v>42241</v>
      </c>
      <c r="C98" t="s">
        <v>115</v>
      </c>
      <c r="D98">
        <v>165.72384738432501</v>
      </c>
      <c r="E98">
        <v>156.811375385377</v>
      </c>
      <c r="F98">
        <v>161.71915123699199</v>
      </c>
      <c r="G98">
        <v>165.77970375811299</v>
      </c>
      <c r="H98">
        <v>154.706887786697</v>
      </c>
      <c r="I98">
        <v>136.566814263857</v>
      </c>
      <c r="J98">
        <v>153.90094376427899</v>
      </c>
      <c r="K98">
        <v>145.36318159483699</v>
      </c>
      <c r="L98">
        <v>156.210908633965</v>
      </c>
      <c r="M98">
        <v>148.70687905446599</v>
      </c>
      <c r="N98">
        <v>154.436717903117</v>
      </c>
      <c r="O98">
        <v>154.948082692951</v>
      </c>
      <c r="P98">
        <v>175.11536474262601</v>
      </c>
      <c r="Q98">
        <v>132.11861808380701</v>
      </c>
      <c r="R98">
        <v>138.494570894097</v>
      </c>
      <c r="S98">
        <v>151.27608835041701</v>
      </c>
      <c r="T98">
        <v>147.06153285779601</v>
      </c>
      <c r="U98">
        <v>162.13251285505501</v>
      </c>
      <c r="V98">
        <v>160.95676373526899</v>
      </c>
      <c r="W98">
        <v>151.19277683513999</v>
      </c>
      <c r="X98">
        <v>165.737852568694</v>
      </c>
      <c r="Y98">
        <v>178.18791904480901</v>
      </c>
      <c r="Z98">
        <v>143.66841811532001</v>
      </c>
      <c r="AA98">
        <v>150.434176988361</v>
      </c>
      <c r="AB98">
        <v>151.856155309532</v>
      </c>
      <c r="AC98">
        <v>143.92405270746499</v>
      </c>
      <c r="AD98">
        <v>153.721357678571</v>
      </c>
      <c r="AE98">
        <v>156.337009204525</v>
      </c>
      <c r="AF98">
        <v>161.98159809425201</v>
      </c>
      <c r="AG98">
        <v>160.400607730855</v>
      </c>
      <c r="AI98">
        <v>154.64906230851889</v>
      </c>
      <c r="AJ98">
        <f t="shared" si="1"/>
        <v>150.40456442586594</v>
      </c>
    </row>
    <row r="99" spans="1:37" x14ac:dyDescent="0.35">
      <c r="A99">
        <v>282</v>
      </c>
      <c r="B99" s="1">
        <v>42242</v>
      </c>
      <c r="C99" t="s">
        <v>109</v>
      </c>
      <c r="D99">
        <v>155.15397925064701</v>
      </c>
      <c r="E99">
        <v>145.42455453000801</v>
      </c>
      <c r="F99">
        <v>134.193361777863</v>
      </c>
      <c r="G99">
        <v>146.01867376716399</v>
      </c>
      <c r="H99">
        <v>136.37040300650199</v>
      </c>
      <c r="I99">
        <v>115.9546962097</v>
      </c>
      <c r="J99">
        <v>135.930511799226</v>
      </c>
      <c r="K99">
        <v>121.709306295825</v>
      </c>
      <c r="L99">
        <v>130.06905289911299</v>
      </c>
      <c r="M99">
        <v>125.600171714268</v>
      </c>
      <c r="N99">
        <v>132.344160089676</v>
      </c>
      <c r="O99">
        <v>131.27573712983801</v>
      </c>
      <c r="P99">
        <v>151.60107309193199</v>
      </c>
      <c r="Q99">
        <v>119.47102297311601</v>
      </c>
      <c r="R99">
        <v>133.07915686999999</v>
      </c>
      <c r="S99">
        <v>132.26994433830299</v>
      </c>
      <c r="T99">
        <v>124.57246401002</v>
      </c>
      <c r="U99">
        <v>138.12080095326701</v>
      </c>
      <c r="V99">
        <v>140.019153323593</v>
      </c>
      <c r="W99">
        <v>126.021321741104</v>
      </c>
      <c r="X99">
        <v>139.361009242455</v>
      </c>
      <c r="Y99">
        <v>154.117925590548</v>
      </c>
      <c r="Z99">
        <v>117.816990755242</v>
      </c>
      <c r="AA99">
        <v>117.15833972170699</v>
      </c>
      <c r="AB99">
        <v>117.78944664929401</v>
      </c>
      <c r="AC99">
        <v>118.04589460105301</v>
      </c>
      <c r="AD99">
        <v>116.687649061031</v>
      </c>
      <c r="AE99">
        <v>128.222629643614</v>
      </c>
      <c r="AF99">
        <v>140.019680642617</v>
      </c>
      <c r="AG99">
        <v>139.87580212043099</v>
      </c>
      <c r="AI99">
        <v>132.14316379330523</v>
      </c>
      <c r="AJ99">
        <f t="shared" si="1"/>
        <v>127.89866591065227</v>
      </c>
    </row>
    <row r="100" spans="1:37" x14ac:dyDescent="0.35">
      <c r="A100">
        <v>283</v>
      </c>
      <c r="B100" s="1">
        <v>42243</v>
      </c>
      <c r="C100" t="s">
        <v>116</v>
      </c>
      <c r="W100">
        <v>122.039038146926</v>
      </c>
      <c r="X100">
        <v>134.120701737009</v>
      </c>
      <c r="Y100">
        <v>145.632956012119</v>
      </c>
      <c r="Z100">
        <v>110.087773943343</v>
      </c>
      <c r="AA100">
        <v>112.912779222174</v>
      </c>
      <c r="AB100">
        <v>119.19857653726601</v>
      </c>
      <c r="AC100">
        <v>116.484127759741</v>
      </c>
      <c r="AD100">
        <v>104.222491187035</v>
      </c>
      <c r="AE100">
        <v>114.990997000273</v>
      </c>
      <c r="AF100">
        <v>123.15716972515401</v>
      </c>
      <c r="AG100">
        <v>125.463653194096</v>
      </c>
      <c r="AI100">
        <v>120.75547858773963</v>
      </c>
      <c r="AJ100">
        <f t="shared" si="1"/>
        <v>116.51098070508667</v>
      </c>
      <c r="AK100">
        <f>AVERAGE(AJ88:AJ100)</f>
        <v>117.59456744772727</v>
      </c>
    </row>
    <row r="101" spans="1:37" s="2" customFormat="1" x14ac:dyDescent="0.35">
      <c r="B101" s="3"/>
    </row>
    <row r="102" spans="1:37" x14ac:dyDescent="0.35">
      <c r="A102">
        <v>325</v>
      </c>
      <c r="B102" s="1">
        <v>42522</v>
      </c>
      <c r="C102" t="s">
        <v>117</v>
      </c>
      <c r="K102">
        <v>96.846456470231502</v>
      </c>
      <c r="L102">
        <v>107.361606284964</v>
      </c>
      <c r="M102">
        <v>107.129325283604</v>
      </c>
      <c r="N102">
        <v>120.458100522471</v>
      </c>
      <c r="O102">
        <v>109.910994113143</v>
      </c>
      <c r="P102">
        <v>125.7177235966</v>
      </c>
      <c r="Q102">
        <v>95.613832040008305</v>
      </c>
      <c r="R102">
        <v>109.27450031951599</v>
      </c>
      <c r="S102">
        <v>117.65273597121499</v>
      </c>
      <c r="T102">
        <v>97.8287381980427</v>
      </c>
      <c r="U102">
        <v>103.60974620434</v>
      </c>
      <c r="V102">
        <v>113.01995428263101</v>
      </c>
      <c r="AE102">
        <v>113.170805693581</v>
      </c>
      <c r="AF102">
        <v>125.68969779207001</v>
      </c>
      <c r="AG102">
        <v>113.0054161715</v>
      </c>
      <c r="AI102">
        <v>110.41930886292783</v>
      </c>
      <c r="AJ102">
        <f t="shared" si="1"/>
        <v>106.17481098027487</v>
      </c>
    </row>
    <row r="103" spans="1:37" x14ac:dyDescent="0.35">
      <c r="A103">
        <v>326</v>
      </c>
      <c r="B103" s="1">
        <v>42530</v>
      </c>
      <c r="C103" t="s">
        <v>118</v>
      </c>
      <c r="D103">
        <v>116.55966016815201</v>
      </c>
      <c r="E103">
        <v>106.088302027219</v>
      </c>
      <c r="F103">
        <v>112.019039639181</v>
      </c>
      <c r="G103">
        <v>107.657230383925</v>
      </c>
      <c r="H103">
        <v>97.967016199728903</v>
      </c>
      <c r="I103">
        <v>82.0427324192447</v>
      </c>
      <c r="J103">
        <v>103.07551476082</v>
      </c>
      <c r="K103">
        <v>78.643104189520301</v>
      </c>
      <c r="L103">
        <v>100.02950694659999</v>
      </c>
      <c r="M103">
        <v>102.790634177051</v>
      </c>
      <c r="N103">
        <v>118.69082984951299</v>
      </c>
      <c r="O103">
        <v>101.331316631371</v>
      </c>
      <c r="P103">
        <v>113.99835367132199</v>
      </c>
      <c r="Q103">
        <v>86.455943683722396</v>
      </c>
      <c r="R103">
        <v>95.897728675130494</v>
      </c>
      <c r="S103">
        <v>108.04160379619501</v>
      </c>
      <c r="T103">
        <v>93.794435086291799</v>
      </c>
      <c r="U103">
        <v>97.138144649391904</v>
      </c>
      <c r="V103">
        <v>107.08733567996001</v>
      </c>
      <c r="W103">
        <v>86.163369280280705</v>
      </c>
      <c r="X103">
        <v>96.944177755267802</v>
      </c>
      <c r="Y103">
        <v>117.15553225761199</v>
      </c>
      <c r="Z103">
        <v>80.394272017521303</v>
      </c>
      <c r="AA103">
        <v>94.129213723404604</v>
      </c>
      <c r="AB103">
        <v>96.637197739094503</v>
      </c>
      <c r="AC103">
        <v>85.864855374916402</v>
      </c>
      <c r="AD103">
        <v>99.203817123984095</v>
      </c>
      <c r="AE103">
        <v>92.161166600764304</v>
      </c>
      <c r="AF103">
        <v>107.115481111267</v>
      </c>
      <c r="AG103">
        <v>92.948801445017097</v>
      </c>
      <c r="AI103">
        <v>99.267543902115634</v>
      </c>
      <c r="AJ103">
        <f t="shared" si="1"/>
        <v>95.023046019462669</v>
      </c>
    </row>
    <row r="104" spans="1:37" x14ac:dyDescent="0.35">
      <c r="A104">
        <v>327</v>
      </c>
      <c r="B104" s="1">
        <v>42531</v>
      </c>
      <c r="C104" t="s">
        <v>119</v>
      </c>
      <c r="D104">
        <v>135.408498509173</v>
      </c>
      <c r="E104">
        <v>124.255810171402</v>
      </c>
      <c r="F104">
        <v>120.830260559485</v>
      </c>
      <c r="G104">
        <v>120.74279022563</v>
      </c>
      <c r="H104">
        <v>102.22003418416</v>
      </c>
      <c r="I104">
        <v>92.807186321783504</v>
      </c>
      <c r="J104">
        <v>119.00608715402601</v>
      </c>
      <c r="K104">
        <v>100.328417495637</v>
      </c>
      <c r="L104">
        <v>119.06564053677</v>
      </c>
      <c r="Q104">
        <v>105.75465680875701</v>
      </c>
      <c r="R104">
        <v>123.66507070112399</v>
      </c>
      <c r="S104">
        <v>121.258642144842</v>
      </c>
      <c r="T104">
        <v>100.438695364143</v>
      </c>
      <c r="U104">
        <v>114.65917977859399</v>
      </c>
      <c r="V104">
        <v>117.222453186767</v>
      </c>
      <c r="W104">
        <v>98.285078012611507</v>
      </c>
      <c r="X104">
        <v>113.572241747289</v>
      </c>
      <c r="Y104">
        <v>114.97021033351901</v>
      </c>
      <c r="Z104">
        <v>90.283278169852494</v>
      </c>
      <c r="AA104">
        <v>107.387620342603</v>
      </c>
      <c r="AB104">
        <v>102.791646913042</v>
      </c>
      <c r="AC104">
        <v>89.748415318714393</v>
      </c>
      <c r="AD104">
        <v>102.105970331704</v>
      </c>
      <c r="AE104">
        <v>111.216644068132</v>
      </c>
      <c r="AI104">
        <v>110.33435534915672</v>
      </c>
      <c r="AJ104">
        <f t="shared" si="1"/>
        <v>106.08985746650376</v>
      </c>
    </row>
    <row r="105" spans="1:37" x14ac:dyDescent="0.35">
      <c r="A105">
        <v>328</v>
      </c>
      <c r="B105" s="1">
        <v>42531</v>
      </c>
      <c r="C105" t="s">
        <v>120</v>
      </c>
      <c r="D105">
        <v>158.265619805505</v>
      </c>
      <c r="E105">
        <v>154.627417532203</v>
      </c>
      <c r="F105">
        <v>148.16239384213</v>
      </c>
      <c r="G105">
        <v>152.97869203637299</v>
      </c>
      <c r="H105">
        <v>135.951998280965</v>
      </c>
      <c r="I105">
        <v>129.47471737407599</v>
      </c>
      <c r="J105">
        <v>150.333471488567</v>
      </c>
      <c r="K105">
        <v>134.71738496027999</v>
      </c>
      <c r="L105">
        <v>155.05739259394699</v>
      </c>
      <c r="M105">
        <v>143.988795323148</v>
      </c>
      <c r="N105">
        <v>151.18296434409001</v>
      </c>
      <c r="O105">
        <v>144.504738085707</v>
      </c>
      <c r="P105">
        <v>157.79043833723199</v>
      </c>
      <c r="Q105">
        <v>131.353441973321</v>
      </c>
      <c r="R105">
        <v>144.042267509629</v>
      </c>
      <c r="S105">
        <v>149.40981091942101</v>
      </c>
      <c r="T105">
        <v>141.019252031023</v>
      </c>
      <c r="U105">
        <v>145.269624924477</v>
      </c>
      <c r="V105">
        <v>147.508251308008</v>
      </c>
      <c r="W105">
        <v>135.784483289588</v>
      </c>
      <c r="X105">
        <v>149.09944933058699</v>
      </c>
      <c r="Y105">
        <v>154.658504486938</v>
      </c>
      <c r="Z105">
        <v>131.457989820389</v>
      </c>
      <c r="AA105">
        <v>140.769428042398</v>
      </c>
      <c r="AB105">
        <v>141.04557270234801</v>
      </c>
      <c r="AC105">
        <v>136.33590862045901</v>
      </c>
      <c r="AD105">
        <v>140.78161107454599</v>
      </c>
      <c r="AE105">
        <v>140.73499566408799</v>
      </c>
      <c r="AF105">
        <v>156.445742326729</v>
      </c>
      <c r="AG105">
        <v>160.772420751396</v>
      </c>
      <c r="AI105">
        <v>145.45082595931891</v>
      </c>
      <c r="AJ105">
        <f t="shared" si="1"/>
        <v>141.20632807666595</v>
      </c>
    </row>
    <row r="106" spans="1:37" x14ac:dyDescent="0.35">
      <c r="A106">
        <v>329</v>
      </c>
      <c r="B106" s="1">
        <v>42539</v>
      </c>
      <c r="C106" t="s">
        <v>121</v>
      </c>
      <c r="D106">
        <v>149.80361341781</v>
      </c>
      <c r="E106">
        <v>141.332212025221</v>
      </c>
      <c r="F106">
        <v>130.99507681724199</v>
      </c>
      <c r="G106">
        <v>132.92039789263299</v>
      </c>
      <c r="H106">
        <v>121.60398608205701</v>
      </c>
      <c r="N106">
        <v>134.56502190313199</v>
      </c>
      <c r="O106">
        <v>126.230671522905</v>
      </c>
      <c r="P106">
        <v>145.576724624657</v>
      </c>
      <c r="Q106">
        <v>104.843348483597</v>
      </c>
      <c r="R106">
        <v>127.86433733264001</v>
      </c>
      <c r="S106">
        <v>132.14569212342201</v>
      </c>
      <c r="T106">
        <v>107.228912302973</v>
      </c>
      <c r="U106">
        <v>122.455302409968</v>
      </c>
      <c r="V106">
        <v>125.71135668688299</v>
      </c>
      <c r="W106">
        <v>103.366195693752</v>
      </c>
      <c r="X106">
        <v>123.507738742493</v>
      </c>
      <c r="Y106">
        <v>145.15982626955201</v>
      </c>
      <c r="Z106">
        <v>93.837661911933395</v>
      </c>
      <c r="AA106">
        <v>113.3914658673</v>
      </c>
      <c r="AB106">
        <v>116.298901696031</v>
      </c>
      <c r="AC106">
        <v>110.31914240264901</v>
      </c>
      <c r="AD106">
        <v>112.653426761023</v>
      </c>
      <c r="AE106">
        <v>120.958135046339</v>
      </c>
      <c r="AF106">
        <v>134.364105797089</v>
      </c>
      <c r="AG106">
        <v>126.25229201693899</v>
      </c>
      <c r="AI106">
        <v>124.13542183320962</v>
      </c>
      <c r="AJ106">
        <f t="shared" si="1"/>
        <v>119.89092395055665</v>
      </c>
    </row>
    <row r="107" spans="1:37" x14ac:dyDescent="0.35">
      <c r="A107">
        <v>330</v>
      </c>
      <c r="B107" s="1">
        <v>42551</v>
      </c>
      <c r="C107" t="s">
        <v>122</v>
      </c>
      <c r="D107">
        <v>173.230280619138</v>
      </c>
      <c r="E107">
        <v>166.50824806610299</v>
      </c>
      <c r="F107">
        <v>162.62850253015199</v>
      </c>
      <c r="G107">
        <v>165.90197422581599</v>
      </c>
      <c r="H107">
        <v>147.7765694089</v>
      </c>
      <c r="I107">
        <v>135.99764388061001</v>
      </c>
      <c r="J107">
        <v>160.47206361078401</v>
      </c>
      <c r="K107">
        <v>143.30046029709499</v>
      </c>
      <c r="L107">
        <v>153.335730369484</v>
      </c>
      <c r="M107">
        <v>152.42181204855601</v>
      </c>
      <c r="N107">
        <v>158.85317362560301</v>
      </c>
      <c r="O107">
        <v>158.509762011769</v>
      </c>
      <c r="P107">
        <v>172.764716245366</v>
      </c>
      <c r="Q107">
        <v>141.83701395243401</v>
      </c>
      <c r="R107">
        <v>152.24663737303001</v>
      </c>
      <c r="S107">
        <v>154.71867962448499</v>
      </c>
      <c r="T107">
        <v>144.42572444058499</v>
      </c>
      <c r="U107">
        <v>160.90399214639299</v>
      </c>
      <c r="V107">
        <v>160.28933709939901</v>
      </c>
      <c r="W107">
        <v>143.43015981089999</v>
      </c>
      <c r="X107">
        <v>153.458222607458</v>
      </c>
      <c r="Y107">
        <v>168.80329345398499</v>
      </c>
      <c r="Z107">
        <v>137.31973954691401</v>
      </c>
      <c r="AA107">
        <v>147.296434696727</v>
      </c>
      <c r="AB107">
        <v>150.90763975822401</v>
      </c>
      <c r="AC107">
        <v>143.438193853135</v>
      </c>
      <c r="AD107">
        <v>146.066932588187</v>
      </c>
      <c r="AE107">
        <v>155.21929408769401</v>
      </c>
      <c r="AF107">
        <v>164.72509581742699</v>
      </c>
      <c r="AG107">
        <v>165.96892069944099</v>
      </c>
      <c r="AI107">
        <v>154.75854161652649</v>
      </c>
      <c r="AJ107">
        <f t="shared" si="1"/>
        <v>150.51404373387351</v>
      </c>
    </row>
    <row r="108" spans="1:37" x14ac:dyDescent="0.35">
      <c r="A108">
        <v>331</v>
      </c>
      <c r="B108" s="1">
        <v>42555</v>
      </c>
      <c r="C108" t="s">
        <v>123</v>
      </c>
      <c r="T108">
        <v>114.285748898558</v>
      </c>
      <c r="U108">
        <v>127.68094667850799</v>
      </c>
      <c r="V108">
        <v>124.681285732335</v>
      </c>
      <c r="W108">
        <v>105.71727826678401</v>
      </c>
      <c r="X108">
        <v>125.64305772233</v>
      </c>
      <c r="Y108">
        <v>136.716171082914</v>
      </c>
      <c r="Z108">
        <v>95.228984532389106</v>
      </c>
      <c r="AA108">
        <v>112.75434632533801</v>
      </c>
      <c r="AB108">
        <v>106.029232575297</v>
      </c>
      <c r="AC108">
        <v>110.329774357465</v>
      </c>
      <c r="AD108">
        <v>111.916689581756</v>
      </c>
      <c r="AE108">
        <v>117.586192316094</v>
      </c>
      <c r="AF108">
        <v>138.15542153595501</v>
      </c>
      <c r="AG108">
        <v>124.67971883503201</v>
      </c>
      <c r="AI108">
        <v>117.95748917433961</v>
      </c>
      <c r="AJ108">
        <f t="shared" si="1"/>
        <v>113.71299129168665</v>
      </c>
    </row>
    <row r="109" spans="1:37" x14ac:dyDescent="0.35">
      <c r="A109">
        <v>332</v>
      </c>
      <c r="B109" s="1">
        <v>42568</v>
      </c>
      <c r="C109" t="s">
        <v>124</v>
      </c>
      <c r="D109">
        <v>191.02602691481101</v>
      </c>
      <c r="E109">
        <v>188.19077343684299</v>
      </c>
      <c r="F109">
        <v>183.44582677340699</v>
      </c>
      <c r="G109">
        <v>185.577575073643</v>
      </c>
      <c r="H109">
        <v>170.80269717936699</v>
      </c>
      <c r="I109">
        <v>156.72265865853001</v>
      </c>
      <c r="J109">
        <v>179.990100128927</v>
      </c>
      <c r="K109">
        <v>165.30849102477799</v>
      </c>
      <c r="L109">
        <v>179.25472812776499</v>
      </c>
      <c r="M109">
        <v>173.520142278398</v>
      </c>
      <c r="N109">
        <v>180.187128128583</v>
      </c>
      <c r="O109">
        <v>179.582023489563</v>
      </c>
      <c r="P109">
        <v>201.85416236013199</v>
      </c>
      <c r="Q109">
        <v>162.83039043838701</v>
      </c>
      <c r="R109">
        <v>176.65011744427699</v>
      </c>
      <c r="S109">
        <v>177.19820801722801</v>
      </c>
      <c r="T109">
        <v>165.73454970217401</v>
      </c>
      <c r="U109">
        <v>181.53419393274601</v>
      </c>
      <c r="V109">
        <v>185.278918408506</v>
      </c>
      <c r="W109">
        <v>166.40332029955499</v>
      </c>
      <c r="X109">
        <v>177.197004199405</v>
      </c>
      <c r="Y109">
        <v>195.787972855161</v>
      </c>
      <c r="Z109">
        <v>155.34833226983901</v>
      </c>
      <c r="AA109">
        <v>166.25979299596199</v>
      </c>
      <c r="AB109">
        <v>168.06854443033299</v>
      </c>
      <c r="AC109">
        <v>162.874033840636</v>
      </c>
      <c r="AD109">
        <v>170.261424423351</v>
      </c>
      <c r="AE109">
        <v>176.56570271227</v>
      </c>
      <c r="AF109">
        <v>189.74564605307501</v>
      </c>
      <c r="AG109">
        <v>192.222923889664</v>
      </c>
      <c r="AI109">
        <v>176.8474469829105</v>
      </c>
      <c r="AJ109">
        <f t="shared" si="1"/>
        <v>172.60294910025755</v>
      </c>
    </row>
    <row r="110" spans="1:37" x14ac:dyDescent="0.35">
      <c r="A110">
        <v>333</v>
      </c>
      <c r="B110" s="1">
        <v>42570</v>
      </c>
      <c r="C110" t="s">
        <v>125</v>
      </c>
      <c r="D110">
        <v>134.19834554932501</v>
      </c>
      <c r="E110">
        <v>125.495637424253</v>
      </c>
      <c r="F110">
        <v>128.85076945714999</v>
      </c>
      <c r="G110">
        <v>126.70293446159801</v>
      </c>
      <c r="H110">
        <v>114.191982297333</v>
      </c>
      <c r="P110">
        <v>146.27276618443099</v>
      </c>
      <c r="Q110">
        <v>94.812608258430103</v>
      </c>
      <c r="R110">
        <v>108.81914934528901</v>
      </c>
      <c r="S110">
        <v>118.683286402877</v>
      </c>
      <c r="T110">
        <v>105.811434786736</v>
      </c>
      <c r="U110">
        <v>126.304003713669</v>
      </c>
      <c r="V110">
        <v>126.18572734953401</v>
      </c>
      <c r="W110">
        <v>102.593270618212</v>
      </c>
      <c r="X110">
        <v>122.27884622662</v>
      </c>
      <c r="Y110">
        <v>139.84846754741099</v>
      </c>
      <c r="Z110">
        <v>90.371749795174097</v>
      </c>
      <c r="AA110">
        <v>109.59529242108999</v>
      </c>
      <c r="AI110">
        <v>118.88331010818426</v>
      </c>
      <c r="AJ110">
        <f t="shared" si="1"/>
        <v>114.6388122255313</v>
      </c>
    </row>
    <row r="111" spans="1:37" x14ac:dyDescent="0.35">
      <c r="A111">
        <v>334</v>
      </c>
      <c r="B111" s="1">
        <v>42571</v>
      </c>
      <c r="C111" t="s">
        <v>126</v>
      </c>
      <c r="D111">
        <v>137.36270122457901</v>
      </c>
      <c r="E111">
        <v>140.00256489036701</v>
      </c>
      <c r="F111">
        <v>130.706313416234</v>
      </c>
      <c r="G111">
        <v>129.384778163475</v>
      </c>
      <c r="H111">
        <v>120.022608284364</v>
      </c>
      <c r="I111">
        <v>112.795973147241</v>
      </c>
      <c r="J111">
        <v>124.367182323452</v>
      </c>
      <c r="K111">
        <v>113.378450397796</v>
      </c>
      <c r="L111">
        <v>131.665839933288</v>
      </c>
      <c r="M111">
        <v>120.468914924508</v>
      </c>
      <c r="N111">
        <v>132.45823442483501</v>
      </c>
      <c r="O111">
        <v>132.43727091027301</v>
      </c>
      <c r="P111">
        <v>152.87723867341799</v>
      </c>
      <c r="Q111">
        <v>105.003956850718</v>
      </c>
      <c r="R111">
        <v>122.959620346363</v>
      </c>
      <c r="S111">
        <v>128.54114532371</v>
      </c>
      <c r="T111">
        <v>113.745701634856</v>
      </c>
      <c r="U111">
        <v>127.15286107646099</v>
      </c>
      <c r="V111">
        <v>130.52691796603</v>
      </c>
      <c r="W111">
        <v>116.633318538361</v>
      </c>
      <c r="X111">
        <v>124.30771905851</v>
      </c>
      <c r="Y111">
        <v>134.682645160546</v>
      </c>
      <c r="Z111">
        <v>97.858738596617499</v>
      </c>
      <c r="AA111">
        <v>108.71259850097999</v>
      </c>
      <c r="AB111">
        <v>111.00123330582301</v>
      </c>
      <c r="AC111">
        <v>114.294382660748</v>
      </c>
      <c r="AD111">
        <v>108.68709952104901</v>
      </c>
      <c r="AE111">
        <v>121.95718825051399</v>
      </c>
      <c r="AF111">
        <v>137.231821331059</v>
      </c>
      <c r="AG111">
        <v>126.421369617998</v>
      </c>
      <c r="AI111">
        <v>123.58821294847243</v>
      </c>
      <c r="AJ111">
        <f t="shared" si="1"/>
        <v>119.34371506581947</v>
      </c>
    </row>
    <row r="112" spans="1:37" x14ac:dyDescent="0.35">
      <c r="A112">
        <v>335</v>
      </c>
      <c r="B112" s="1">
        <v>42571</v>
      </c>
      <c r="C112" t="s">
        <v>127</v>
      </c>
      <c r="D112">
        <v>174.209871875907</v>
      </c>
      <c r="E112">
        <v>168.53285719885</v>
      </c>
      <c r="F112">
        <v>167.15133676975699</v>
      </c>
      <c r="G112">
        <v>166.87619392316401</v>
      </c>
      <c r="H112">
        <v>151.05171935543001</v>
      </c>
      <c r="I112">
        <v>136.779311456606</v>
      </c>
      <c r="J112">
        <v>161.259345273202</v>
      </c>
      <c r="K112">
        <v>148.95154822847499</v>
      </c>
      <c r="L112">
        <v>164.15575406965399</v>
      </c>
      <c r="M112">
        <v>156.780088917515</v>
      </c>
      <c r="N112">
        <v>165.285357207386</v>
      </c>
      <c r="O112">
        <v>163.61416782845799</v>
      </c>
      <c r="P112">
        <v>189.14553097016801</v>
      </c>
      <c r="Q112">
        <v>143.03601752407999</v>
      </c>
      <c r="R112">
        <v>159.44856631092699</v>
      </c>
      <c r="S112">
        <v>161.40990070511501</v>
      </c>
      <c r="T112">
        <v>148.86410035047399</v>
      </c>
      <c r="U112">
        <v>165.28999843004499</v>
      </c>
      <c r="V112">
        <v>166.788245090907</v>
      </c>
      <c r="W112">
        <v>148.602127305425</v>
      </c>
      <c r="X112">
        <v>160.539154178974</v>
      </c>
      <c r="Y112">
        <v>178.50520361433399</v>
      </c>
      <c r="Z112">
        <v>138.560673744235</v>
      </c>
      <c r="AA112">
        <v>146.405837436773</v>
      </c>
      <c r="AB112">
        <v>147.25088498808699</v>
      </c>
      <c r="AC112">
        <v>143.855932167888</v>
      </c>
      <c r="AD112">
        <v>153.53620912724401</v>
      </c>
      <c r="AE112">
        <v>159.84437752152601</v>
      </c>
      <c r="AF112">
        <v>173.386028034943</v>
      </c>
      <c r="AG112">
        <v>174.173560273399</v>
      </c>
      <c r="AI112">
        <v>159.44299666263157</v>
      </c>
      <c r="AJ112">
        <f t="shared" si="1"/>
        <v>155.19849877997859</v>
      </c>
    </row>
    <row r="113" spans="1:37" x14ac:dyDescent="0.35">
      <c r="A113">
        <v>336</v>
      </c>
      <c r="B113" s="1">
        <v>42578</v>
      </c>
      <c r="C113" t="s">
        <v>128</v>
      </c>
      <c r="D113">
        <v>134.54425644909799</v>
      </c>
      <c r="E113">
        <v>122.25684456899199</v>
      </c>
      <c r="F113">
        <v>129.11921940910301</v>
      </c>
      <c r="G113">
        <v>133.30352431492801</v>
      </c>
      <c r="H113">
        <v>119.190516829191</v>
      </c>
      <c r="I113">
        <v>107.444868925725</v>
      </c>
      <c r="J113">
        <v>124.10804712944299</v>
      </c>
      <c r="K113">
        <v>111.75070435076501</v>
      </c>
      <c r="L113">
        <v>128.08280564466099</v>
      </c>
      <c r="M113">
        <v>125.79891750951001</v>
      </c>
      <c r="N113">
        <v>132.59886359863501</v>
      </c>
      <c r="O113">
        <v>138.95860201798899</v>
      </c>
      <c r="P113">
        <v>164.18872910870101</v>
      </c>
      <c r="Q113">
        <v>104.773837563744</v>
      </c>
      <c r="R113">
        <v>112.17195494816499</v>
      </c>
      <c r="S113">
        <v>118.428828512994</v>
      </c>
      <c r="T113">
        <v>114.061157204794</v>
      </c>
      <c r="U113">
        <v>128.01793681223</v>
      </c>
      <c r="V113">
        <v>127.458452336958</v>
      </c>
      <c r="W113">
        <v>122.83129683689199</v>
      </c>
      <c r="X113">
        <v>135.36757187953501</v>
      </c>
      <c r="Y113">
        <v>148.689666934618</v>
      </c>
      <c r="Z113">
        <v>88.597722943937299</v>
      </c>
      <c r="AA113">
        <v>104.936381581937</v>
      </c>
      <c r="AB113">
        <v>107.475838666486</v>
      </c>
      <c r="AC113">
        <v>109.725462975575</v>
      </c>
      <c r="AD113">
        <v>107.424438943946</v>
      </c>
      <c r="AE113">
        <v>123.310691627392</v>
      </c>
      <c r="AF113">
        <v>138.40578795553401</v>
      </c>
      <c r="AG113">
        <v>127.554100762749</v>
      </c>
      <c r="AI113">
        <v>123.01923427814087</v>
      </c>
      <c r="AJ113">
        <f t="shared" si="1"/>
        <v>118.77473639548791</v>
      </c>
    </row>
    <row r="114" spans="1:37" x14ac:dyDescent="0.35">
      <c r="A114">
        <v>337</v>
      </c>
      <c r="B114" s="1">
        <v>42578</v>
      </c>
      <c r="C114" t="s">
        <v>129</v>
      </c>
      <c r="D114">
        <v>164.03512734596299</v>
      </c>
      <c r="E114">
        <v>157.206739320244</v>
      </c>
      <c r="F114">
        <v>157.89142095912501</v>
      </c>
      <c r="G114">
        <v>165.15829268918901</v>
      </c>
      <c r="H114">
        <v>153.030759524291</v>
      </c>
      <c r="I114">
        <v>134.569866942434</v>
      </c>
      <c r="J114">
        <v>153.57454289285999</v>
      </c>
      <c r="K114">
        <v>145.131236527195</v>
      </c>
      <c r="L114">
        <v>160.411275589865</v>
      </c>
      <c r="M114">
        <v>156.48044073239501</v>
      </c>
      <c r="N114">
        <v>164.714272969451</v>
      </c>
      <c r="O114">
        <v>166.70782679808599</v>
      </c>
      <c r="P114">
        <v>194.64041638262199</v>
      </c>
      <c r="Q114">
        <v>137.73822031098999</v>
      </c>
      <c r="R114">
        <v>148.26128693529401</v>
      </c>
      <c r="S114">
        <v>153.760568019597</v>
      </c>
      <c r="T114">
        <v>144.78357432835099</v>
      </c>
      <c r="U114">
        <v>160.30301952766601</v>
      </c>
      <c r="V114">
        <v>164.191884167159</v>
      </c>
      <c r="W114">
        <v>154.55568923905801</v>
      </c>
      <c r="X114">
        <v>169.24143406542299</v>
      </c>
      <c r="Y114">
        <v>187.17617782065599</v>
      </c>
      <c r="Z114">
        <v>134.364038360211</v>
      </c>
      <c r="AA114">
        <v>141.631506388275</v>
      </c>
      <c r="AB114">
        <v>144.965483443089</v>
      </c>
      <c r="AC114">
        <v>140.39435829355099</v>
      </c>
      <c r="AD114">
        <v>148.181182205048</v>
      </c>
      <c r="AE114">
        <v>157.934872692878</v>
      </c>
      <c r="AF114">
        <v>172.85106204210101</v>
      </c>
      <c r="AG114">
        <v>180.70108604420801</v>
      </c>
      <c r="AI114">
        <v>157.15292208524249</v>
      </c>
      <c r="AJ114">
        <f t="shared" si="1"/>
        <v>152.90842420258952</v>
      </c>
    </row>
    <row r="115" spans="1:37" x14ac:dyDescent="0.35">
      <c r="A115">
        <v>338</v>
      </c>
      <c r="B115" s="1">
        <v>42579</v>
      </c>
      <c r="C115" t="s">
        <v>130</v>
      </c>
      <c r="D115">
        <v>143.299472541277</v>
      </c>
      <c r="E115">
        <v>141.84864226785299</v>
      </c>
      <c r="F115">
        <v>136.63027595162299</v>
      </c>
      <c r="G115">
        <v>137.46905446481099</v>
      </c>
      <c r="H115">
        <v>117.182423244389</v>
      </c>
      <c r="I115">
        <v>100.291636729562</v>
      </c>
      <c r="J115">
        <v>123.21080819207501</v>
      </c>
      <c r="K115">
        <v>115.108931824913</v>
      </c>
      <c r="L115">
        <v>127.698193249583</v>
      </c>
      <c r="M115">
        <v>125.50830726189299</v>
      </c>
      <c r="S115">
        <v>134.769965397535</v>
      </c>
      <c r="T115">
        <v>126.037048195822</v>
      </c>
      <c r="U115">
        <v>135.34737324155401</v>
      </c>
      <c r="V115">
        <v>147.094189350834</v>
      </c>
      <c r="W115">
        <v>133.73747176421401</v>
      </c>
      <c r="X115">
        <v>148.30523490135701</v>
      </c>
      <c r="Y115">
        <v>157.08265892016601</v>
      </c>
      <c r="Z115">
        <v>86.168670747869001</v>
      </c>
      <c r="AA115">
        <v>107.03235320871801</v>
      </c>
      <c r="AB115">
        <v>109.61482489836</v>
      </c>
      <c r="AC115">
        <v>112.50379753176399</v>
      </c>
      <c r="AD115">
        <v>108.93254496884001</v>
      </c>
      <c r="AE115">
        <v>126.554489727619</v>
      </c>
      <c r="AF115">
        <v>142.18762110235301</v>
      </c>
      <c r="AI115">
        <v>126.81733290354101</v>
      </c>
      <c r="AJ115">
        <f t="shared" si="1"/>
        <v>122.57283502088805</v>
      </c>
    </row>
    <row r="116" spans="1:37" x14ac:dyDescent="0.35">
      <c r="A116">
        <v>339</v>
      </c>
      <c r="B116" s="1">
        <v>42581</v>
      </c>
      <c r="C116" t="s">
        <v>115</v>
      </c>
      <c r="P116">
        <v>185.00556260862899</v>
      </c>
      <c r="Q116">
        <v>135.11997955855901</v>
      </c>
      <c r="R116">
        <v>149.469127266356</v>
      </c>
      <c r="S116">
        <v>150.263776705786</v>
      </c>
      <c r="T116">
        <v>136.48659008470801</v>
      </c>
      <c r="U116">
        <v>153.014542446467</v>
      </c>
      <c r="V116">
        <v>158.072755133416</v>
      </c>
      <c r="W116">
        <v>149.789879218311</v>
      </c>
      <c r="X116">
        <v>162.30844002474299</v>
      </c>
      <c r="Y116">
        <v>177.998701479522</v>
      </c>
      <c r="Z116">
        <v>134.068008288512</v>
      </c>
      <c r="AA116">
        <v>139.878984840182</v>
      </c>
      <c r="AB116">
        <v>142.30195510965299</v>
      </c>
      <c r="AC116">
        <v>138.163988403102</v>
      </c>
      <c r="AD116">
        <v>146.224712572047</v>
      </c>
      <c r="AE116">
        <v>152.726174620656</v>
      </c>
      <c r="AF116">
        <v>163.42168426102799</v>
      </c>
      <c r="AG116">
        <v>163.686870510239</v>
      </c>
      <c r="AI116">
        <v>152.11120739621754</v>
      </c>
      <c r="AJ116">
        <f t="shared" si="1"/>
        <v>147.86670951356456</v>
      </c>
    </row>
    <row r="117" spans="1:37" x14ac:dyDescent="0.35">
      <c r="A117">
        <v>340</v>
      </c>
      <c r="B117" s="1">
        <v>42586</v>
      </c>
      <c r="C117" t="s">
        <v>131</v>
      </c>
      <c r="D117">
        <v>103.81451585733799</v>
      </c>
      <c r="E117">
        <v>95.839278332890203</v>
      </c>
      <c r="F117">
        <v>93.701970887016699</v>
      </c>
      <c r="G117">
        <v>106.017924522272</v>
      </c>
      <c r="H117">
        <v>95.941509190053495</v>
      </c>
      <c r="I117">
        <v>81.380964782681801</v>
      </c>
      <c r="J117">
        <v>102.111095238689</v>
      </c>
      <c r="R117">
        <v>89.174570717212802</v>
      </c>
      <c r="S117">
        <v>87.375690954991299</v>
      </c>
      <c r="T117">
        <v>71.616864002471104</v>
      </c>
      <c r="U117">
        <v>88.030116140031396</v>
      </c>
      <c r="V117">
        <v>92.132235954712698</v>
      </c>
      <c r="W117">
        <v>82.204871797156898</v>
      </c>
      <c r="X117">
        <v>101.332256463843</v>
      </c>
      <c r="Y117">
        <v>116.206243242681</v>
      </c>
      <c r="Z117">
        <v>76.257211402477793</v>
      </c>
      <c r="AA117">
        <v>84.347565110343695</v>
      </c>
      <c r="AB117">
        <v>92.373650655546101</v>
      </c>
      <c r="AC117">
        <v>84.500358415308597</v>
      </c>
      <c r="AD117">
        <v>94.066437776977807</v>
      </c>
      <c r="AI117">
        <v>91.921266572234771</v>
      </c>
      <c r="AJ117">
        <f t="shared" si="1"/>
        <v>87.676768689581806</v>
      </c>
    </row>
    <row r="118" spans="1:37" x14ac:dyDescent="0.35">
      <c r="A118">
        <v>341</v>
      </c>
      <c r="B118" s="1">
        <v>42587</v>
      </c>
      <c r="C118" t="s">
        <v>132</v>
      </c>
      <c r="D118">
        <v>122.56981889262001</v>
      </c>
      <c r="E118">
        <v>115.191206282203</v>
      </c>
      <c r="F118">
        <v>111.19076682387301</v>
      </c>
      <c r="G118">
        <v>113.94711196420999</v>
      </c>
      <c r="H118">
        <v>104.285066042617</v>
      </c>
      <c r="I118">
        <v>93.066075713946404</v>
      </c>
      <c r="J118">
        <v>115.00761984437899</v>
      </c>
      <c r="K118">
        <v>96.821118709923496</v>
      </c>
      <c r="L118">
        <v>112.157811187018</v>
      </c>
      <c r="M118">
        <v>106.164519778173</v>
      </c>
      <c r="N118">
        <v>112.995358654162</v>
      </c>
      <c r="O118">
        <v>107.876135325352</v>
      </c>
      <c r="P118">
        <v>128.91140752482099</v>
      </c>
      <c r="Q118">
        <v>94.905420917586596</v>
      </c>
      <c r="R118">
        <v>105.449365276629</v>
      </c>
      <c r="S118">
        <v>109.074752426248</v>
      </c>
      <c r="T118">
        <v>95.139670491433094</v>
      </c>
      <c r="U118">
        <v>105.76566139996299</v>
      </c>
      <c r="V118">
        <v>112.793237993811</v>
      </c>
      <c r="W118">
        <v>99.779999787649203</v>
      </c>
      <c r="X118">
        <v>117.73655333072701</v>
      </c>
      <c r="Y118">
        <v>122.86074323086</v>
      </c>
      <c r="Z118">
        <v>88.422191874732405</v>
      </c>
      <c r="AA118">
        <v>99.120377265426796</v>
      </c>
      <c r="AB118">
        <v>100.36999585300001</v>
      </c>
      <c r="AC118">
        <v>93.143001424567899</v>
      </c>
      <c r="AD118">
        <v>100.757873425301</v>
      </c>
      <c r="AE118">
        <v>106.603239405308</v>
      </c>
      <c r="AF118">
        <v>107.176269901392</v>
      </c>
      <c r="AG118">
        <v>101.936316293695</v>
      </c>
      <c r="AI118">
        <v>106.70728956805426</v>
      </c>
      <c r="AJ118">
        <f t="shared" si="1"/>
        <v>102.4627916854013</v>
      </c>
    </row>
    <row r="119" spans="1:37" x14ac:dyDescent="0.35">
      <c r="A119">
        <v>342</v>
      </c>
      <c r="B119" s="1">
        <v>42591</v>
      </c>
      <c r="C119" t="s">
        <v>133</v>
      </c>
      <c r="D119">
        <v>167.15312077788599</v>
      </c>
      <c r="E119">
        <v>157.742361729707</v>
      </c>
      <c r="F119">
        <v>148.035801628276</v>
      </c>
      <c r="G119">
        <v>150.28038616847999</v>
      </c>
      <c r="H119">
        <v>139.28142530527001</v>
      </c>
      <c r="I119">
        <v>128.10236048076999</v>
      </c>
      <c r="J119">
        <v>151.18374654021201</v>
      </c>
      <c r="K119">
        <v>133.85748988465801</v>
      </c>
      <c r="L119">
        <v>145.06031417842499</v>
      </c>
      <c r="M119">
        <v>143.483509995171</v>
      </c>
      <c r="N119">
        <v>147.187835046369</v>
      </c>
      <c r="O119">
        <v>144.75248949932401</v>
      </c>
      <c r="P119">
        <v>162.55233497604701</v>
      </c>
      <c r="Q119">
        <v>126.000244063244</v>
      </c>
      <c r="R119">
        <v>138.04076126551499</v>
      </c>
      <c r="S119">
        <v>136.936084922611</v>
      </c>
      <c r="T119">
        <v>122.155650154402</v>
      </c>
      <c r="U119">
        <v>141.64199223320199</v>
      </c>
      <c r="V119">
        <v>145.26775710471199</v>
      </c>
      <c r="W119">
        <v>134.47457816662799</v>
      </c>
      <c r="X119">
        <v>149.34567450271001</v>
      </c>
      <c r="Y119">
        <v>167.09208125812</v>
      </c>
      <c r="Z119">
        <v>133.95133439384099</v>
      </c>
      <c r="AA119">
        <v>135.98668382997701</v>
      </c>
      <c r="AB119">
        <v>137.02959206795401</v>
      </c>
      <c r="AC119">
        <v>131.07753978036001</v>
      </c>
      <c r="AD119">
        <v>139.09536035495901</v>
      </c>
      <c r="AE119">
        <v>138.72230820299001</v>
      </c>
      <c r="AF119">
        <v>154.520326139318</v>
      </c>
      <c r="AG119">
        <v>143.75299027357201</v>
      </c>
      <c r="AI119">
        <v>143.12547116415701</v>
      </c>
      <c r="AJ119">
        <f t="shared" si="1"/>
        <v>138.88097328150405</v>
      </c>
    </row>
    <row r="120" spans="1:37" x14ac:dyDescent="0.35">
      <c r="A120">
        <v>343</v>
      </c>
      <c r="B120" s="1">
        <v>42594</v>
      </c>
      <c r="C120" t="s">
        <v>134</v>
      </c>
      <c r="D120">
        <v>141.54424783090801</v>
      </c>
      <c r="E120">
        <v>136.910547424067</v>
      </c>
      <c r="F120">
        <v>129.127130798005</v>
      </c>
      <c r="G120">
        <v>127.736754502073</v>
      </c>
      <c r="H120">
        <v>123.21094423310601</v>
      </c>
      <c r="I120">
        <v>107.477974194051</v>
      </c>
      <c r="J120">
        <v>122.19501878482301</v>
      </c>
      <c r="K120">
        <v>115.209376027304</v>
      </c>
      <c r="L120">
        <v>125.193913998363</v>
      </c>
      <c r="M120">
        <v>117.550346296203</v>
      </c>
      <c r="N120">
        <v>123.216843713215</v>
      </c>
      <c r="O120">
        <v>121.22857953731</v>
      </c>
      <c r="P120">
        <v>148.63229657240601</v>
      </c>
      <c r="Q120">
        <v>102.096895779989</v>
      </c>
      <c r="R120">
        <v>123.49408161310301</v>
      </c>
      <c r="S120">
        <v>120.399146343844</v>
      </c>
      <c r="T120">
        <v>101.159618692048</v>
      </c>
      <c r="U120">
        <v>126.386204643718</v>
      </c>
      <c r="V120">
        <v>124.799590099962</v>
      </c>
      <c r="W120">
        <v>113.19943120417599</v>
      </c>
      <c r="X120">
        <v>133.49995194515199</v>
      </c>
      <c r="Y120">
        <v>145.62721961664201</v>
      </c>
      <c r="Z120">
        <v>97.190624337102093</v>
      </c>
      <c r="AA120">
        <v>109.9483425893</v>
      </c>
      <c r="AB120">
        <v>104.464078675927</v>
      </c>
      <c r="AC120">
        <v>106.875726776243</v>
      </c>
      <c r="AD120">
        <v>105.03793433437301</v>
      </c>
      <c r="AE120">
        <v>114.774169126023</v>
      </c>
      <c r="AF120">
        <v>129.068952761568</v>
      </c>
      <c r="AG120">
        <v>125.888066652738</v>
      </c>
      <c r="AI120">
        <v>120.77146697012475</v>
      </c>
      <c r="AJ120">
        <f t="shared" si="1"/>
        <v>116.52696908747178</v>
      </c>
    </row>
    <row r="121" spans="1:37" x14ac:dyDescent="0.35">
      <c r="A121">
        <v>344</v>
      </c>
      <c r="B121" s="1">
        <v>42595</v>
      </c>
      <c r="C121" t="s">
        <v>135</v>
      </c>
      <c r="I121">
        <v>111.22178796069799</v>
      </c>
      <c r="J121">
        <v>136.76292147521099</v>
      </c>
      <c r="K121">
        <v>123.38453743859</v>
      </c>
      <c r="L121">
        <v>129.97640721093799</v>
      </c>
      <c r="M121">
        <v>125.76462163071599</v>
      </c>
      <c r="N121">
        <v>129.94775375783601</v>
      </c>
      <c r="O121">
        <v>130.22515907689501</v>
      </c>
      <c r="P121">
        <v>163.60845008106901</v>
      </c>
      <c r="Q121">
        <v>104.251332356326</v>
      </c>
      <c r="R121">
        <v>125.14165807127701</v>
      </c>
      <c r="S121">
        <v>134.55604309283899</v>
      </c>
      <c r="T121">
        <v>118.82619859587</v>
      </c>
      <c r="U121">
        <v>127.94102624138</v>
      </c>
      <c r="V121">
        <v>131.08331460117799</v>
      </c>
      <c r="AC121">
        <v>119.455047407203</v>
      </c>
      <c r="AD121">
        <v>125.394991215345</v>
      </c>
      <c r="AE121">
        <v>121.444055281725</v>
      </c>
      <c r="AF121">
        <v>139.94074038458399</v>
      </c>
      <c r="AG121">
        <v>134.37175653191201</v>
      </c>
      <c r="AI121">
        <v>128.06830539008379</v>
      </c>
      <c r="AJ121">
        <f t="shared" si="1"/>
        <v>123.82380750743083</v>
      </c>
    </row>
    <row r="122" spans="1:37" x14ac:dyDescent="0.35">
      <c r="A122">
        <v>345</v>
      </c>
      <c r="B122" s="1">
        <v>42601</v>
      </c>
      <c r="C122" t="s">
        <v>136</v>
      </c>
      <c r="D122">
        <v>165.78878308269799</v>
      </c>
      <c r="E122">
        <v>156.23389721135101</v>
      </c>
      <c r="F122">
        <v>155.24002748907799</v>
      </c>
      <c r="G122">
        <v>161.27700745627999</v>
      </c>
      <c r="H122">
        <v>150.97212093771299</v>
      </c>
      <c r="I122">
        <v>135.24432300692499</v>
      </c>
      <c r="J122">
        <v>154.792552221412</v>
      </c>
      <c r="K122">
        <v>144.689913376633</v>
      </c>
      <c r="L122">
        <v>155.882407768261</v>
      </c>
      <c r="M122">
        <v>148.113183753301</v>
      </c>
      <c r="N122">
        <v>159.02336494762901</v>
      </c>
      <c r="O122">
        <v>161.895335157886</v>
      </c>
      <c r="P122">
        <v>186.98757764166601</v>
      </c>
      <c r="Q122">
        <v>137.35628591450899</v>
      </c>
      <c r="R122">
        <v>151.69972483264601</v>
      </c>
      <c r="S122">
        <v>153.75580475635201</v>
      </c>
      <c r="T122">
        <v>144.426676062512</v>
      </c>
      <c r="U122">
        <v>159.55204767368099</v>
      </c>
      <c r="V122">
        <v>162.04358662670501</v>
      </c>
      <c r="W122">
        <v>149.59202378168499</v>
      </c>
      <c r="X122">
        <v>168.36060110472201</v>
      </c>
      <c r="Y122">
        <v>183.73306057267399</v>
      </c>
      <c r="Z122">
        <v>134.308497439256</v>
      </c>
      <c r="AA122">
        <v>140.42907637387299</v>
      </c>
      <c r="AB122">
        <v>143.37120677802301</v>
      </c>
      <c r="AC122">
        <v>140.48784544121901</v>
      </c>
      <c r="AD122">
        <v>146.08269681230399</v>
      </c>
      <c r="AE122">
        <v>152.02506521404999</v>
      </c>
      <c r="AF122">
        <v>164.61652670683799</v>
      </c>
      <c r="AG122">
        <v>171.67176468564799</v>
      </c>
      <c r="AI122">
        <v>154.65509949425098</v>
      </c>
      <c r="AJ122">
        <f t="shared" si="1"/>
        <v>150.410601611598</v>
      </c>
    </row>
    <row r="123" spans="1:37" x14ac:dyDescent="0.35">
      <c r="A123">
        <v>346</v>
      </c>
      <c r="B123" s="1">
        <v>42602</v>
      </c>
      <c r="C123" t="s">
        <v>137</v>
      </c>
      <c r="L123">
        <v>110.25202641224899</v>
      </c>
      <c r="M123">
        <v>109.705549543743</v>
      </c>
      <c r="N123">
        <v>116.94699862423199</v>
      </c>
      <c r="O123">
        <v>122.809468771185</v>
      </c>
      <c r="P123">
        <v>143.56457949839799</v>
      </c>
      <c r="Q123">
        <v>101.43699283102301</v>
      </c>
      <c r="R123">
        <v>124.47825053141</v>
      </c>
      <c r="S123">
        <v>118.46546792339601</v>
      </c>
      <c r="T123">
        <v>99.931903609130501</v>
      </c>
      <c r="U123">
        <v>121.227949759832</v>
      </c>
      <c r="V123">
        <v>123.824975906066</v>
      </c>
      <c r="W123">
        <v>106.530259144187</v>
      </c>
      <c r="AI123">
        <v>116.59786854623762</v>
      </c>
      <c r="AJ123">
        <f t="shared" si="1"/>
        <v>112.35337066358466</v>
      </c>
    </row>
    <row r="124" spans="1:37" x14ac:dyDescent="0.35">
      <c r="A124">
        <v>347</v>
      </c>
      <c r="B124" s="1">
        <v>42603</v>
      </c>
      <c r="C124" t="s">
        <v>138</v>
      </c>
      <c r="D124">
        <v>115.34880747056199</v>
      </c>
      <c r="E124">
        <v>105.533040075819</v>
      </c>
      <c r="F124">
        <v>104.659840955313</v>
      </c>
      <c r="G124">
        <v>107.972481019022</v>
      </c>
      <c r="H124">
        <v>99.841133086575795</v>
      </c>
      <c r="I124">
        <v>78.915244416796796</v>
      </c>
      <c r="J124">
        <v>102.999124732452</v>
      </c>
      <c r="K124">
        <v>92.582236259429493</v>
      </c>
      <c r="L124">
        <v>110.137117209495</v>
      </c>
      <c r="M124">
        <v>97.217198842870999</v>
      </c>
      <c r="N124">
        <v>100.50777495644201</v>
      </c>
      <c r="O124">
        <v>108.46457973162001</v>
      </c>
      <c r="P124">
        <v>120.75831527915901</v>
      </c>
      <c r="Q124">
        <v>83.456401669748601</v>
      </c>
      <c r="R124">
        <v>97.591927161987599</v>
      </c>
      <c r="S124">
        <v>97.194815788591598</v>
      </c>
      <c r="T124">
        <v>90.969098836214002</v>
      </c>
      <c r="U124">
        <v>103.66908627190099</v>
      </c>
      <c r="V124">
        <v>105.784734154394</v>
      </c>
      <c r="W124">
        <v>98.576618969648607</v>
      </c>
      <c r="X124">
        <v>114.25790327835099</v>
      </c>
      <c r="Y124">
        <v>119.476233586473</v>
      </c>
      <c r="Z124">
        <v>77.813921025153206</v>
      </c>
      <c r="AA124">
        <v>82.586573889121297</v>
      </c>
      <c r="AB124">
        <v>92.417444790788807</v>
      </c>
      <c r="AC124">
        <v>86.644717729871005</v>
      </c>
      <c r="AD124">
        <v>95.344359978427406</v>
      </c>
      <c r="AE124">
        <v>100.43128831558499</v>
      </c>
      <c r="AF124">
        <v>107.344857777768</v>
      </c>
      <c r="AG124">
        <v>97.043879464967006</v>
      </c>
      <c r="AI124">
        <v>99.851358557484943</v>
      </c>
      <c r="AJ124">
        <f t="shared" si="1"/>
        <v>95.606860674831978</v>
      </c>
    </row>
    <row r="125" spans="1:37" x14ac:dyDescent="0.35">
      <c r="A125">
        <v>348</v>
      </c>
      <c r="B125" s="1">
        <v>42608</v>
      </c>
      <c r="C125" t="s">
        <v>114</v>
      </c>
      <c r="D125">
        <v>174.87515209307</v>
      </c>
      <c r="E125">
        <v>162.51744595347299</v>
      </c>
      <c r="F125">
        <v>167.100071165201</v>
      </c>
      <c r="G125">
        <v>170.504405234638</v>
      </c>
      <c r="H125">
        <v>162.76294297144301</v>
      </c>
      <c r="I125">
        <v>148.69408124957201</v>
      </c>
      <c r="J125">
        <v>162.387741408919</v>
      </c>
      <c r="K125">
        <v>148.27680985720701</v>
      </c>
      <c r="L125">
        <v>172.82121529802299</v>
      </c>
      <c r="M125">
        <v>192.48592391857301</v>
      </c>
      <c r="N125">
        <v>181.11511390141499</v>
      </c>
      <c r="O125">
        <v>164.373334312152</v>
      </c>
      <c r="P125">
        <v>186.71523812841599</v>
      </c>
      <c r="Q125">
        <v>150.29322642117299</v>
      </c>
      <c r="R125">
        <v>159.44764335410599</v>
      </c>
      <c r="S125">
        <v>161.36618720924301</v>
      </c>
      <c r="T125">
        <v>150.36757267430099</v>
      </c>
      <c r="U125">
        <v>166.80994940449401</v>
      </c>
      <c r="V125">
        <v>165.35584174651399</v>
      </c>
      <c r="W125">
        <v>157.22109719832901</v>
      </c>
      <c r="X125">
        <v>174.11821853788101</v>
      </c>
      <c r="Y125">
        <v>188.598287266309</v>
      </c>
      <c r="Z125">
        <v>150.53115839064901</v>
      </c>
      <c r="AA125">
        <v>147.38448635665901</v>
      </c>
      <c r="AB125">
        <v>148.85562050507201</v>
      </c>
      <c r="AC125">
        <v>145.995438281692</v>
      </c>
      <c r="AD125">
        <v>155.83481388652999</v>
      </c>
      <c r="AE125">
        <v>153.32329207285201</v>
      </c>
      <c r="AF125">
        <v>169.88637240790001</v>
      </c>
      <c r="AG125">
        <v>180.64295868871</v>
      </c>
      <c r="AI125">
        <v>164.02205466315056</v>
      </c>
      <c r="AJ125">
        <f t="shared" si="1"/>
        <v>159.7775567804976</v>
      </c>
    </row>
    <row r="126" spans="1:37" x14ac:dyDescent="0.35">
      <c r="A126">
        <v>349</v>
      </c>
      <c r="B126" s="1">
        <v>42610</v>
      </c>
      <c r="C126" t="s">
        <v>139</v>
      </c>
      <c r="D126">
        <v>147.852882429945</v>
      </c>
      <c r="E126">
        <v>141.329314892127</v>
      </c>
      <c r="F126">
        <v>135.61512213624499</v>
      </c>
      <c r="G126">
        <v>139.13249225333101</v>
      </c>
      <c r="H126">
        <v>135.73592769792199</v>
      </c>
      <c r="I126">
        <v>115.600654805744</v>
      </c>
      <c r="J126">
        <v>134.84119905774401</v>
      </c>
      <c r="K126">
        <v>120.32581034348</v>
      </c>
      <c r="L126">
        <v>132.626920221907</v>
      </c>
      <c r="M126">
        <v>123.937175996935</v>
      </c>
      <c r="N126">
        <v>134.91672221689799</v>
      </c>
      <c r="O126">
        <v>134.24362349967001</v>
      </c>
      <c r="P126">
        <v>153.112851954337</v>
      </c>
      <c r="Q126">
        <v>107.029623627593</v>
      </c>
      <c r="R126">
        <v>122.950788846397</v>
      </c>
      <c r="S126">
        <v>128.27685127186999</v>
      </c>
      <c r="T126">
        <v>112.408391152211</v>
      </c>
      <c r="U126">
        <v>131.27741737188401</v>
      </c>
      <c r="V126">
        <v>142.45641102254899</v>
      </c>
      <c r="W126">
        <v>127.416309267882</v>
      </c>
      <c r="X126">
        <v>142.31629929137799</v>
      </c>
      <c r="Y126">
        <v>156.800926768984</v>
      </c>
      <c r="Z126">
        <v>105.755796649576</v>
      </c>
      <c r="AA126">
        <v>117.24275875865</v>
      </c>
      <c r="AB126">
        <v>114.828288978025</v>
      </c>
      <c r="AC126">
        <v>113.586072368003</v>
      </c>
      <c r="AD126">
        <v>119.537446363265</v>
      </c>
      <c r="AE126">
        <v>123.425163876095</v>
      </c>
      <c r="AF126">
        <v>139.65449391711499</v>
      </c>
      <c r="AG126">
        <v>128.71144268366399</v>
      </c>
      <c r="AI126">
        <v>129.43150599071421</v>
      </c>
      <c r="AJ126">
        <f t="shared" si="1"/>
        <v>125.18700810806125</v>
      </c>
    </row>
    <row r="127" spans="1:37" x14ac:dyDescent="0.35">
      <c r="A127">
        <v>350</v>
      </c>
      <c r="B127" s="1">
        <v>42611</v>
      </c>
      <c r="C127" t="s">
        <v>140</v>
      </c>
      <c r="D127">
        <v>149.859224551219</v>
      </c>
      <c r="E127">
        <v>136.487868459541</v>
      </c>
      <c r="F127">
        <v>129.788940055099</v>
      </c>
      <c r="G127">
        <v>138.72190202211399</v>
      </c>
      <c r="H127">
        <v>129.94136448799</v>
      </c>
      <c r="I127">
        <v>109.427621776404</v>
      </c>
      <c r="J127">
        <v>128.12091708391699</v>
      </c>
      <c r="Q127">
        <v>112.872128770991</v>
      </c>
      <c r="R127">
        <v>131.047485581888</v>
      </c>
      <c r="S127">
        <v>133.448207581405</v>
      </c>
      <c r="T127">
        <v>123.603040458294</v>
      </c>
      <c r="U127">
        <v>139.95327177525999</v>
      </c>
      <c r="V127">
        <v>147.81404504744199</v>
      </c>
      <c r="W127">
        <v>121.784264168891</v>
      </c>
      <c r="X127">
        <v>143.78595336715799</v>
      </c>
      <c r="Y127">
        <v>154.95656164634201</v>
      </c>
      <c r="Z127">
        <v>98.419959750999695</v>
      </c>
      <c r="AA127">
        <v>111.26204541955801</v>
      </c>
      <c r="AB127">
        <v>109.61763587156101</v>
      </c>
      <c r="AC127">
        <v>109.974276702496</v>
      </c>
      <c r="AD127">
        <v>115.838019445642</v>
      </c>
      <c r="AI127">
        <v>127.46308257258153</v>
      </c>
      <c r="AJ127">
        <f t="shared" si="1"/>
        <v>123.21858468992856</v>
      </c>
    </row>
    <row r="128" spans="1:37" x14ac:dyDescent="0.35">
      <c r="A128">
        <v>351</v>
      </c>
      <c r="B128" s="1">
        <v>42611</v>
      </c>
      <c r="C128" t="s">
        <v>141</v>
      </c>
      <c r="D128">
        <v>181.188562923858</v>
      </c>
      <c r="E128">
        <v>171.14418770875901</v>
      </c>
      <c r="F128">
        <v>167.29059942731701</v>
      </c>
      <c r="G128">
        <v>172.97208276273801</v>
      </c>
      <c r="H128">
        <v>164.603303454984</v>
      </c>
      <c r="I128">
        <v>143.342358033518</v>
      </c>
      <c r="J128">
        <v>165.48331850931601</v>
      </c>
      <c r="K128">
        <v>153.81907247941601</v>
      </c>
      <c r="L128">
        <v>167.71433724796401</v>
      </c>
      <c r="M128">
        <v>159.11740713809499</v>
      </c>
      <c r="N128">
        <v>166.64660083355599</v>
      </c>
      <c r="O128">
        <v>164.51594795374899</v>
      </c>
      <c r="P128">
        <v>184.62435521152301</v>
      </c>
      <c r="Q128">
        <v>146.87480835754701</v>
      </c>
      <c r="R128">
        <v>157.604239921172</v>
      </c>
      <c r="S128">
        <v>157.36499386130299</v>
      </c>
      <c r="T128">
        <v>145.10440034976699</v>
      </c>
      <c r="U128">
        <v>164.20606515686401</v>
      </c>
      <c r="V128">
        <v>171.31820183725699</v>
      </c>
      <c r="W128">
        <v>161.82957266935699</v>
      </c>
      <c r="X128">
        <v>174.675186810274</v>
      </c>
      <c r="Y128">
        <v>192.69781756722699</v>
      </c>
      <c r="Z128">
        <v>145.62238477338099</v>
      </c>
      <c r="AA128">
        <v>153.68773214590701</v>
      </c>
      <c r="AB128">
        <v>155.44036550504401</v>
      </c>
      <c r="AC128">
        <v>145.56643918758499</v>
      </c>
      <c r="AD128">
        <v>154.24364141718499</v>
      </c>
      <c r="AE128">
        <v>161.03351157457899</v>
      </c>
      <c r="AF128">
        <v>174.80252899479399</v>
      </c>
      <c r="AG128">
        <v>176.08850382191699</v>
      </c>
      <c r="AI128">
        <v>163.35408425453176</v>
      </c>
      <c r="AJ128">
        <f t="shared" si="1"/>
        <v>159.10958637187878</v>
      </c>
      <c r="AK128">
        <f>AVERAGE(AJ102:AJ128)</f>
        <v>127.09457633240415</v>
      </c>
    </row>
    <row r="129" spans="1:36" s="2" customFormat="1" x14ac:dyDescent="0.35">
      <c r="B129" s="3"/>
    </row>
    <row r="130" spans="1:36" x14ac:dyDescent="0.35">
      <c r="A130">
        <v>401</v>
      </c>
      <c r="B130" s="1">
        <v>42888</v>
      </c>
      <c r="C130" t="s">
        <v>142</v>
      </c>
      <c r="D130">
        <v>166.92758712601901</v>
      </c>
      <c r="E130">
        <v>162.64640492465799</v>
      </c>
      <c r="F130">
        <v>157.264081182316</v>
      </c>
      <c r="G130">
        <v>154.56081126060701</v>
      </c>
      <c r="H130">
        <v>135.316743516732</v>
      </c>
      <c r="I130">
        <v>136.56826024601</v>
      </c>
      <c r="J130">
        <v>161.11845193753501</v>
      </c>
      <c r="K130">
        <v>134.57525055084801</v>
      </c>
      <c r="L130">
        <v>139.15929600401901</v>
      </c>
      <c r="M130">
        <v>143.61434643375199</v>
      </c>
      <c r="N130">
        <v>148.77896560874899</v>
      </c>
      <c r="O130">
        <v>148.44260229462901</v>
      </c>
      <c r="P130">
        <v>161.21025981777899</v>
      </c>
      <c r="Q130">
        <v>134.26400991027799</v>
      </c>
      <c r="R130">
        <v>153.42690391493301</v>
      </c>
      <c r="S130">
        <v>158.39308803687999</v>
      </c>
      <c r="T130">
        <v>144.223622054131</v>
      </c>
      <c r="U130">
        <v>156.33169091774801</v>
      </c>
      <c r="V130">
        <v>157.606020865224</v>
      </c>
      <c r="W130">
        <v>138.011246342741</v>
      </c>
      <c r="X130">
        <v>141.81521116285501</v>
      </c>
      <c r="Y130">
        <v>156.08141559180399</v>
      </c>
      <c r="Z130">
        <v>135.462984548836</v>
      </c>
      <c r="AA130">
        <v>151.73212898987001</v>
      </c>
      <c r="AB130">
        <v>155.937845223507</v>
      </c>
      <c r="AC130">
        <v>143.28882234873501</v>
      </c>
      <c r="AD130">
        <v>139.66535616279501</v>
      </c>
      <c r="AE130">
        <v>149.98652548525899</v>
      </c>
      <c r="AF130">
        <v>149.08031395388201</v>
      </c>
      <c r="AG130">
        <v>154.32443882107199</v>
      </c>
      <c r="AI130">
        <v>148.99382284114012</v>
      </c>
      <c r="AJ130">
        <f t="shared" si="1"/>
        <v>144.74932495848714</v>
      </c>
    </row>
    <row r="131" spans="1:36" x14ac:dyDescent="0.35">
      <c r="A131">
        <v>402</v>
      </c>
      <c r="B131" s="1">
        <v>42890</v>
      </c>
      <c r="C131" t="s">
        <v>143</v>
      </c>
      <c r="I131">
        <v>97.732152860465703</v>
      </c>
      <c r="J131">
        <v>123.86403856011</v>
      </c>
      <c r="K131">
        <v>101.402904961361</v>
      </c>
      <c r="L131">
        <v>111.326630436795</v>
      </c>
      <c r="M131">
        <v>108.19999684748799</v>
      </c>
      <c r="N131">
        <v>117.73111316564299</v>
      </c>
      <c r="AI131">
        <v>110.0428061386438</v>
      </c>
      <c r="AJ131">
        <f t="shared" si="1"/>
        <v>105.79830825599083</v>
      </c>
    </row>
    <row r="132" spans="1:36" x14ac:dyDescent="0.35">
      <c r="A132">
        <v>403</v>
      </c>
      <c r="B132" s="1">
        <v>42898</v>
      </c>
      <c r="C132" t="s">
        <v>118</v>
      </c>
      <c r="D132">
        <v>118.90854454085699</v>
      </c>
      <c r="E132">
        <v>114.147077327708</v>
      </c>
      <c r="F132">
        <v>118.21334004039601</v>
      </c>
      <c r="G132">
        <v>113.028940481248</v>
      </c>
      <c r="H132">
        <v>97.518761684677401</v>
      </c>
      <c r="I132">
        <v>96.653711661892302</v>
      </c>
      <c r="J132">
        <v>117.32151142022499</v>
      </c>
      <c r="K132">
        <v>93.145118466656797</v>
      </c>
      <c r="L132">
        <v>107.015751551515</v>
      </c>
      <c r="M132">
        <v>94.332141744481902</v>
      </c>
      <c r="N132">
        <v>101.536462793807</v>
      </c>
      <c r="O132">
        <v>99.378349082735795</v>
      </c>
      <c r="P132">
        <v>116.396614565707</v>
      </c>
      <c r="Q132">
        <v>92.666879217514904</v>
      </c>
      <c r="R132">
        <v>106.344222029292</v>
      </c>
      <c r="S132">
        <v>115.86648530759599</v>
      </c>
      <c r="T132">
        <v>98.140629552412406</v>
      </c>
      <c r="U132">
        <v>106.115020109456</v>
      </c>
      <c r="V132">
        <v>115.34288063579</v>
      </c>
      <c r="W132">
        <v>87.687200101912097</v>
      </c>
      <c r="X132">
        <v>95.287932073532502</v>
      </c>
      <c r="Y132">
        <v>112.00485567411</v>
      </c>
      <c r="Z132">
        <v>85.809637350056306</v>
      </c>
      <c r="AA132">
        <v>106.742476696908</v>
      </c>
      <c r="AB132">
        <v>101.585027342042</v>
      </c>
      <c r="AC132">
        <v>91.941389518598498</v>
      </c>
      <c r="AD132">
        <v>95.601761338783007</v>
      </c>
      <c r="AE132">
        <v>91.534144473096504</v>
      </c>
      <c r="AF132">
        <v>105.690942655822</v>
      </c>
      <c r="AG132">
        <v>95.278572895859895</v>
      </c>
      <c r="AI132">
        <v>103.04121274448963</v>
      </c>
      <c r="AJ132">
        <f t="shared" si="1"/>
        <v>98.796714861836662</v>
      </c>
    </row>
    <row r="133" spans="1:36" x14ac:dyDescent="0.35">
      <c r="A133">
        <v>404</v>
      </c>
      <c r="B133" s="1">
        <v>42898</v>
      </c>
      <c r="C133" t="s">
        <v>144</v>
      </c>
      <c r="D133">
        <v>157.50627583596199</v>
      </c>
      <c r="E133">
        <v>153.23772497437699</v>
      </c>
      <c r="F133">
        <v>155.24911714403501</v>
      </c>
      <c r="G133">
        <v>151.819391024255</v>
      </c>
      <c r="H133">
        <v>130.35374783142501</v>
      </c>
      <c r="I133">
        <v>134.27526895108099</v>
      </c>
      <c r="J133">
        <v>152.739878639826</v>
      </c>
      <c r="K133">
        <v>135.799687458508</v>
      </c>
      <c r="L133">
        <v>143.99993595892801</v>
      </c>
      <c r="M133">
        <v>130.648223241739</v>
      </c>
      <c r="N133">
        <v>136.288900153881</v>
      </c>
      <c r="O133">
        <v>136.46990592442</v>
      </c>
      <c r="P133">
        <v>150.61695692729</v>
      </c>
      <c r="Q133">
        <v>132.512307080966</v>
      </c>
      <c r="R133">
        <v>141.649069925117</v>
      </c>
      <c r="S133">
        <v>149.64340331634199</v>
      </c>
      <c r="T133">
        <v>133.776750080906</v>
      </c>
      <c r="U133">
        <v>147.04000638840299</v>
      </c>
      <c r="V133">
        <v>150.66943427881299</v>
      </c>
      <c r="W133">
        <v>131.12759280652099</v>
      </c>
      <c r="X133">
        <v>135.52143217096901</v>
      </c>
      <c r="Y133">
        <v>149.33231731072999</v>
      </c>
      <c r="Z133">
        <v>131.57877786750799</v>
      </c>
      <c r="AA133">
        <v>141.67914514891299</v>
      </c>
      <c r="AB133">
        <v>147.35485519358801</v>
      </c>
      <c r="AC133">
        <v>137.04476835736901</v>
      </c>
      <c r="AD133">
        <v>140.30800856094399</v>
      </c>
      <c r="AE133">
        <v>137.71402994604401</v>
      </c>
      <c r="AF133">
        <v>142.38859189530399</v>
      </c>
      <c r="AG133">
        <v>142.32189765403001</v>
      </c>
      <c r="AI133">
        <v>142.02224673493981</v>
      </c>
      <c r="AJ133">
        <f t="shared" si="1"/>
        <v>137.77774885228683</v>
      </c>
    </row>
    <row r="134" spans="1:36" x14ac:dyDescent="0.35">
      <c r="A134">
        <v>405</v>
      </c>
      <c r="B134" s="1">
        <v>42899</v>
      </c>
      <c r="C134" t="s">
        <v>135</v>
      </c>
      <c r="D134">
        <v>123.22582197337501</v>
      </c>
      <c r="E134">
        <v>119.75047641302601</v>
      </c>
      <c r="F134">
        <v>124.894559060064</v>
      </c>
      <c r="G134">
        <v>121.75406840998301</v>
      </c>
      <c r="H134">
        <v>100.428695214519</v>
      </c>
      <c r="M134">
        <v>115.588301079779</v>
      </c>
      <c r="N134">
        <v>116.99875357945901</v>
      </c>
      <c r="O134">
        <v>108.65748325687299</v>
      </c>
      <c r="P134">
        <v>131.611175321979</v>
      </c>
      <c r="Q134">
        <v>105.966179520392</v>
      </c>
      <c r="R134">
        <v>122.935646841604</v>
      </c>
      <c r="S134">
        <v>113.652409910798</v>
      </c>
      <c r="T134">
        <v>106.958957202913</v>
      </c>
      <c r="U134">
        <v>120.390115282335</v>
      </c>
      <c r="V134">
        <v>114.942876566886</v>
      </c>
      <c r="W134">
        <v>94.169753410708793</v>
      </c>
      <c r="X134">
        <v>114.68431884579999</v>
      </c>
      <c r="Y134">
        <v>122.881175360028</v>
      </c>
      <c r="Z134">
        <v>91.413456544420598</v>
      </c>
      <c r="AI134">
        <v>114.25811704183907</v>
      </c>
      <c r="AJ134">
        <f t="shared" si="1"/>
        <v>110.01361915918611</v>
      </c>
    </row>
    <row r="135" spans="1:36" x14ac:dyDescent="0.35">
      <c r="A135">
        <v>406</v>
      </c>
      <c r="B135" s="1">
        <v>42901</v>
      </c>
      <c r="C135" t="s">
        <v>145</v>
      </c>
      <c r="D135">
        <v>157.173634377593</v>
      </c>
      <c r="E135">
        <v>143.63934049298399</v>
      </c>
      <c r="F135">
        <v>146.92646996487201</v>
      </c>
      <c r="G135">
        <v>141.70996515648099</v>
      </c>
      <c r="H135">
        <v>123.778944476958</v>
      </c>
      <c r="I135">
        <v>128.82986190801901</v>
      </c>
      <c r="J135">
        <v>145.793300492437</v>
      </c>
      <c r="K135">
        <v>120.563395919651</v>
      </c>
      <c r="L135">
        <v>140.46543455754201</v>
      </c>
      <c r="M135">
        <v>129.673036478211</v>
      </c>
      <c r="N135">
        <v>131.89732879907299</v>
      </c>
      <c r="O135">
        <v>133.307224785362</v>
      </c>
      <c r="P135">
        <v>143.38718131531701</v>
      </c>
      <c r="Q135">
        <v>121.940158491868</v>
      </c>
      <c r="R135">
        <v>132.55352422588601</v>
      </c>
      <c r="S135">
        <v>141.799642336727</v>
      </c>
      <c r="T135">
        <v>134.85549838368499</v>
      </c>
      <c r="U135">
        <v>143.75316406747601</v>
      </c>
      <c r="V135">
        <v>142.766001976007</v>
      </c>
      <c r="W135">
        <v>120.93559034346001</v>
      </c>
      <c r="X135">
        <v>124.270701763989</v>
      </c>
      <c r="Y135">
        <v>138.90400784726299</v>
      </c>
      <c r="Z135">
        <v>131.64271859625401</v>
      </c>
      <c r="AA135">
        <v>134.51893585657101</v>
      </c>
      <c r="AB135">
        <v>140.587044138197</v>
      </c>
      <c r="AC135">
        <v>125.03574734377</v>
      </c>
      <c r="AD135">
        <v>134.99849840936</v>
      </c>
      <c r="AE135">
        <v>131.390866519404</v>
      </c>
      <c r="AF135">
        <v>141.83754716202901</v>
      </c>
      <c r="AG135">
        <v>142.55264144359899</v>
      </c>
      <c r="AI135">
        <v>135.71624692100147</v>
      </c>
      <c r="AJ135">
        <f t="shared" si="1"/>
        <v>131.47174903834849</v>
      </c>
    </row>
    <row r="136" spans="1:36" x14ac:dyDescent="0.35">
      <c r="A136">
        <v>407</v>
      </c>
      <c r="B136" s="1">
        <v>42907</v>
      </c>
      <c r="C136" t="s">
        <v>146</v>
      </c>
      <c r="D136">
        <v>139.96027977226899</v>
      </c>
      <c r="E136">
        <v>136.73073928230701</v>
      </c>
      <c r="F136">
        <v>132.53899102224401</v>
      </c>
      <c r="G136">
        <v>129.69119024998199</v>
      </c>
      <c r="H136">
        <v>112.690563500319</v>
      </c>
      <c r="I136">
        <v>110.27234390689701</v>
      </c>
      <c r="J136">
        <v>127.525998581278</v>
      </c>
      <c r="K136">
        <v>105.88517176804</v>
      </c>
      <c r="L136">
        <v>126.20201990203699</v>
      </c>
      <c r="M136">
        <v>113.37859997456</v>
      </c>
      <c r="N136">
        <v>116.02091503622199</v>
      </c>
      <c r="O136">
        <v>121.068764708462</v>
      </c>
      <c r="P136">
        <v>131.798714460106</v>
      </c>
      <c r="Q136">
        <v>107.396540749989</v>
      </c>
      <c r="R136">
        <v>121.928360719132</v>
      </c>
      <c r="S136">
        <v>122.153039860503</v>
      </c>
      <c r="T136">
        <v>106.582348414222</v>
      </c>
      <c r="U136">
        <v>127.52352370772699</v>
      </c>
      <c r="V136">
        <v>122.554527075613</v>
      </c>
      <c r="W136">
        <v>102.370623361181</v>
      </c>
      <c r="X136">
        <v>120.575092332559</v>
      </c>
      <c r="Y136">
        <v>126.53739830762601</v>
      </c>
      <c r="Z136">
        <v>104.152003918077</v>
      </c>
      <c r="AA136">
        <v>114.19577719430799</v>
      </c>
      <c r="AB136">
        <v>105.342901713644</v>
      </c>
      <c r="AC136">
        <v>105.750675812745</v>
      </c>
      <c r="AD136">
        <v>106.781241783431</v>
      </c>
      <c r="AE136">
        <v>117.39509249927001</v>
      </c>
      <c r="AF136">
        <v>138.73218912342799</v>
      </c>
      <c r="AG136">
        <v>126.88929854212699</v>
      </c>
      <c r="AI136">
        <v>119.35416424267683</v>
      </c>
      <c r="AJ136">
        <f t="shared" si="1"/>
        <v>115.10966636002387</v>
      </c>
    </row>
    <row r="137" spans="1:36" x14ac:dyDescent="0.35">
      <c r="A137">
        <v>408</v>
      </c>
      <c r="B137" s="1">
        <v>42908</v>
      </c>
      <c r="C137" t="s">
        <v>110</v>
      </c>
      <c r="D137">
        <v>177.630380595606</v>
      </c>
      <c r="E137">
        <v>172.17876764623799</v>
      </c>
      <c r="F137">
        <v>168.82711337748199</v>
      </c>
      <c r="G137">
        <v>172.848230241154</v>
      </c>
      <c r="H137">
        <v>151.37174207966399</v>
      </c>
      <c r="I137">
        <v>148.10870642686001</v>
      </c>
      <c r="J137">
        <v>164.54341673049501</v>
      </c>
      <c r="K137">
        <v>151.91466231689799</v>
      </c>
      <c r="L137">
        <v>163.28448196236201</v>
      </c>
      <c r="M137">
        <v>155.755540751155</v>
      </c>
      <c r="N137">
        <v>158.76247979860901</v>
      </c>
      <c r="O137">
        <v>158.83472455301299</v>
      </c>
      <c r="P137">
        <v>171.148809070992</v>
      </c>
      <c r="Q137">
        <v>147.40038201023901</v>
      </c>
      <c r="R137">
        <v>160.32244909559699</v>
      </c>
      <c r="S137">
        <v>163.51467405198201</v>
      </c>
      <c r="T137">
        <v>148.72815678115501</v>
      </c>
      <c r="U137">
        <v>164.19752916191601</v>
      </c>
      <c r="V137">
        <v>167.365608499518</v>
      </c>
      <c r="W137">
        <v>151.883765763143</v>
      </c>
      <c r="X137">
        <v>153.67066035879299</v>
      </c>
      <c r="Y137">
        <v>166.57031810929999</v>
      </c>
      <c r="Z137">
        <v>146.849020334236</v>
      </c>
      <c r="AA137">
        <v>154.73928431223101</v>
      </c>
      <c r="AB137">
        <v>159.98628459653699</v>
      </c>
      <c r="AC137">
        <v>151.73315629743499</v>
      </c>
      <c r="AD137">
        <v>154.92036982938299</v>
      </c>
      <c r="AE137">
        <v>160.57921637501701</v>
      </c>
      <c r="AF137">
        <v>176.16585397205299</v>
      </c>
      <c r="AG137">
        <v>180.763190312494</v>
      </c>
      <c r="AI137">
        <v>160.81996584705192</v>
      </c>
      <c r="AJ137">
        <f t="shared" si="1"/>
        <v>156.57546796439897</v>
      </c>
    </row>
    <row r="138" spans="1:36" x14ac:dyDescent="0.35">
      <c r="A138">
        <v>409</v>
      </c>
      <c r="B138" s="1">
        <v>42911</v>
      </c>
      <c r="C138" t="s">
        <v>147</v>
      </c>
      <c r="D138">
        <v>155.06412187747799</v>
      </c>
      <c r="E138">
        <v>150.86220413886201</v>
      </c>
      <c r="F138">
        <v>149.91168672603101</v>
      </c>
      <c r="G138">
        <v>147.268837457264</v>
      </c>
      <c r="H138">
        <v>131.01479489289201</v>
      </c>
      <c r="I138">
        <v>120.89934012480801</v>
      </c>
      <c r="J138">
        <v>140.16240749035501</v>
      </c>
      <c r="K138">
        <v>126.49160953897901</v>
      </c>
      <c r="L138">
        <v>137.2376378372</v>
      </c>
      <c r="M138">
        <v>133.61302165185799</v>
      </c>
      <c r="N138">
        <v>138.425458818246</v>
      </c>
      <c r="O138">
        <v>139.19839439631099</v>
      </c>
      <c r="P138">
        <v>153.01610116096199</v>
      </c>
      <c r="Q138">
        <v>126.443283267572</v>
      </c>
      <c r="R138">
        <v>139.56771144487999</v>
      </c>
      <c r="S138">
        <v>140.43302890262899</v>
      </c>
      <c r="T138">
        <v>125.136213172599</v>
      </c>
      <c r="U138">
        <v>138.92845259530199</v>
      </c>
      <c r="V138">
        <v>147.550177955604</v>
      </c>
      <c r="W138">
        <v>133.10197958783499</v>
      </c>
      <c r="X138">
        <v>135.482961577222</v>
      </c>
      <c r="Y138">
        <v>147.516957225011</v>
      </c>
      <c r="Z138">
        <v>125.55928622767</v>
      </c>
      <c r="AA138">
        <v>132.91640925668099</v>
      </c>
      <c r="AB138">
        <v>134.871314525705</v>
      </c>
      <c r="AC138">
        <v>124.77540207349099</v>
      </c>
      <c r="AD138">
        <v>127.84413544383</v>
      </c>
      <c r="AE138">
        <v>138.53057411547101</v>
      </c>
      <c r="AF138">
        <v>157.76105670556501</v>
      </c>
      <c r="AG138">
        <v>159.05676507651501</v>
      </c>
      <c r="AI138">
        <v>138.62137750882761</v>
      </c>
      <c r="AJ138">
        <f t="shared" si="1"/>
        <v>134.37687962617463</v>
      </c>
    </row>
    <row r="139" spans="1:36" x14ac:dyDescent="0.35">
      <c r="A139">
        <v>410</v>
      </c>
      <c r="B139" s="1">
        <v>42914</v>
      </c>
      <c r="C139" t="s">
        <v>148</v>
      </c>
      <c r="D139">
        <v>117.413043784302</v>
      </c>
      <c r="E139">
        <v>110.388373274024</v>
      </c>
      <c r="F139">
        <v>98.266937423274001</v>
      </c>
      <c r="G139">
        <v>102.637172490913</v>
      </c>
      <c r="H139">
        <v>93.849335965886993</v>
      </c>
      <c r="I139">
        <v>92.713270005269607</v>
      </c>
      <c r="J139">
        <v>95.814970010548393</v>
      </c>
      <c r="K139">
        <v>95.073792626124799</v>
      </c>
      <c r="L139">
        <v>96.960201240074994</v>
      </c>
      <c r="M139">
        <v>103.225399271808</v>
      </c>
      <c r="N139">
        <v>94.766989288712793</v>
      </c>
      <c r="O139">
        <v>91.537521431036694</v>
      </c>
      <c r="P139">
        <v>114.538722260976</v>
      </c>
      <c r="Q139">
        <v>88.371767258251197</v>
      </c>
      <c r="R139">
        <v>104.77483662460899</v>
      </c>
      <c r="S139">
        <v>97.794458636519906</v>
      </c>
      <c r="T139">
        <v>92.645417962072699</v>
      </c>
      <c r="U139">
        <v>104.735430436917</v>
      </c>
      <c r="V139">
        <v>98.758841789335406</v>
      </c>
      <c r="W139">
        <v>82.253697163471699</v>
      </c>
      <c r="X139">
        <v>97.322970870307202</v>
      </c>
      <c r="Y139">
        <v>110.611368677511</v>
      </c>
      <c r="Z139">
        <v>81.199751188746703</v>
      </c>
      <c r="AA139">
        <v>82.275890335816001</v>
      </c>
      <c r="AB139">
        <v>88.887187609160804</v>
      </c>
      <c r="AC139">
        <v>83.048557696702005</v>
      </c>
      <c r="AD139">
        <v>89.568971682660205</v>
      </c>
      <c r="AE139">
        <v>102.87163967417101</v>
      </c>
      <c r="AF139">
        <v>111.44310461954301</v>
      </c>
      <c r="AG139">
        <v>99.889358013844699</v>
      </c>
      <c r="AI139">
        <v>97.45463264375303</v>
      </c>
      <c r="AJ139">
        <f t="shared" si="1"/>
        <v>93.210134761100065</v>
      </c>
    </row>
    <row r="140" spans="1:36" x14ac:dyDescent="0.35">
      <c r="A140">
        <v>411</v>
      </c>
      <c r="B140" s="1">
        <v>42918</v>
      </c>
      <c r="C140" t="s">
        <v>149</v>
      </c>
      <c r="D140">
        <v>162.12625224961201</v>
      </c>
      <c r="E140">
        <v>155.16362171306699</v>
      </c>
      <c r="F140">
        <v>155.24283843940901</v>
      </c>
      <c r="G140">
        <v>155.48299378514</v>
      </c>
      <c r="H140">
        <v>141.84131179312999</v>
      </c>
      <c r="I140">
        <v>125.87306655595999</v>
      </c>
      <c r="J140">
        <v>148.52008245891</v>
      </c>
      <c r="K140">
        <v>136.40741943550699</v>
      </c>
      <c r="L140">
        <v>146.19762745618399</v>
      </c>
      <c r="M140">
        <v>142.399468780956</v>
      </c>
      <c r="N140">
        <v>148.828981356654</v>
      </c>
      <c r="O140">
        <v>148.78551176779499</v>
      </c>
      <c r="P140">
        <v>159.87803667120201</v>
      </c>
      <c r="Q140">
        <v>133.96449990828401</v>
      </c>
      <c r="R140">
        <v>147.74598075090901</v>
      </c>
      <c r="S140">
        <v>150.223866650308</v>
      </c>
      <c r="T140">
        <v>136.69080833041201</v>
      </c>
      <c r="U140">
        <v>153.78190664597099</v>
      </c>
      <c r="V140">
        <v>160.62083852073101</v>
      </c>
      <c r="W140">
        <v>144.17509665270001</v>
      </c>
      <c r="X140">
        <v>151.70521326213299</v>
      </c>
      <c r="Y140">
        <v>166.05327379607499</v>
      </c>
      <c r="Z140">
        <v>133.04125856050501</v>
      </c>
      <c r="AA140">
        <v>140.474353327778</v>
      </c>
      <c r="AB140">
        <v>144.11648800641899</v>
      </c>
      <c r="AC140">
        <v>137.92836347104</v>
      </c>
      <c r="AD140">
        <v>141.298520730804</v>
      </c>
      <c r="AE140">
        <v>146.94711542508401</v>
      </c>
      <c r="AF140">
        <v>169.85719356531001</v>
      </c>
      <c r="AG140">
        <v>173.08344833100799</v>
      </c>
      <c r="AI140">
        <v>148.61518127996655</v>
      </c>
      <c r="AJ140">
        <f t="shared" ref="AJ140:AJ204" si="2">AI140-($AI$205-$AM$205)</f>
        <v>144.3706833973136</v>
      </c>
    </row>
    <row r="141" spans="1:36" x14ac:dyDescent="0.35">
      <c r="A141">
        <v>412</v>
      </c>
      <c r="B141" s="1">
        <v>42928</v>
      </c>
      <c r="C141" t="s">
        <v>150</v>
      </c>
      <c r="D141">
        <v>154.54122191400799</v>
      </c>
      <c r="E141">
        <v>142.480185833485</v>
      </c>
      <c r="F141">
        <v>144.98830961373599</v>
      </c>
      <c r="G141">
        <v>148.14983923373001</v>
      </c>
      <c r="H141">
        <v>131.192231849199</v>
      </c>
      <c r="I141">
        <v>124.174784484331</v>
      </c>
      <c r="J141">
        <v>140.16294248326901</v>
      </c>
      <c r="K141">
        <v>124.175274977558</v>
      </c>
      <c r="L141">
        <v>131.93320809899799</v>
      </c>
      <c r="M141">
        <v>134.035568439467</v>
      </c>
      <c r="N141">
        <v>138.24510368131899</v>
      </c>
      <c r="O141">
        <v>137.526586424209</v>
      </c>
      <c r="P141">
        <v>151.23393310785801</v>
      </c>
      <c r="Q141">
        <v>127.944110452058</v>
      </c>
      <c r="R141">
        <v>135.23791569967301</v>
      </c>
      <c r="S141">
        <v>143.153283129296</v>
      </c>
      <c r="T141">
        <v>129.99088519177101</v>
      </c>
      <c r="U141">
        <v>142.472146875622</v>
      </c>
      <c r="V141">
        <v>147.21410083162101</v>
      </c>
      <c r="W141">
        <v>132.387948739156</v>
      </c>
      <c r="X141">
        <v>142.79053975278001</v>
      </c>
      <c r="Y141">
        <v>153.91890795999799</v>
      </c>
      <c r="Z141">
        <v>129.696481745108</v>
      </c>
      <c r="AA141">
        <v>133.42187882411</v>
      </c>
      <c r="AB141">
        <v>132.40999160995801</v>
      </c>
      <c r="AC141">
        <v>125.631579371328</v>
      </c>
      <c r="AD141">
        <v>136.626348783933</v>
      </c>
      <c r="AE141">
        <v>143.83521654026501</v>
      </c>
      <c r="AF141">
        <v>158.92899253667599</v>
      </c>
      <c r="AG141">
        <v>162.16082040982201</v>
      </c>
      <c r="AI141">
        <v>139.35534461981143</v>
      </c>
      <c r="AJ141">
        <f t="shared" si="2"/>
        <v>135.11084673715845</v>
      </c>
    </row>
    <row r="142" spans="1:36" x14ac:dyDescent="0.35">
      <c r="A142">
        <v>413</v>
      </c>
      <c r="B142" s="1">
        <v>42931</v>
      </c>
      <c r="C142" t="s">
        <v>151</v>
      </c>
      <c r="AA142">
        <v>88.382730979136397</v>
      </c>
      <c r="AB142">
        <v>93.850647769468196</v>
      </c>
      <c r="AC142">
        <v>92.024596302896597</v>
      </c>
      <c r="AD142">
        <v>99.071228245171696</v>
      </c>
      <c r="AE142">
        <v>103.477488612447</v>
      </c>
      <c r="AI142">
        <v>95.361338381823984</v>
      </c>
      <c r="AJ142">
        <f t="shared" si="2"/>
        <v>91.116840499171019</v>
      </c>
    </row>
    <row r="143" spans="1:36" x14ac:dyDescent="0.35">
      <c r="A143">
        <v>414</v>
      </c>
      <c r="B143" s="1">
        <v>42931</v>
      </c>
      <c r="C143" t="s">
        <v>152</v>
      </c>
      <c r="D143">
        <v>153.52995207533701</v>
      </c>
      <c r="E143">
        <v>155.506078803094</v>
      </c>
      <c r="F143">
        <v>150.61784600027801</v>
      </c>
      <c r="G143">
        <v>147.69432013638399</v>
      </c>
      <c r="H143">
        <v>125.576200004821</v>
      </c>
      <c r="I143">
        <v>119.478689083969</v>
      </c>
      <c r="J143">
        <v>133.629516958404</v>
      </c>
      <c r="K143">
        <v>125.75029737670501</v>
      </c>
      <c r="L143">
        <v>136.32556055598499</v>
      </c>
      <c r="M143">
        <v>133.68098234326999</v>
      </c>
      <c r="N143">
        <v>135.97521765403201</v>
      </c>
      <c r="O143">
        <v>134.476553758118</v>
      </c>
      <c r="P143">
        <v>149.955952642158</v>
      </c>
      <c r="Q143">
        <v>127.287926193019</v>
      </c>
      <c r="R143">
        <v>139.79775422158599</v>
      </c>
      <c r="S143">
        <v>141.63397732144401</v>
      </c>
      <c r="T143">
        <v>124.505249747181</v>
      </c>
      <c r="U143">
        <v>140.444882056799</v>
      </c>
      <c r="V143">
        <v>139.80776009058499</v>
      </c>
      <c r="W143">
        <v>121.457817583992</v>
      </c>
      <c r="X143">
        <v>135.69932609191801</v>
      </c>
      <c r="Y143">
        <v>155.37743380518401</v>
      </c>
      <c r="Z143">
        <v>117.45797368050501</v>
      </c>
      <c r="AA143">
        <v>127.18284657079001</v>
      </c>
      <c r="AB143">
        <v>136.265114542075</v>
      </c>
      <c r="AC143">
        <v>128.44574494760701</v>
      </c>
      <c r="AD143">
        <v>131.75003741184801</v>
      </c>
      <c r="AE143">
        <v>131.43868843789599</v>
      </c>
      <c r="AF143">
        <v>148.59825162023799</v>
      </c>
      <c r="AG143">
        <v>153.286729034947</v>
      </c>
      <c r="AI143">
        <v>136.75448935833899</v>
      </c>
      <c r="AJ143">
        <f t="shared" si="2"/>
        <v>132.50999147568604</v>
      </c>
    </row>
    <row r="144" spans="1:36" x14ac:dyDescent="0.35">
      <c r="A144">
        <v>415</v>
      </c>
      <c r="B144" s="1">
        <v>42938</v>
      </c>
      <c r="C144" t="s">
        <v>153</v>
      </c>
      <c r="D144">
        <v>116.42585537924499</v>
      </c>
      <c r="E144">
        <v>107.1312817969</v>
      </c>
      <c r="F144">
        <v>111.075256088868</v>
      </c>
      <c r="G144">
        <v>114.96079388146001</v>
      </c>
      <c r="H144">
        <v>107.449553981368</v>
      </c>
      <c r="I144">
        <v>93.606447212302598</v>
      </c>
      <c r="J144">
        <v>118.163743619233</v>
      </c>
      <c r="K144">
        <v>105.02164537770599</v>
      </c>
      <c r="L144">
        <v>119.897712968402</v>
      </c>
      <c r="S144">
        <v>108.05323666977</v>
      </c>
      <c r="T144">
        <v>91.904204290887407</v>
      </c>
      <c r="U144">
        <v>105.494899086451</v>
      </c>
      <c r="V144">
        <v>115.493095575868</v>
      </c>
      <c r="W144">
        <v>92.002248793322906</v>
      </c>
      <c r="X144">
        <v>105.069286217037</v>
      </c>
      <c r="Y144">
        <v>118.915960321464</v>
      </c>
      <c r="Z144">
        <v>86.302978516733106</v>
      </c>
      <c r="AA144">
        <v>103.711716330556</v>
      </c>
      <c r="AB144">
        <v>105.07969556717499</v>
      </c>
      <c r="AC144">
        <v>103.077193924122</v>
      </c>
      <c r="AD144">
        <v>103.023718901207</v>
      </c>
      <c r="AE144">
        <v>115.748775189995</v>
      </c>
      <c r="AI144">
        <v>106.70951362227605</v>
      </c>
      <c r="AJ144">
        <f t="shared" si="2"/>
        <v>102.46501573962308</v>
      </c>
    </row>
    <row r="145" spans="1:37" x14ac:dyDescent="0.35">
      <c r="A145">
        <v>416</v>
      </c>
      <c r="B145" s="1">
        <v>42938</v>
      </c>
      <c r="C145" t="s">
        <v>154</v>
      </c>
      <c r="D145">
        <v>163.44204339015701</v>
      </c>
      <c r="E145">
        <v>156.528813411361</v>
      </c>
      <c r="F145">
        <v>157.527729359549</v>
      </c>
      <c r="G145">
        <v>162.99098859166801</v>
      </c>
      <c r="H145">
        <v>149.48237237384001</v>
      </c>
      <c r="I145">
        <v>133.353109803309</v>
      </c>
      <c r="J145">
        <v>154.511156925568</v>
      </c>
      <c r="K145">
        <v>147.49031490295101</v>
      </c>
      <c r="L145">
        <v>157.50811263032199</v>
      </c>
      <c r="M145">
        <v>153.323913385152</v>
      </c>
      <c r="N145">
        <v>158.00058518493501</v>
      </c>
      <c r="O145">
        <v>152.92257872751199</v>
      </c>
      <c r="P145">
        <v>168.21611011525101</v>
      </c>
      <c r="Q145">
        <v>138.240626015798</v>
      </c>
      <c r="R145">
        <v>153.37654270513499</v>
      </c>
      <c r="S145">
        <v>156.27542648478899</v>
      </c>
      <c r="T145">
        <v>143.73723306066</v>
      </c>
      <c r="U145">
        <v>158.48166364447201</v>
      </c>
      <c r="V145">
        <v>161.64404233295701</v>
      </c>
      <c r="W145">
        <v>146.52559788285001</v>
      </c>
      <c r="X145">
        <v>157.84010069773001</v>
      </c>
      <c r="Y145">
        <v>170.98439325843199</v>
      </c>
      <c r="Z145">
        <v>135.53816515764899</v>
      </c>
      <c r="AA145">
        <v>146.81478400110399</v>
      </c>
      <c r="AB145">
        <v>149.86102106707</v>
      </c>
      <c r="AC145">
        <v>145.13411073897299</v>
      </c>
      <c r="AD145">
        <v>150.99103218177299</v>
      </c>
      <c r="AE145">
        <v>159.32057917847999</v>
      </c>
      <c r="AF145">
        <v>173.05172482360399</v>
      </c>
      <c r="AG145">
        <v>179.632246546723</v>
      </c>
      <c r="AI145">
        <v>154.75823728599246</v>
      </c>
      <c r="AJ145">
        <f t="shared" si="2"/>
        <v>150.51373940333951</v>
      </c>
    </row>
    <row r="146" spans="1:37" x14ac:dyDescent="0.35">
      <c r="A146">
        <v>417</v>
      </c>
      <c r="B146" s="1">
        <v>42946</v>
      </c>
      <c r="C146" t="s">
        <v>155</v>
      </c>
      <c r="D146">
        <v>103.99074693189699</v>
      </c>
      <c r="E146">
        <v>97.022499399662607</v>
      </c>
      <c r="F146">
        <v>92.107983748945102</v>
      </c>
      <c r="G146">
        <v>102.62423141196599</v>
      </c>
      <c r="H146">
        <v>89.112041609101396</v>
      </c>
      <c r="I146">
        <v>72.703069041856907</v>
      </c>
      <c r="J146">
        <v>91.266282543966895</v>
      </c>
      <c r="K146">
        <v>85.573131136476107</v>
      </c>
      <c r="L146">
        <v>92.755308500806706</v>
      </c>
      <c r="M146">
        <v>88.1984407719236</v>
      </c>
      <c r="N146">
        <v>92.8056814932294</v>
      </c>
      <c r="O146">
        <v>88.919718642005193</v>
      </c>
      <c r="P146">
        <v>112.666254515136</v>
      </c>
      <c r="Q146">
        <v>80.330464725715501</v>
      </c>
      <c r="R146">
        <v>97.715563691713399</v>
      </c>
      <c r="S146">
        <v>94.407417130048302</v>
      </c>
      <c r="T146">
        <v>81.363653312741704</v>
      </c>
      <c r="U146">
        <v>96.901795513949594</v>
      </c>
      <c r="V146">
        <v>96.516347320501794</v>
      </c>
      <c r="W146">
        <v>81.499162468841305</v>
      </c>
      <c r="X146">
        <v>99.618618989213104</v>
      </c>
      <c r="Y146">
        <v>110.79034756283301</v>
      </c>
      <c r="Z146">
        <v>75.476566820231</v>
      </c>
      <c r="AA146">
        <v>81.156509485594</v>
      </c>
      <c r="AB146">
        <v>84.412415590647399</v>
      </c>
      <c r="AC146">
        <v>78.361561374689401</v>
      </c>
      <c r="AD146">
        <v>93.627117941856199</v>
      </c>
      <c r="AE146">
        <v>95.247638156558907</v>
      </c>
      <c r="AF146">
        <v>102.138952075067</v>
      </c>
      <c r="AG146">
        <v>93.446180158567799</v>
      </c>
      <c r="AI146">
        <v>91.758523402191415</v>
      </c>
      <c r="AJ146">
        <f t="shared" si="2"/>
        <v>87.51402551953845</v>
      </c>
    </row>
    <row r="147" spans="1:37" x14ac:dyDescent="0.35">
      <c r="A147">
        <v>418</v>
      </c>
      <c r="B147" s="1">
        <v>42946</v>
      </c>
      <c r="C147" t="s">
        <v>156</v>
      </c>
      <c r="D147">
        <v>132.29464508183</v>
      </c>
      <c r="E147">
        <v>125.552770672007</v>
      </c>
      <c r="F147">
        <v>125.26115177733099</v>
      </c>
      <c r="G147">
        <v>126.985636847251</v>
      </c>
      <c r="H147">
        <v>112.497625923516</v>
      </c>
      <c r="I147">
        <v>104.14922726186199</v>
      </c>
      <c r="J147">
        <v>127.56950452493901</v>
      </c>
      <c r="K147">
        <v>112.597124075213</v>
      </c>
      <c r="L147">
        <v>129.10019606740499</v>
      </c>
      <c r="M147">
        <v>118.82237155530299</v>
      </c>
      <c r="N147">
        <v>119.660682126517</v>
      </c>
      <c r="O147">
        <v>118.083058495773</v>
      </c>
      <c r="P147">
        <v>141.098152749261</v>
      </c>
      <c r="Q147">
        <v>111.326998888067</v>
      </c>
      <c r="R147">
        <v>127.199044468686</v>
      </c>
      <c r="S147">
        <v>128.18514708301899</v>
      </c>
      <c r="T147">
        <v>114.672424280481</v>
      </c>
      <c r="U147">
        <v>127.066574162649</v>
      </c>
      <c r="V147">
        <v>128.57082581548801</v>
      </c>
      <c r="W147">
        <v>113.917076251898</v>
      </c>
      <c r="X147">
        <v>125.178401016054</v>
      </c>
      <c r="Y147">
        <v>143.07120292733401</v>
      </c>
      <c r="Z147">
        <v>109.563745434689</v>
      </c>
      <c r="AA147">
        <v>122.85673940448601</v>
      </c>
      <c r="AB147">
        <v>123.600858954912</v>
      </c>
      <c r="AC147">
        <v>117.02506207354099</v>
      </c>
      <c r="AD147">
        <v>120.909141815656</v>
      </c>
      <c r="AE147">
        <v>125.309190122006</v>
      </c>
      <c r="AF147">
        <v>137.13896044111601</v>
      </c>
      <c r="AG147">
        <v>138.000770629154</v>
      </c>
      <c r="AI147">
        <v>123.5754770309148</v>
      </c>
      <c r="AJ147">
        <f t="shared" si="2"/>
        <v>119.33097914826183</v>
      </c>
    </row>
    <row r="148" spans="1:37" x14ac:dyDescent="0.35">
      <c r="A148">
        <v>419</v>
      </c>
      <c r="B148" s="1">
        <v>42947</v>
      </c>
      <c r="C148" t="s">
        <v>157</v>
      </c>
      <c r="D148">
        <v>132.47009011598999</v>
      </c>
      <c r="E148">
        <v>124.84694727149299</v>
      </c>
      <c r="F148">
        <v>123.58448646901</v>
      </c>
      <c r="G148">
        <v>123.303893703866</v>
      </c>
      <c r="H148">
        <v>113.44180786278</v>
      </c>
      <c r="I148">
        <v>108.07610629283</v>
      </c>
      <c r="J148">
        <v>118.31561332275299</v>
      </c>
      <c r="K148">
        <v>100.88131410266701</v>
      </c>
      <c r="L148">
        <v>112.388972186755</v>
      </c>
      <c r="M148">
        <v>109.182380085777</v>
      </c>
      <c r="N148">
        <v>118.939104767505</v>
      </c>
      <c r="O148">
        <v>107.856493361608</v>
      </c>
      <c r="P148">
        <v>131.59834199185099</v>
      </c>
      <c r="V148">
        <v>121.351930118805</v>
      </c>
      <c r="W148">
        <v>104.72740253473199</v>
      </c>
      <c r="X148">
        <v>123.275219601053</v>
      </c>
      <c r="Y148">
        <v>129.94716627133101</v>
      </c>
      <c r="Z148">
        <v>110.23681638464301</v>
      </c>
      <c r="AA148">
        <v>112.951623515469</v>
      </c>
      <c r="AB148">
        <v>112.544622110486</v>
      </c>
      <c r="AC148">
        <v>102.38846934687599</v>
      </c>
      <c r="AD148">
        <v>105.64462144063199</v>
      </c>
      <c r="AE148">
        <v>116.205885191958</v>
      </c>
      <c r="AF148">
        <v>115.313437814162</v>
      </c>
      <c r="AG148">
        <v>119.000405902568</v>
      </c>
      <c r="AI148">
        <v>115.938926070704</v>
      </c>
      <c r="AJ148">
        <f t="shared" si="2"/>
        <v>111.69442818805103</v>
      </c>
    </row>
    <row r="149" spans="1:37" x14ac:dyDescent="0.35">
      <c r="A149">
        <v>420</v>
      </c>
      <c r="B149" s="1">
        <v>42948</v>
      </c>
      <c r="C149" t="s">
        <v>114</v>
      </c>
      <c r="D149">
        <v>162.466810389816</v>
      </c>
      <c r="E149">
        <v>154.75641005429799</v>
      </c>
      <c r="F149">
        <v>151.75932723304101</v>
      </c>
      <c r="G149">
        <v>151.395309909399</v>
      </c>
      <c r="H149">
        <v>138.98340253625699</v>
      </c>
      <c r="I149">
        <v>132.37184681514901</v>
      </c>
      <c r="J149">
        <v>154.743182316656</v>
      </c>
      <c r="K149">
        <v>140.261738493123</v>
      </c>
      <c r="L149">
        <v>153.16324819878599</v>
      </c>
      <c r="M149">
        <v>144.50905386041501</v>
      </c>
      <c r="N149">
        <v>147.82401559545499</v>
      </c>
      <c r="O149">
        <v>142.66699311485999</v>
      </c>
      <c r="P149">
        <v>162.63883142517199</v>
      </c>
      <c r="Q149">
        <v>141.17830348305901</v>
      </c>
      <c r="R149">
        <v>152.272337606127</v>
      </c>
      <c r="S149">
        <v>148.124160548384</v>
      </c>
      <c r="T149">
        <v>133.90132199785799</v>
      </c>
      <c r="U149">
        <v>148.62112362269499</v>
      </c>
      <c r="V149">
        <v>151.58971102510799</v>
      </c>
      <c r="W149">
        <v>137.78507370334</v>
      </c>
      <c r="X149">
        <v>151.027552524675</v>
      </c>
      <c r="Y149">
        <v>168.380666889873</v>
      </c>
      <c r="Z149">
        <v>138.99511188751899</v>
      </c>
      <c r="AA149">
        <v>146.82546312490501</v>
      </c>
      <c r="AB149">
        <v>149.739141818154</v>
      </c>
      <c r="AC149">
        <v>142.15334235785599</v>
      </c>
      <c r="AD149">
        <v>147.31715525314399</v>
      </c>
      <c r="AE149">
        <v>150.50292358810501</v>
      </c>
      <c r="AF149">
        <v>161.42215876563799</v>
      </c>
      <c r="AG149">
        <v>159.259320515301</v>
      </c>
      <c r="AI149">
        <v>148.88783462180561</v>
      </c>
      <c r="AJ149">
        <f t="shared" si="2"/>
        <v>144.64333673915263</v>
      </c>
    </row>
    <row r="150" spans="1:37" x14ac:dyDescent="0.35">
      <c r="A150">
        <v>421</v>
      </c>
      <c r="B150" s="1">
        <v>42951</v>
      </c>
      <c r="C150" t="s">
        <v>158</v>
      </c>
      <c r="D150">
        <v>158.78043464086099</v>
      </c>
      <c r="E150">
        <v>155.67690045565999</v>
      </c>
      <c r="F150">
        <v>153.08248005583599</v>
      </c>
      <c r="G150">
        <v>155.731730141795</v>
      </c>
      <c r="H150">
        <v>143.54226338533601</v>
      </c>
      <c r="I150">
        <v>128.43657089130701</v>
      </c>
      <c r="J150">
        <v>158.248138366219</v>
      </c>
      <c r="K150">
        <v>142.20540539644099</v>
      </c>
      <c r="L150">
        <v>155.13126498916901</v>
      </c>
      <c r="M150">
        <v>147.15987724215699</v>
      </c>
      <c r="N150">
        <v>149.30424011851801</v>
      </c>
      <c r="O150">
        <v>148.45832586581</v>
      </c>
      <c r="P150">
        <v>166.957001306911</v>
      </c>
      <c r="Q150">
        <v>141.39211373953199</v>
      </c>
      <c r="R150">
        <v>153.714227542906</v>
      </c>
      <c r="S150">
        <v>153.165339028369</v>
      </c>
      <c r="T150">
        <v>137.93478979158101</v>
      </c>
      <c r="U150">
        <v>151.171662785156</v>
      </c>
      <c r="V150">
        <v>153.66385030055099</v>
      </c>
      <c r="W150">
        <v>140.402827070613</v>
      </c>
      <c r="X150">
        <v>154.22493453920299</v>
      </c>
      <c r="Y150">
        <v>171.80854038674499</v>
      </c>
      <c r="Z150">
        <v>138.749449880962</v>
      </c>
      <c r="AA150">
        <v>148.14010798710501</v>
      </c>
      <c r="AB150">
        <v>151.818374027505</v>
      </c>
      <c r="AC150">
        <v>143.95616129752199</v>
      </c>
      <c r="AD150">
        <v>147.94522529853799</v>
      </c>
      <c r="AE150">
        <v>154.36080547375599</v>
      </c>
      <c r="AF150">
        <v>168.523119887295</v>
      </c>
      <c r="AG150">
        <v>165.14474913856299</v>
      </c>
      <c r="AI150">
        <v>151.29436370106407</v>
      </c>
      <c r="AJ150">
        <f t="shared" si="2"/>
        <v>147.04986581841109</v>
      </c>
    </row>
    <row r="151" spans="1:37" x14ac:dyDescent="0.35">
      <c r="A151">
        <v>422</v>
      </c>
      <c r="B151" s="1">
        <v>42963</v>
      </c>
      <c r="C151" t="s">
        <v>159</v>
      </c>
      <c r="O151">
        <v>131.202560705943</v>
      </c>
      <c r="P151">
        <v>153.285104155368</v>
      </c>
      <c r="Q151">
        <v>123.33710303939699</v>
      </c>
      <c r="R151">
        <v>135.01897165698099</v>
      </c>
      <c r="S151">
        <v>137.395100822796</v>
      </c>
      <c r="T151">
        <v>122.502306636478</v>
      </c>
      <c r="U151">
        <v>137.40520800723601</v>
      </c>
      <c r="V151">
        <v>143.25715147470501</v>
      </c>
      <c r="W151">
        <v>126.397664139116</v>
      </c>
      <c r="X151">
        <v>141.91374601442999</v>
      </c>
      <c r="Y151">
        <v>151.05357380435399</v>
      </c>
      <c r="Z151">
        <v>124.038995959804</v>
      </c>
      <c r="AA151">
        <v>127.49403471034501</v>
      </c>
      <c r="AB151">
        <v>129.38294671368499</v>
      </c>
      <c r="AC151">
        <v>125.40463981946201</v>
      </c>
      <c r="AD151">
        <v>128.941294185114</v>
      </c>
      <c r="AE151">
        <v>134.39866535436201</v>
      </c>
      <c r="AF151">
        <v>152.37903363647899</v>
      </c>
      <c r="AG151">
        <v>146.80281357396601</v>
      </c>
      <c r="AI151">
        <v>135.34794286368535</v>
      </c>
      <c r="AJ151">
        <f t="shared" si="2"/>
        <v>131.1034449810324</v>
      </c>
    </row>
    <row r="152" spans="1:37" x14ac:dyDescent="0.35">
      <c r="A152">
        <v>423</v>
      </c>
      <c r="B152" s="1">
        <v>42966</v>
      </c>
      <c r="C152" t="s">
        <v>160</v>
      </c>
      <c r="D152">
        <v>167.61924913166999</v>
      </c>
      <c r="E152">
        <v>160.17786421663999</v>
      </c>
      <c r="F152">
        <v>153.46319689036201</v>
      </c>
      <c r="G152">
        <v>160.007022025906</v>
      </c>
      <c r="H152">
        <v>151.12437728879399</v>
      </c>
      <c r="I152">
        <v>135.447892075471</v>
      </c>
      <c r="J152">
        <v>160.931425601445</v>
      </c>
      <c r="K152">
        <v>151.825136509017</v>
      </c>
      <c r="L152">
        <v>163.62365984631799</v>
      </c>
      <c r="M152">
        <v>155.94677142694201</v>
      </c>
      <c r="N152">
        <v>158.40471406372399</v>
      </c>
      <c r="O152">
        <v>159.55745797634199</v>
      </c>
      <c r="P152">
        <v>182.410251199454</v>
      </c>
      <c r="Q152">
        <v>143.01916536928999</v>
      </c>
      <c r="R152">
        <v>157.58244369712401</v>
      </c>
      <c r="S152">
        <v>158.35918968701199</v>
      </c>
      <c r="T152">
        <v>154.05130325863399</v>
      </c>
      <c r="U152">
        <v>165.090838118406</v>
      </c>
      <c r="V152">
        <v>166.84772413667099</v>
      </c>
      <c r="W152">
        <v>151.67162252943299</v>
      </c>
      <c r="X152">
        <v>163.81703225981099</v>
      </c>
      <c r="Y152">
        <v>178.020670519623</v>
      </c>
      <c r="Z152">
        <v>139.19412282472101</v>
      </c>
      <c r="AA152">
        <v>150.722718524855</v>
      </c>
      <c r="AB152">
        <v>152.948565122714</v>
      </c>
      <c r="AC152">
        <v>149.24198727478699</v>
      </c>
      <c r="AD152">
        <v>155.51306500301101</v>
      </c>
      <c r="AE152">
        <v>163.71685475001701</v>
      </c>
      <c r="AF152">
        <v>176.961757406684</v>
      </c>
      <c r="AG152">
        <v>181.06955333784899</v>
      </c>
      <c r="AI152">
        <v>158.94558773575758</v>
      </c>
      <c r="AJ152">
        <f t="shared" si="2"/>
        <v>154.70108985310463</v>
      </c>
    </row>
    <row r="153" spans="1:37" x14ac:dyDescent="0.35">
      <c r="A153">
        <v>424</v>
      </c>
      <c r="B153" s="1">
        <v>42968</v>
      </c>
      <c r="C153" t="s">
        <v>114</v>
      </c>
      <c r="D153">
        <v>154.54290375616301</v>
      </c>
      <c r="E153">
        <v>146.82432641660901</v>
      </c>
      <c r="F153">
        <v>149.41879207395499</v>
      </c>
      <c r="G153">
        <v>152.246069955054</v>
      </c>
      <c r="H153">
        <v>140.050974122138</v>
      </c>
      <c r="I153">
        <v>128.24622178185001</v>
      </c>
      <c r="J153">
        <v>149.346019227726</v>
      </c>
      <c r="K153">
        <v>140.84036030007999</v>
      </c>
      <c r="L153">
        <v>151.961782335729</v>
      </c>
      <c r="M153">
        <v>143.97108758268601</v>
      </c>
      <c r="N153">
        <v>146.32877443059201</v>
      </c>
      <c r="O153">
        <v>144.68593154644</v>
      </c>
      <c r="P153">
        <v>165.21285479529601</v>
      </c>
      <c r="Q153">
        <v>132.406831150773</v>
      </c>
      <c r="R153">
        <v>142.10055719206301</v>
      </c>
      <c r="S153">
        <v>144.375605470891</v>
      </c>
      <c r="T153">
        <v>132.396691407004</v>
      </c>
      <c r="U153">
        <v>146.33321393724901</v>
      </c>
      <c r="V153">
        <v>152.36126293212601</v>
      </c>
      <c r="W153">
        <v>137.72662413728099</v>
      </c>
      <c r="X153">
        <v>150.08093669789</v>
      </c>
      <c r="Y153">
        <v>164.39174409336599</v>
      </c>
      <c r="Z153">
        <v>131.411534803835</v>
      </c>
      <c r="AA153">
        <v>139.10612567906301</v>
      </c>
      <c r="AB153">
        <v>140.80577821435401</v>
      </c>
      <c r="AC153">
        <v>134.70825436690399</v>
      </c>
      <c r="AD153">
        <v>142.23060503343601</v>
      </c>
      <c r="AE153">
        <v>149.047742470363</v>
      </c>
      <c r="AF153">
        <v>161.185430120326</v>
      </c>
      <c r="AG153">
        <v>166.856682269375</v>
      </c>
      <c r="AI153">
        <v>146.04005727668721</v>
      </c>
      <c r="AJ153">
        <f t="shared" si="2"/>
        <v>141.79555939403423</v>
      </c>
    </row>
    <row r="154" spans="1:37" x14ac:dyDescent="0.35">
      <c r="A154">
        <v>425</v>
      </c>
      <c r="B154" s="1">
        <v>42971</v>
      </c>
      <c r="C154" t="s">
        <v>161</v>
      </c>
      <c r="D154">
        <v>117.520005810065</v>
      </c>
      <c r="E154">
        <v>106.47935818285001</v>
      </c>
      <c r="F154">
        <v>105.054245384198</v>
      </c>
      <c r="G154">
        <v>111.289433829817</v>
      </c>
      <c r="H154">
        <v>101.290084517461</v>
      </c>
      <c r="I154">
        <v>88.592152554800293</v>
      </c>
      <c r="J154">
        <v>119.275815702825</v>
      </c>
      <c r="K154">
        <v>97.818167228849006</v>
      </c>
      <c r="L154">
        <v>114.43986990533401</v>
      </c>
      <c r="M154">
        <v>106.281714837267</v>
      </c>
      <c r="N154">
        <v>102.962565675698</v>
      </c>
      <c r="O154">
        <v>110.876334619451</v>
      </c>
      <c r="P154">
        <v>133.01360367348599</v>
      </c>
      <c r="Q154">
        <v>96.436675523625993</v>
      </c>
      <c r="R154">
        <v>104.80082497989601</v>
      </c>
      <c r="S154">
        <v>100.863846149322</v>
      </c>
      <c r="T154">
        <v>94.455914801115895</v>
      </c>
      <c r="U154">
        <v>107.688871654058</v>
      </c>
      <c r="V154">
        <v>115.814727323098</v>
      </c>
      <c r="W154">
        <v>95.626058195755206</v>
      </c>
      <c r="X154">
        <v>118.617178123036</v>
      </c>
      <c r="Y154">
        <v>121.04726488060101</v>
      </c>
      <c r="Z154">
        <v>84.209438660524597</v>
      </c>
      <c r="AA154">
        <v>94.343191987376599</v>
      </c>
      <c r="AB154">
        <v>96.200114121538704</v>
      </c>
      <c r="AC154">
        <v>87.977108852937604</v>
      </c>
      <c r="AD154">
        <v>99.806954035609294</v>
      </c>
      <c r="AE154">
        <v>106.64455078967499</v>
      </c>
      <c r="AF154">
        <v>118.442994394975</v>
      </c>
      <c r="AG154">
        <v>106.674535381401</v>
      </c>
      <c r="AI154">
        <v>105.48478672588821</v>
      </c>
      <c r="AJ154">
        <f t="shared" si="2"/>
        <v>101.24028884323525</v>
      </c>
    </row>
    <row r="155" spans="1:37" x14ac:dyDescent="0.35">
      <c r="A155">
        <v>426</v>
      </c>
      <c r="B155" s="1">
        <v>42971</v>
      </c>
      <c r="C155" t="s">
        <v>162</v>
      </c>
      <c r="D155">
        <v>148.83020201974699</v>
      </c>
      <c r="E155">
        <v>143.78990505928201</v>
      </c>
      <c r="F155">
        <v>143.395653462929</v>
      </c>
      <c r="G155">
        <v>150.089166795962</v>
      </c>
      <c r="H155">
        <v>139.39348313052599</v>
      </c>
      <c r="I155">
        <v>127.657424041721</v>
      </c>
      <c r="J155">
        <v>148.519378784764</v>
      </c>
      <c r="K155">
        <v>137.616090766838</v>
      </c>
      <c r="L155">
        <v>153.25281848071899</v>
      </c>
      <c r="M155">
        <v>145.12583806542801</v>
      </c>
      <c r="N155">
        <v>145.99195809667501</v>
      </c>
      <c r="O155">
        <v>137.52792659418699</v>
      </c>
      <c r="P155">
        <v>162.06205599695099</v>
      </c>
      <c r="Q155">
        <v>132.24663948926499</v>
      </c>
      <c r="R155">
        <v>132.543158209951</v>
      </c>
      <c r="S155">
        <v>139.66029507569101</v>
      </c>
      <c r="T155">
        <v>135.468450276966</v>
      </c>
      <c r="U155">
        <v>147.93897338045599</v>
      </c>
      <c r="V155">
        <v>150.41203276554199</v>
      </c>
      <c r="W155">
        <v>131.185566670436</v>
      </c>
      <c r="X155">
        <v>149.166471445252</v>
      </c>
      <c r="Y155">
        <v>160.06922821102501</v>
      </c>
      <c r="Z155">
        <v>132.94887019583999</v>
      </c>
      <c r="AA155">
        <v>134.92254821162399</v>
      </c>
      <c r="AB155">
        <v>128.09733248346299</v>
      </c>
      <c r="AC155">
        <v>134.203379939884</v>
      </c>
      <c r="AD155">
        <v>134.344754835972</v>
      </c>
      <c r="AE155">
        <v>136.49991244273701</v>
      </c>
      <c r="AF155">
        <v>166.93187990571499</v>
      </c>
      <c r="AG155">
        <v>164.79079846506099</v>
      </c>
      <c r="AI155">
        <v>143.15607311002029</v>
      </c>
      <c r="AJ155">
        <f t="shared" si="2"/>
        <v>138.91157522736734</v>
      </c>
    </row>
    <row r="156" spans="1:37" x14ac:dyDescent="0.35">
      <c r="A156">
        <v>427</v>
      </c>
      <c r="B156" s="1">
        <v>42973</v>
      </c>
      <c r="C156" t="s">
        <v>163</v>
      </c>
      <c r="D156">
        <v>144.53978340776999</v>
      </c>
      <c r="E156">
        <v>138.37698045595999</v>
      </c>
      <c r="F156">
        <v>138.422234956914</v>
      </c>
      <c r="G156">
        <v>144.31213140308401</v>
      </c>
      <c r="H156">
        <v>126.788994553889</v>
      </c>
      <c r="I156">
        <v>119.73036727822</v>
      </c>
      <c r="J156">
        <v>142.18273372550399</v>
      </c>
      <c r="K156">
        <v>133.99377393381201</v>
      </c>
      <c r="L156">
        <v>148.92113042597001</v>
      </c>
      <c r="M156">
        <v>138.93357804583701</v>
      </c>
      <c r="N156">
        <v>143.95016023080501</v>
      </c>
      <c r="O156">
        <v>143.808323552497</v>
      </c>
      <c r="P156">
        <v>163.50423585326999</v>
      </c>
      <c r="Q156">
        <v>128.062203611987</v>
      </c>
      <c r="R156">
        <v>137.61517942727801</v>
      </c>
      <c r="S156">
        <v>142.628308595074</v>
      </c>
      <c r="T156">
        <v>127.81469506104401</v>
      </c>
      <c r="U156">
        <v>145.809944204781</v>
      </c>
      <c r="V156">
        <v>147.870002897794</v>
      </c>
      <c r="W156">
        <v>133.06433173849399</v>
      </c>
      <c r="X156">
        <v>148.958326820579</v>
      </c>
      <c r="Y156">
        <v>163.80175835617601</v>
      </c>
      <c r="Z156">
        <v>123.25685257872399</v>
      </c>
      <c r="AA156">
        <v>131.312979774506</v>
      </c>
      <c r="AB156">
        <v>138.759868082526</v>
      </c>
      <c r="AC156">
        <v>132.87461480050899</v>
      </c>
      <c r="AD156">
        <v>136.89575404163401</v>
      </c>
      <c r="AE156">
        <v>140.80379640858899</v>
      </c>
      <c r="AF156">
        <v>161.70758861486399</v>
      </c>
      <c r="AG156">
        <v>157.04952777094601</v>
      </c>
      <c r="AI156">
        <v>140.8583386869679</v>
      </c>
      <c r="AJ156">
        <f t="shared" si="2"/>
        <v>136.61384080431492</v>
      </c>
    </row>
    <row r="157" spans="1:37" x14ac:dyDescent="0.35">
      <c r="A157">
        <v>428</v>
      </c>
      <c r="B157" s="1">
        <v>42978</v>
      </c>
      <c r="C157" t="s">
        <v>164</v>
      </c>
      <c r="D157">
        <v>126.01504754108301</v>
      </c>
      <c r="E157">
        <v>123.24702620778299</v>
      </c>
      <c r="F157">
        <v>124.736681841473</v>
      </c>
      <c r="G157">
        <v>120.833427876459</v>
      </c>
      <c r="H157">
        <v>109.703606368393</v>
      </c>
      <c r="I157">
        <v>101.131524186687</v>
      </c>
      <c r="J157">
        <v>121.956729171278</v>
      </c>
      <c r="K157">
        <v>103.59615346860799</v>
      </c>
      <c r="L157">
        <v>117.22427078051101</v>
      </c>
      <c r="M157">
        <v>107.89668837089501</v>
      </c>
      <c r="N157">
        <v>120.90905365938799</v>
      </c>
      <c r="O157">
        <v>110.709748639349</v>
      </c>
      <c r="P157">
        <v>132.66880499147399</v>
      </c>
      <c r="Q157">
        <v>101.25245983520099</v>
      </c>
      <c r="R157">
        <v>119.54706155212099</v>
      </c>
      <c r="S157">
        <v>118.34109638798699</v>
      </c>
      <c r="T157">
        <v>99.807092038545093</v>
      </c>
      <c r="U157">
        <v>114.207999338734</v>
      </c>
      <c r="V157">
        <v>119.410276247046</v>
      </c>
      <c r="W157">
        <v>98.702182382333007</v>
      </c>
      <c r="X157">
        <v>122.06246705482801</v>
      </c>
      <c r="Y157">
        <v>130.464977225848</v>
      </c>
      <c r="Z157">
        <v>96.039473719122796</v>
      </c>
      <c r="AA157">
        <v>110.70220929285</v>
      </c>
      <c r="AB157">
        <v>104.14941656908</v>
      </c>
      <c r="AC157">
        <v>95.508010290708896</v>
      </c>
      <c r="AD157">
        <v>103.265743230916</v>
      </c>
      <c r="AE157">
        <v>111.115585632102</v>
      </c>
      <c r="AF157">
        <v>112.246437599476</v>
      </c>
      <c r="AG157">
        <v>111.063902093038</v>
      </c>
      <c r="AI157">
        <v>112.95050511977728</v>
      </c>
      <c r="AJ157">
        <f t="shared" si="2"/>
        <v>108.70600723712431</v>
      </c>
    </row>
    <row r="158" spans="1:37" x14ac:dyDescent="0.35">
      <c r="A158">
        <v>429</v>
      </c>
      <c r="B158" s="1">
        <v>42978</v>
      </c>
      <c r="C158" t="s">
        <v>165</v>
      </c>
      <c r="D158">
        <v>156.636231202527</v>
      </c>
      <c r="E158">
        <v>147.62931858929599</v>
      </c>
      <c r="F158">
        <v>145.39672670944799</v>
      </c>
      <c r="G158">
        <v>148.40358100481799</v>
      </c>
      <c r="H158">
        <v>138.553317708485</v>
      </c>
      <c r="I158">
        <v>124.431331910708</v>
      </c>
      <c r="J158">
        <v>145.76723154654999</v>
      </c>
      <c r="K158">
        <v>132.046396727477</v>
      </c>
      <c r="L158">
        <v>143.15830723149199</v>
      </c>
      <c r="M158">
        <v>132.80620043948099</v>
      </c>
      <c r="N158">
        <v>135.39964966469</v>
      </c>
      <c r="O158">
        <v>131.094287270385</v>
      </c>
      <c r="P158">
        <v>154.48158304947</v>
      </c>
      <c r="Q158">
        <v>129.50101391302999</v>
      </c>
      <c r="R158">
        <v>145.197410038432</v>
      </c>
      <c r="S158">
        <v>142.19823421478199</v>
      </c>
      <c r="T158">
        <v>126.818903855413</v>
      </c>
      <c r="U158">
        <v>143.702025800558</v>
      </c>
      <c r="V158">
        <v>145.31848392358199</v>
      </c>
      <c r="W158">
        <v>132.07113232677099</v>
      </c>
      <c r="X158">
        <v>147.26739386281599</v>
      </c>
      <c r="Y158">
        <v>162.72283969178801</v>
      </c>
      <c r="Z158">
        <v>130.603890558415</v>
      </c>
      <c r="AA158">
        <v>136.24536748819699</v>
      </c>
      <c r="AB158">
        <v>135.42587729373199</v>
      </c>
      <c r="AC158">
        <v>125.722592911262</v>
      </c>
      <c r="AD158">
        <v>135.992696163067</v>
      </c>
      <c r="AE158">
        <v>143.69336368144801</v>
      </c>
      <c r="AF158">
        <v>149.15766925257</v>
      </c>
      <c r="AG158">
        <v>146.59918217090899</v>
      </c>
      <c r="AI158">
        <v>140.46807467338664</v>
      </c>
      <c r="AJ158">
        <f t="shared" si="2"/>
        <v>136.22357679073366</v>
      </c>
      <c r="AK158">
        <f>AVERAGE(AJ130:AJ158)</f>
        <v>125.63774998739611</v>
      </c>
    </row>
    <row r="159" spans="1:37" s="2" customFormat="1" x14ac:dyDescent="0.35">
      <c r="B159" s="3"/>
    </row>
    <row r="160" spans="1:37" x14ac:dyDescent="0.35">
      <c r="A160">
        <v>500</v>
      </c>
      <c r="B160" s="1">
        <v>43258</v>
      </c>
      <c r="C160" t="s">
        <v>166</v>
      </c>
      <c r="D160">
        <v>160.604546670948</v>
      </c>
      <c r="E160">
        <v>147.02060472743199</v>
      </c>
      <c r="F160">
        <v>145.323333405395</v>
      </c>
      <c r="G160">
        <v>144.702244703914</v>
      </c>
      <c r="H160">
        <v>124.802485991821</v>
      </c>
      <c r="I160">
        <v>114.552513248259</v>
      </c>
      <c r="J160">
        <v>136.03273152737901</v>
      </c>
      <c r="K160">
        <v>125.341879628217</v>
      </c>
      <c r="L160">
        <v>133.531290567686</v>
      </c>
      <c r="M160">
        <v>125.874841673907</v>
      </c>
      <c r="N160">
        <v>132.71147125286299</v>
      </c>
      <c r="O160">
        <v>126.918351594767</v>
      </c>
      <c r="P160">
        <v>150.20838346198499</v>
      </c>
      <c r="Q160">
        <v>120.689557879734</v>
      </c>
      <c r="R160">
        <v>134.11694020599199</v>
      </c>
      <c r="S160">
        <v>138.02334859438699</v>
      </c>
      <c r="T160">
        <v>123.783921177626</v>
      </c>
      <c r="U160">
        <v>134.48046538574499</v>
      </c>
      <c r="V160">
        <v>141.247472118871</v>
      </c>
      <c r="W160">
        <v>127.35166232089701</v>
      </c>
      <c r="X160">
        <v>141.40653520798799</v>
      </c>
      <c r="Y160">
        <v>157.96746940200001</v>
      </c>
      <c r="Z160">
        <v>119.529242535137</v>
      </c>
      <c r="AA160">
        <v>134.807302644603</v>
      </c>
      <c r="AB160">
        <v>136.35261396820101</v>
      </c>
      <c r="AC160">
        <v>126.566479223019</v>
      </c>
      <c r="AD160">
        <v>137.50453102714499</v>
      </c>
      <c r="AE160">
        <v>142.679771639416</v>
      </c>
      <c r="AF160">
        <v>139.49841894245799</v>
      </c>
      <c r="AG160">
        <v>142.71414827858101</v>
      </c>
      <c r="AI160">
        <v>135.54481863354579</v>
      </c>
      <c r="AJ160">
        <f t="shared" si="2"/>
        <v>131.30032075089281</v>
      </c>
    </row>
    <row r="161" spans="1:36" x14ac:dyDescent="0.35">
      <c r="A161">
        <v>501</v>
      </c>
      <c r="B161" s="1">
        <v>43267</v>
      </c>
      <c r="C161" t="s">
        <v>79</v>
      </c>
      <c r="I161">
        <v>92.814708119334796</v>
      </c>
      <c r="J161">
        <v>114.239065437317</v>
      </c>
      <c r="K161">
        <v>106.100328627262</v>
      </c>
      <c r="L161">
        <v>114.122894413956</v>
      </c>
      <c r="M161">
        <v>103.74221064497701</v>
      </c>
      <c r="N161">
        <v>98.215022148831295</v>
      </c>
      <c r="O161">
        <v>94.954032640112302</v>
      </c>
      <c r="P161">
        <v>114.12128290595</v>
      </c>
      <c r="Q161">
        <v>92.312260968975707</v>
      </c>
      <c r="R161">
        <v>101.80592433293</v>
      </c>
      <c r="S161">
        <v>101.20985557331799</v>
      </c>
      <c r="T161">
        <v>93.508467331976107</v>
      </c>
      <c r="AA161">
        <v>109.33529302249001</v>
      </c>
      <c r="AB161">
        <v>109.216154517379</v>
      </c>
      <c r="AC161">
        <v>101.523192622257</v>
      </c>
      <c r="AD161">
        <v>105.06410607915301</v>
      </c>
      <c r="AE161">
        <v>115.675329812426</v>
      </c>
      <c r="AF161">
        <v>108.58078750458201</v>
      </c>
      <c r="AG161">
        <v>93.927195331932893</v>
      </c>
      <c r="AI161">
        <v>103.70884800185054</v>
      </c>
      <c r="AJ161">
        <f t="shared" si="2"/>
        <v>99.464350119197576</v>
      </c>
    </row>
    <row r="162" spans="1:36" x14ac:dyDescent="0.35">
      <c r="A162">
        <v>502</v>
      </c>
      <c r="B162" s="1">
        <v>43268</v>
      </c>
      <c r="C162" t="s">
        <v>167</v>
      </c>
      <c r="D162">
        <v>158.267535420477</v>
      </c>
      <c r="E162">
        <v>147.09795657416299</v>
      </c>
      <c r="F162">
        <v>147.156721265442</v>
      </c>
      <c r="G162">
        <v>153.90489480228399</v>
      </c>
      <c r="H162">
        <v>143.96047590536301</v>
      </c>
      <c r="I162">
        <v>125.29974183659699</v>
      </c>
      <c r="J162">
        <v>138.408277951706</v>
      </c>
      <c r="K162">
        <v>133.727555969626</v>
      </c>
      <c r="L162">
        <v>142.947880561049</v>
      </c>
      <c r="M162">
        <v>130.092614771797</v>
      </c>
      <c r="N162">
        <v>132.417243315387</v>
      </c>
      <c r="O162">
        <v>125.80901401258301</v>
      </c>
      <c r="P162">
        <v>147.606271909496</v>
      </c>
      <c r="Q162">
        <v>130.970520905423</v>
      </c>
      <c r="R162">
        <v>140.025136113277</v>
      </c>
      <c r="S162">
        <v>145.759386362882</v>
      </c>
      <c r="T162">
        <v>134.38201429558001</v>
      </c>
      <c r="U162">
        <v>147.497737168989</v>
      </c>
      <c r="V162">
        <v>150.80385933629901</v>
      </c>
      <c r="W162">
        <v>132.556789299217</v>
      </c>
      <c r="X162">
        <v>144.942889812158</v>
      </c>
      <c r="Y162">
        <v>160.592135225579</v>
      </c>
      <c r="Z162">
        <v>131.62859115077401</v>
      </c>
      <c r="AA162">
        <v>137.19237447717299</v>
      </c>
      <c r="AB162">
        <v>142.90781618447801</v>
      </c>
      <c r="AC162">
        <v>138.97670659732299</v>
      </c>
      <c r="AD162">
        <v>141.18952666809801</v>
      </c>
      <c r="AE162">
        <v>145.795306043046</v>
      </c>
      <c r="AF162">
        <v>147.99179144184299</v>
      </c>
      <c r="AG162">
        <v>152.500030583853</v>
      </c>
      <c r="AI162">
        <v>141.74695986539874</v>
      </c>
      <c r="AJ162">
        <f t="shared" si="2"/>
        <v>137.50246198274579</v>
      </c>
    </row>
    <row r="163" spans="1:36" x14ac:dyDescent="0.35">
      <c r="A163">
        <v>503</v>
      </c>
      <c r="B163" s="1">
        <v>43271</v>
      </c>
      <c r="C163" t="s">
        <v>168</v>
      </c>
      <c r="D163">
        <v>158.55596725747799</v>
      </c>
      <c r="E163">
        <v>151.82319912364301</v>
      </c>
      <c r="F163">
        <v>151.104084066627</v>
      </c>
      <c r="G163">
        <v>160.05737762214699</v>
      </c>
      <c r="H163">
        <v>147.58160206418401</v>
      </c>
      <c r="I163">
        <v>137.69590107089601</v>
      </c>
      <c r="J163">
        <v>142.762442978417</v>
      </c>
      <c r="K163">
        <v>141.92416673714101</v>
      </c>
      <c r="L163">
        <v>143.33049761465799</v>
      </c>
      <c r="M163">
        <v>145.216916439675</v>
      </c>
      <c r="N163">
        <v>144.289746628421</v>
      </c>
      <c r="O163">
        <v>141.96657058141301</v>
      </c>
      <c r="P163">
        <v>157.69261827129299</v>
      </c>
      <c r="Q163">
        <v>136.33976518878899</v>
      </c>
      <c r="R163">
        <v>150.91530856841501</v>
      </c>
      <c r="S163">
        <v>155.10328498888001</v>
      </c>
      <c r="T163">
        <v>140.621233311802</v>
      </c>
      <c r="U163">
        <v>158.16361479119701</v>
      </c>
      <c r="V163">
        <v>162.880980604331</v>
      </c>
      <c r="W163">
        <v>140.052100817178</v>
      </c>
      <c r="X163">
        <v>151.056799870558</v>
      </c>
      <c r="Y163">
        <v>167.05965354362101</v>
      </c>
      <c r="Z163">
        <v>142.79523655902</v>
      </c>
      <c r="AA163">
        <v>140.05103168651601</v>
      </c>
      <c r="AB163">
        <v>154.49804738765701</v>
      </c>
      <c r="AC163">
        <v>148.122616720515</v>
      </c>
      <c r="AD163">
        <v>145.171863265865</v>
      </c>
      <c r="AE163">
        <v>145.877589403586</v>
      </c>
      <c r="AF163">
        <v>153.74735677713201</v>
      </c>
      <c r="AG163">
        <v>154.35618041953401</v>
      </c>
      <c r="AI163">
        <v>149.02712514535298</v>
      </c>
      <c r="AJ163">
        <f t="shared" si="2"/>
        <v>144.78262726270003</v>
      </c>
    </row>
    <row r="164" spans="1:36" x14ac:dyDescent="0.35">
      <c r="A164">
        <v>504</v>
      </c>
      <c r="B164" s="1">
        <v>43276</v>
      </c>
      <c r="C164" t="s">
        <v>169</v>
      </c>
      <c r="D164">
        <v>155.20193531963201</v>
      </c>
      <c r="E164">
        <v>147.71073543566899</v>
      </c>
      <c r="F164">
        <v>154.44321260810199</v>
      </c>
      <c r="G164">
        <v>162.53524817665399</v>
      </c>
      <c r="H164">
        <v>140.73422220657</v>
      </c>
      <c r="I164">
        <v>116.535991639896</v>
      </c>
      <c r="J164">
        <v>146.23039876744701</v>
      </c>
      <c r="K164">
        <v>142.250584266998</v>
      </c>
      <c r="L164">
        <v>152.228782213637</v>
      </c>
      <c r="M164">
        <v>141.331184162998</v>
      </c>
      <c r="N164">
        <v>140.44275069579299</v>
      </c>
      <c r="O164">
        <v>144.12144439466601</v>
      </c>
      <c r="P164">
        <v>160.74463851817899</v>
      </c>
      <c r="Q164">
        <v>134.535831583071</v>
      </c>
      <c r="R164">
        <v>147.70880974984601</v>
      </c>
      <c r="S164">
        <v>152.000391877048</v>
      </c>
      <c r="T164">
        <v>138.16091452583501</v>
      </c>
      <c r="U164">
        <v>153.261505841228</v>
      </c>
      <c r="V164">
        <v>156.95170070942299</v>
      </c>
      <c r="W164">
        <v>145.212223310165</v>
      </c>
      <c r="X164">
        <v>155.27809006330901</v>
      </c>
      <c r="Y164">
        <v>167.62125812135699</v>
      </c>
      <c r="Z164">
        <v>134.14790637657299</v>
      </c>
      <c r="AA164">
        <v>149.93152158964099</v>
      </c>
      <c r="AB164">
        <v>156.572383699857</v>
      </c>
      <c r="AC164">
        <v>143.93656085638901</v>
      </c>
      <c r="AD164">
        <v>151.31430859922301</v>
      </c>
      <c r="AE164">
        <v>152.38882921342</v>
      </c>
      <c r="AF164">
        <v>158.551798120017</v>
      </c>
      <c r="AG164">
        <v>156.112752561978</v>
      </c>
      <c r="AI164">
        <v>148.60659717348736</v>
      </c>
      <c r="AJ164">
        <f t="shared" si="2"/>
        <v>144.36209929083441</v>
      </c>
    </row>
    <row r="165" spans="1:36" x14ac:dyDescent="0.35">
      <c r="A165">
        <v>505</v>
      </c>
      <c r="B165" s="1">
        <v>43281</v>
      </c>
      <c r="C165" t="s">
        <v>170</v>
      </c>
      <c r="D165">
        <v>155.68850943645799</v>
      </c>
      <c r="E165">
        <v>142.18179574010799</v>
      </c>
      <c r="F165">
        <v>149.079119366784</v>
      </c>
      <c r="G165">
        <v>159.914589164836</v>
      </c>
      <c r="H165">
        <v>145.189021972864</v>
      </c>
      <c r="I165">
        <v>123.87002423512</v>
      </c>
      <c r="J165">
        <v>134.468044711137</v>
      </c>
      <c r="K165">
        <v>131.139726577479</v>
      </c>
      <c r="L165">
        <v>142.781815787873</v>
      </c>
      <c r="M165">
        <v>137.20718819239801</v>
      </c>
      <c r="N165">
        <v>140.956299776858</v>
      </c>
      <c r="O165">
        <v>137.057180716597</v>
      </c>
      <c r="P165">
        <v>156.27364675753</v>
      </c>
      <c r="Q165">
        <v>128.71301345110899</v>
      </c>
      <c r="R165">
        <v>142.35443259679801</v>
      </c>
      <c r="S165">
        <v>147.56066055436401</v>
      </c>
      <c r="T165">
        <v>134.197305171762</v>
      </c>
      <c r="U165">
        <v>150.75981762041101</v>
      </c>
      <c r="V165">
        <v>153.06097874575201</v>
      </c>
      <c r="W165">
        <v>133.918487584556</v>
      </c>
      <c r="X165">
        <v>145.00836962694399</v>
      </c>
      <c r="Y165">
        <v>158.224299159678</v>
      </c>
      <c r="Z165">
        <v>134.80401390455501</v>
      </c>
      <c r="AA165">
        <v>132.45360497003901</v>
      </c>
      <c r="AB165">
        <v>141.305451335111</v>
      </c>
      <c r="AC165">
        <v>142.62531020161899</v>
      </c>
      <c r="AD165">
        <v>142.06614287418199</v>
      </c>
      <c r="AE165">
        <v>144.17317499887301</v>
      </c>
      <c r="AF165">
        <v>154.01465608325699</v>
      </c>
      <c r="AG165">
        <v>153.84271415884101</v>
      </c>
      <c r="AI165">
        <v>143.16297984912975</v>
      </c>
      <c r="AJ165">
        <f t="shared" si="2"/>
        <v>138.9184819664768</v>
      </c>
    </row>
    <row r="166" spans="1:36" x14ac:dyDescent="0.35">
      <c r="A166">
        <v>506</v>
      </c>
      <c r="B166" s="1">
        <v>43283</v>
      </c>
      <c r="C166" t="s">
        <v>171</v>
      </c>
      <c r="D166">
        <v>131.360139779267</v>
      </c>
      <c r="E166">
        <v>124.172987015544</v>
      </c>
      <c r="F166">
        <v>115.966040429317</v>
      </c>
      <c r="G166">
        <v>123.552515507706</v>
      </c>
      <c r="H166">
        <v>113.03512988257199</v>
      </c>
      <c r="I166">
        <v>89.386022640296702</v>
      </c>
      <c r="J166">
        <v>104.862418112531</v>
      </c>
      <c r="K166">
        <v>96.517266773545899</v>
      </c>
      <c r="L166">
        <v>106.20681810298299</v>
      </c>
      <c r="Q166">
        <v>92.804440155008194</v>
      </c>
      <c r="R166">
        <v>105.69840452064</v>
      </c>
      <c r="S166">
        <v>117.07525921960701</v>
      </c>
      <c r="T166">
        <v>99.630198027518205</v>
      </c>
      <c r="U166">
        <v>109.131143349146</v>
      </c>
      <c r="V166">
        <v>119.80233337647999</v>
      </c>
      <c r="W166">
        <v>107.94192161726301</v>
      </c>
      <c r="X166">
        <v>117.96351025918</v>
      </c>
      <c r="Y166">
        <v>124.0110895661</v>
      </c>
      <c r="Z166">
        <v>86.318669930229802</v>
      </c>
      <c r="AA166">
        <v>104.839864556593</v>
      </c>
      <c r="AB166">
        <v>109.474901253848</v>
      </c>
      <c r="AC166">
        <v>107.848966207944</v>
      </c>
      <c r="AD166">
        <v>100.701591345129</v>
      </c>
      <c r="AE166">
        <v>100.260072216577</v>
      </c>
      <c r="AI166">
        <v>108.69007099354276</v>
      </c>
      <c r="AJ166">
        <f t="shared" si="2"/>
        <v>104.4455731108898</v>
      </c>
    </row>
    <row r="167" spans="1:36" x14ac:dyDescent="0.35">
      <c r="A167">
        <v>507</v>
      </c>
      <c r="B167" s="1">
        <v>43283</v>
      </c>
      <c r="C167" t="s">
        <v>172</v>
      </c>
      <c r="D167">
        <v>150.68367842807399</v>
      </c>
      <c r="E167">
        <v>143.57350140801299</v>
      </c>
      <c r="F167">
        <v>143.16264287193499</v>
      </c>
      <c r="G167">
        <v>148.13765278380399</v>
      </c>
      <c r="H167">
        <v>137.83534593547199</v>
      </c>
      <c r="I167">
        <v>105.76543704584201</v>
      </c>
      <c r="J167">
        <v>126.896057420289</v>
      </c>
      <c r="K167">
        <v>123.626771540683</v>
      </c>
      <c r="L167">
        <v>134.78053318847</v>
      </c>
      <c r="M167">
        <v>132.21141387864901</v>
      </c>
      <c r="N167">
        <v>132.619702298482</v>
      </c>
      <c r="O167">
        <v>129.242201590414</v>
      </c>
      <c r="P167">
        <v>150.91215928761</v>
      </c>
      <c r="Q167">
        <v>119.631776402548</v>
      </c>
      <c r="R167">
        <v>134.21421664365701</v>
      </c>
      <c r="S167">
        <v>136.42795599566199</v>
      </c>
      <c r="T167">
        <v>124.83804916717401</v>
      </c>
      <c r="U167">
        <v>140.283345204092</v>
      </c>
      <c r="V167">
        <v>148.252056358039</v>
      </c>
      <c r="W167">
        <v>131.147716700014</v>
      </c>
      <c r="X167">
        <v>144.976645388995</v>
      </c>
      <c r="Y167">
        <v>156.66278366438101</v>
      </c>
      <c r="Z167">
        <v>125.695556955594</v>
      </c>
      <c r="AA167">
        <v>132.91691162476599</v>
      </c>
      <c r="AB167">
        <v>139.88855789429499</v>
      </c>
      <c r="AC167">
        <v>131.287219014458</v>
      </c>
      <c r="AD167">
        <v>136.18761503333701</v>
      </c>
      <c r="AE167">
        <v>138.09783198452399</v>
      </c>
      <c r="AF167">
        <v>147.96636751612999</v>
      </c>
      <c r="AG167">
        <v>145.77405459702501</v>
      </c>
      <c r="AI167">
        <v>136.45652526074758</v>
      </c>
      <c r="AJ167">
        <f t="shared" si="2"/>
        <v>132.2120273780946</v>
      </c>
    </row>
    <row r="168" spans="1:36" x14ac:dyDescent="0.35">
      <c r="A168">
        <v>508</v>
      </c>
      <c r="B168" s="1">
        <v>43288</v>
      </c>
      <c r="C168" t="s">
        <v>173</v>
      </c>
      <c r="D168">
        <v>139.50548753950301</v>
      </c>
      <c r="E168">
        <v>130.83464802990301</v>
      </c>
      <c r="F168">
        <v>148.26424733512999</v>
      </c>
      <c r="G168">
        <v>156.95641032792699</v>
      </c>
      <c r="H168">
        <v>142.31846048009999</v>
      </c>
      <c r="I168">
        <v>100.827908818155</v>
      </c>
      <c r="J168">
        <v>125.381544710894</v>
      </c>
      <c r="K168">
        <v>128.489231554508</v>
      </c>
      <c r="L168">
        <v>131.17313239002499</v>
      </c>
      <c r="M168">
        <v>125.170731929618</v>
      </c>
      <c r="N168">
        <v>131.93269662558501</v>
      </c>
      <c r="O168">
        <v>139.11323398886401</v>
      </c>
      <c r="P168">
        <v>160.56940704794599</v>
      </c>
      <c r="Q168">
        <v>120.009021847323</v>
      </c>
      <c r="R168">
        <v>135.02058248377301</v>
      </c>
      <c r="S168">
        <v>144.906832890418</v>
      </c>
      <c r="T168">
        <v>121.886360718145</v>
      </c>
      <c r="U168">
        <v>138.30930771107199</v>
      </c>
      <c r="V168">
        <v>145.701580695812</v>
      </c>
      <c r="W168">
        <v>140.65973813596099</v>
      </c>
      <c r="X168">
        <v>152.49629472890001</v>
      </c>
      <c r="Y168">
        <v>162.61339652212001</v>
      </c>
      <c r="Z168">
        <v>122.278084018242</v>
      </c>
      <c r="AA168">
        <v>135.244321943871</v>
      </c>
      <c r="AB168">
        <v>139.033785987957</v>
      </c>
      <c r="AC168">
        <v>129.819445449554</v>
      </c>
      <c r="AD168">
        <v>139.806398327518</v>
      </c>
      <c r="AE168">
        <v>142.234509611654</v>
      </c>
      <c r="AF168">
        <v>148.41862972474499</v>
      </c>
      <c r="AG168">
        <v>145.81822913289801</v>
      </c>
      <c r="AI168">
        <v>137.49312202360403</v>
      </c>
      <c r="AJ168">
        <f t="shared" si="2"/>
        <v>133.24862414095105</v>
      </c>
    </row>
    <row r="169" spans="1:36" x14ac:dyDescent="0.35">
      <c r="A169">
        <v>509</v>
      </c>
      <c r="B169" s="1">
        <v>43290</v>
      </c>
      <c r="C169" t="s">
        <v>174</v>
      </c>
      <c r="K169">
        <v>103.731027739655</v>
      </c>
      <c r="L169">
        <v>117.718435382366</v>
      </c>
      <c r="M169">
        <v>104.37664361906801</v>
      </c>
      <c r="N169">
        <v>111.026341135208</v>
      </c>
      <c r="O169">
        <v>111.615744715604</v>
      </c>
      <c r="P169">
        <v>136.379518493261</v>
      </c>
      <c r="Z169">
        <v>88.344083435965302</v>
      </c>
      <c r="AA169">
        <v>109.566586798798</v>
      </c>
      <c r="AB169">
        <v>103.936719025972</v>
      </c>
      <c r="AC169">
        <v>97.150381248946005</v>
      </c>
      <c r="AD169">
        <v>102.05119306025099</v>
      </c>
      <c r="AE169">
        <v>114.598324394288</v>
      </c>
      <c r="AI169">
        <v>108.37458325411519</v>
      </c>
      <c r="AJ169">
        <f t="shared" si="2"/>
        <v>104.13008537146223</v>
      </c>
    </row>
    <row r="170" spans="1:36" x14ac:dyDescent="0.35">
      <c r="A170">
        <v>510</v>
      </c>
      <c r="B170" s="1">
        <v>43291</v>
      </c>
      <c r="C170" t="s">
        <v>175</v>
      </c>
      <c r="D170">
        <v>137.67442546743001</v>
      </c>
      <c r="E170">
        <v>137.18995678696001</v>
      </c>
      <c r="F170">
        <v>135.12073021046999</v>
      </c>
      <c r="G170">
        <v>140.77202035037999</v>
      </c>
      <c r="H170">
        <v>131.28933783012999</v>
      </c>
      <c r="I170">
        <v>93.272637091015298</v>
      </c>
      <c r="J170">
        <v>124.06576620506701</v>
      </c>
      <c r="K170">
        <v>117.014228520684</v>
      </c>
      <c r="L170">
        <v>129.95181998351799</v>
      </c>
      <c r="M170">
        <v>113.71439098576801</v>
      </c>
      <c r="N170">
        <v>123.98597540081199</v>
      </c>
      <c r="O170">
        <v>123.14849924098699</v>
      </c>
      <c r="P170">
        <v>144.53986772623199</v>
      </c>
      <c r="Q170">
        <v>107.16166375260801</v>
      </c>
      <c r="R170">
        <v>122.527606949367</v>
      </c>
      <c r="S170">
        <v>129.990664173856</v>
      </c>
      <c r="T170">
        <v>113.80931677571201</v>
      </c>
      <c r="U170">
        <v>127.60461247734101</v>
      </c>
      <c r="V170">
        <v>131.66437101104299</v>
      </c>
      <c r="W170">
        <v>121.874710329563</v>
      </c>
      <c r="X170">
        <v>131.750293392782</v>
      </c>
      <c r="Y170">
        <v>145.22890970037301</v>
      </c>
      <c r="Z170">
        <v>109.009125320397</v>
      </c>
      <c r="AA170">
        <v>119.953802046654</v>
      </c>
      <c r="AB170">
        <v>127.349963435695</v>
      </c>
      <c r="AC170">
        <v>119.455877281038</v>
      </c>
      <c r="AD170">
        <v>120.38832179380201</v>
      </c>
      <c r="AE170">
        <v>124.981420238623</v>
      </c>
      <c r="AF170">
        <v>135.55482251224601</v>
      </c>
      <c r="AG170">
        <v>127.628366929865</v>
      </c>
      <c r="AI170">
        <v>125.58911679734727</v>
      </c>
      <c r="AJ170">
        <f t="shared" si="2"/>
        <v>121.34461891469431</v>
      </c>
    </row>
    <row r="171" spans="1:36" x14ac:dyDescent="0.35">
      <c r="A171">
        <v>511</v>
      </c>
      <c r="B171" s="1">
        <v>43291</v>
      </c>
      <c r="C171" t="s">
        <v>176</v>
      </c>
      <c r="D171">
        <v>155.64141642136499</v>
      </c>
      <c r="E171">
        <v>155.75906483036701</v>
      </c>
      <c r="F171">
        <v>159.53772492123801</v>
      </c>
      <c r="G171">
        <v>167.56679754237501</v>
      </c>
      <c r="H171">
        <v>149.855307608776</v>
      </c>
      <c r="I171">
        <v>127.472590352509</v>
      </c>
      <c r="J171">
        <v>142.86621544196899</v>
      </c>
      <c r="K171">
        <v>138.84469980539899</v>
      </c>
      <c r="L171">
        <v>150.003836849359</v>
      </c>
      <c r="M171">
        <v>141.003809413726</v>
      </c>
      <c r="N171">
        <v>144.16020924687601</v>
      </c>
      <c r="O171">
        <v>144.765368090154</v>
      </c>
      <c r="P171">
        <v>161.03698446401199</v>
      </c>
      <c r="Q171">
        <v>133.71168267925401</v>
      </c>
      <c r="R171">
        <v>144.85683812817101</v>
      </c>
      <c r="S171">
        <v>150.38765514366401</v>
      </c>
      <c r="T171">
        <v>138.08683281344699</v>
      </c>
      <c r="U171">
        <v>151.50431729482301</v>
      </c>
      <c r="V171">
        <v>156.35036647098701</v>
      </c>
      <c r="W171">
        <v>146.83593004932899</v>
      </c>
      <c r="X171">
        <v>155.73807242967999</v>
      </c>
      <c r="Y171">
        <v>167.479398544367</v>
      </c>
      <c r="Z171">
        <v>130.57727761479401</v>
      </c>
      <c r="AA171">
        <v>146.009240965304</v>
      </c>
      <c r="AB171">
        <v>153.47851091053801</v>
      </c>
      <c r="AC171">
        <v>143.95091855130801</v>
      </c>
      <c r="AD171">
        <v>147.526235293399</v>
      </c>
      <c r="AE171">
        <v>155.772881721685</v>
      </c>
      <c r="AF171">
        <v>159.99950349481799</v>
      </c>
      <c r="AG171">
        <v>156.86125081404899</v>
      </c>
      <c r="AI171">
        <v>149.25469793025803</v>
      </c>
      <c r="AJ171">
        <f t="shared" si="2"/>
        <v>145.01020004760505</v>
      </c>
    </row>
    <row r="172" spans="1:36" x14ac:dyDescent="0.35">
      <c r="A172">
        <v>512</v>
      </c>
      <c r="B172" s="1">
        <v>43298</v>
      </c>
      <c r="C172" t="s">
        <v>177</v>
      </c>
      <c r="W172">
        <v>83.981149520727698</v>
      </c>
      <c r="X172">
        <v>94.9354753023797</v>
      </c>
      <c r="Y172">
        <v>110.54279846063</v>
      </c>
      <c r="Z172">
        <v>80.075612651551694</v>
      </c>
      <c r="AA172">
        <v>94.676556193979906</v>
      </c>
      <c r="AB172">
        <v>98.086381989981405</v>
      </c>
      <c r="AI172">
        <v>93.716329019875062</v>
      </c>
      <c r="AJ172">
        <f t="shared" si="2"/>
        <v>89.471831137222097</v>
      </c>
    </row>
    <row r="173" spans="1:36" x14ac:dyDescent="0.35">
      <c r="A173">
        <v>513</v>
      </c>
      <c r="B173" s="1">
        <v>43298</v>
      </c>
      <c r="C173" t="s">
        <v>178</v>
      </c>
      <c r="D173">
        <v>155.197739582916</v>
      </c>
      <c r="E173">
        <v>136.462186713618</v>
      </c>
      <c r="F173">
        <v>135.590151047945</v>
      </c>
      <c r="G173">
        <v>143.020392052635</v>
      </c>
      <c r="H173">
        <v>126.456728798936</v>
      </c>
      <c r="I173">
        <v>119.946814954668</v>
      </c>
      <c r="J173">
        <v>128.96288426544399</v>
      </c>
      <c r="K173">
        <v>121.209820325056</v>
      </c>
      <c r="L173">
        <v>134.76101698044201</v>
      </c>
      <c r="M173">
        <v>127.792315843034</v>
      </c>
      <c r="N173">
        <v>137.13027360567401</v>
      </c>
      <c r="O173">
        <v>125.735343925219</v>
      </c>
      <c r="P173">
        <v>143.880888403022</v>
      </c>
      <c r="Q173">
        <v>120.868804303777</v>
      </c>
      <c r="R173">
        <v>133.14207333690999</v>
      </c>
      <c r="S173">
        <v>137.48473066630399</v>
      </c>
      <c r="T173">
        <v>125.204773529449</v>
      </c>
      <c r="U173">
        <v>139.40117656379701</v>
      </c>
      <c r="V173">
        <v>143.21292668622101</v>
      </c>
      <c r="W173">
        <v>127.664775659711</v>
      </c>
      <c r="X173">
        <v>139.238837420278</v>
      </c>
      <c r="Y173">
        <v>154.864379516447</v>
      </c>
      <c r="Z173">
        <v>129.600107984988</v>
      </c>
      <c r="AA173">
        <v>132.794015881467</v>
      </c>
      <c r="AB173">
        <v>137.88499103957301</v>
      </c>
      <c r="AC173">
        <v>130.95854971164201</v>
      </c>
      <c r="AD173">
        <v>131.52711758631301</v>
      </c>
      <c r="AE173">
        <v>133.55828468698101</v>
      </c>
      <c r="AF173">
        <v>144.009584338243</v>
      </c>
      <c r="AG173">
        <v>142.09856604915299</v>
      </c>
      <c r="AI173">
        <v>134.65534171532875</v>
      </c>
      <c r="AJ173">
        <f t="shared" si="2"/>
        <v>130.41084383267577</v>
      </c>
    </row>
    <row r="174" spans="1:36" x14ac:dyDescent="0.35">
      <c r="A174">
        <v>514</v>
      </c>
      <c r="B174" s="1">
        <v>43299</v>
      </c>
      <c r="C174" t="s">
        <v>179</v>
      </c>
      <c r="D174">
        <v>116.762764679398</v>
      </c>
      <c r="E174">
        <v>104.21337438490499</v>
      </c>
      <c r="F174">
        <v>113.542559965332</v>
      </c>
      <c r="G174">
        <v>122.49642965553301</v>
      </c>
      <c r="H174">
        <v>105.88621309731801</v>
      </c>
      <c r="I174">
        <v>83.294623346316001</v>
      </c>
      <c r="O174">
        <v>104.781687546976</v>
      </c>
      <c r="P174">
        <v>114.066942132045</v>
      </c>
      <c r="Q174">
        <v>85.068837993716599</v>
      </c>
      <c r="R174">
        <v>108.234816417215</v>
      </c>
      <c r="S174">
        <v>110.371157974695</v>
      </c>
      <c r="T174">
        <v>95.860086749579693</v>
      </c>
      <c r="U174">
        <v>100.52698108441599</v>
      </c>
      <c r="V174">
        <v>108.408936457856</v>
      </c>
      <c r="W174">
        <v>96.340432367274801</v>
      </c>
      <c r="X174">
        <v>116.98255723132699</v>
      </c>
      <c r="Y174">
        <v>121.487573440695</v>
      </c>
      <c r="Z174">
        <v>86.738561272697694</v>
      </c>
      <c r="AA174">
        <v>93.193026649488104</v>
      </c>
      <c r="AB174">
        <v>95.105416435504395</v>
      </c>
      <c r="AC174">
        <v>93.214714068158997</v>
      </c>
      <c r="AI174">
        <v>103.64655680716417</v>
      </c>
      <c r="AJ174">
        <f t="shared" si="2"/>
        <v>99.402058924511209</v>
      </c>
    </row>
    <row r="175" spans="1:36" x14ac:dyDescent="0.35">
      <c r="A175">
        <v>515</v>
      </c>
      <c r="B175" s="1">
        <v>43303</v>
      </c>
      <c r="C175" t="s">
        <v>180</v>
      </c>
      <c r="D175">
        <v>144.49193192406599</v>
      </c>
      <c r="E175">
        <v>140.87229498187801</v>
      </c>
      <c r="F175">
        <v>147.64196716397799</v>
      </c>
      <c r="G175">
        <v>151.91103911139999</v>
      </c>
      <c r="H175">
        <v>139.16891206444001</v>
      </c>
      <c r="I175">
        <v>114.479772635023</v>
      </c>
      <c r="J175">
        <v>136.28308059804101</v>
      </c>
      <c r="K175">
        <v>133.83975704966599</v>
      </c>
      <c r="L175">
        <v>141.25395380791099</v>
      </c>
      <c r="M175">
        <v>124.69008265820599</v>
      </c>
      <c r="N175">
        <v>132.393745903324</v>
      </c>
      <c r="O175">
        <v>137.10912404278301</v>
      </c>
      <c r="P175">
        <v>152.153088677591</v>
      </c>
      <c r="Q175">
        <v>124.837992203177</v>
      </c>
      <c r="R175">
        <v>136.816675066285</v>
      </c>
      <c r="S175">
        <v>145.633060567901</v>
      </c>
      <c r="T175">
        <v>127.56075434036001</v>
      </c>
      <c r="U175">
        <v>143.41299944816799</v>
      </c>
      <c r="V175">
        <v>147.67100363851</v>
      </c>
      <c r="W175">
        <v>137.19865323204201</v>
      </c>
      <c r="X175">
        <v>150.12806816816999</v>
      </c>
      <c r="Y175">
        <v>162.240117947816</v>
      </c>
      <c r="Z175">
        <v>124.640843043901</v>
      </c>
      <c r="AA175">
        <v>134.76575174931901</v>
      </c>
      <c r="AB175">
        <v>136.459193269531</v>
      </c>
      <c r="AC175">
        <v>126.278986265925</v>
      </c>
      <c r="AD175">
        <v>133.58347318263401</v>
      </c>
      <c r="AE175">
        <v>136.70820826900001</v>
      </c>
      <c r="AF175">
        <v>146.63661705141101</v>
      </c>
      <c r="AG175">
        <v>144.038756785435</v>
      </c>
      <c r="AI175">
        <v>138.49666349492975</v>
      </c>
      <c r="AJ175">
        <f t="shared" si="2"/>
        <v>134.25216561227677</v>
      </c>
    </row>
    <row r="176" spans="1:36" x14ac:dyDescent="0.35">
      <c r="A176">
        <v>516</v>
      </c>
      <c r="B176" s="1">
        <v>43322</v>
      </c>
      <c r="C176" t="s">
        <v>181</v>
      </c>
      <c r="D176">
        <v>130.81797040571101</v>
      </c>
      <c r="E176">
        <v>123.938800360161</v>
      </c>
      <c r="F176">
        <v>123.769869780107</v>
      </c>
      <c r="G176">
        <v>132.11792314307701</v>
      </c>
      <c r="O176">
        <v>109.22017233438</v>
      </c>
      <c r="P176">
        <v>142.685350537255</v>
      </c>
      <c r="Q176">
        <v>88.652363945135505</v>
      </c>
      <c r="R176">
        <v>103.89239087475499</v>
      </c>
      <c r="S176">
        <v>116.83442112788801</v>
      </c>
      <c r="T176">
        <v>99.481969198514307</v>
      </c>
      <c r="U176">
        <v>114.591184304009</v>
      </c>
      <c r="V176">
        <v>123.162652251766</v>
      </c>
      <c r="W176">
        <v>116.162484827036</v>
      </c>
      <c r="X176">
        <v>128.45335497452601</v>
      </c>
      <c r="Y176">
        <v>140.63027294198801</v>
      </c>
      <c r="AI176">
        <v>119.62741206708726</v>
      </c>
      <c r="AJ176">
        <f t="shared" si="2"/>
        <v>115.3829141844343</v>
      </c>
    </row>
    <row r="177" spans="1:37" x14ac:dyDescent="0.35">
      <c r="A177">
        <v>517</v>
      </c>
      <c r="B177" s="1">
        <v>43328</v>
      </c>
      <c r="C177" t="s">
        <v>182</v>
      </c>
      <c r="D177">
        <v>149.21784636272201</v>
      </c>
      <c r="E177">
        <v>140.99946646089401</v>
      </c>
      <c r="F177">
        <v>143.175122011475</v>
      </c>
      <c r="G177">
        <v>148.16156773361399</v>
      </c>
      <c r="H177">
        <v>139.97673977895101</v>
      </c>
      <c r="I177">
        <v>113.16028865493701</v>
      </c>
      <c r="J177">
        <v>129.00416418649499</v>
      </c>
      <c r="K177">
        <v>124.184553094568</v>
      </c>
      <c r="L177">
        <v>137.33929439184899</v>
      </c>
      <c r="M177">
        <v>128.59069181472199</v>
      </c>
      <c r="N177">
        <v>134.10927574992101</v>
      </c>
      <c r="O177">
        <v>136.588695485995</v>
      </c>
      <c r="P177">
        <v>155.038205866152</v>
      </c>
      <c r="Q177">
        <v>122.034091035882</v>
      </c>
      <c r="R177">
        <v>134.36388773330799</v>
      </c>
      <c r="S177">
        <v>140.26016511625301</v>
      </c>
      <c r="T177">
        <v>126.387214549039</v>
      </c>
      <c r="U177">
        <v>141.698822107083</v>
      </c>
      <c r="V177">
        <v>141.58105848763401</v>
      </c>
      <c r="W177">
        <v>129.82149654575201</v>
      </c>
      <c r="X177">
        <v>146.64769088112101</v>
      </c>
      <c r="Y177">
        <v>164.01684480520399</v>
      </c>
      <c r="Z177">
        <v>128.30689216331101</v>
      </c>
      <c r="AA177">
        <v>132.43258553911099</v>
      </c>
      <c r="AB177">
        <v>140.456403102357</v>
      </c>
      <c r="AC177">
        <v>136.168669708382</v>
      </c>
      <c r="AD177">
        <v>139.87233720079001</v>
      </c>
      <c r="AE177">
        <v>144.63091707434299</v>
      </c>
      <c r="AF177">
        <v>157.590591459205</v>
      </c>
      <c r="AG177">
        <v>157.88658024636399</v>
      </c>
      <c r="AI177">
        <v>138.79007197824779</v>
      </c>
      <c r="AJ177">
        <f t="shared" si="2"/>
        <v>134.54557409559482</v>
      </c>
    </row>
    <row r="178" spans="1:37" x14ac:dyDescent="0.35">
      <c r="A178">
        <v>518</v>
      </c>
      <c r="B178" s="1">
        <v>43336</v>
      </c>
      <c r="C178" t="s">
        <v>183</v>
      </c>
      <c r="D178">
        <v>165.76759156782001</v>
      </c>
      <c r="E178">
        <v>158.477298183508</v>
      </c>
      <c r="F178">
        <v>163.32997458083901</v>
      </c>
      <c r="G178">
        <v>167.77613989350499</v>
      </c>
      <c r="H178">
        <v>151.25276559144999</v>
      </c>
      <c r="I178">
        <v>121.89620217362599</v>
      </c>
      <c r="J178">
        <v>151.16545968386799</v>
      </c>
      <c r="K178">
        <v>144.588031356497</v>
      </c>
      <c r="L178">
        <v>155.59918401991899</v>
      </c>
      <c r="M178">
        <v>147.014494914192</v>
      </c>
      <c r="N178">
        <v>147.008625007663</v>
      </c>
      <c r="O178">
        <v>149.106329526232</v>
      </c>
      <c r="P178">
        <v>171.972157271079</v>
      </c>
      <c r="Q178">
        <v>135.702317826106</v>
      </c>
      <c r="R178">
        <v>157.19194485622</v>
      </c>
      <c r="S178">
        <v>156.88123875149</v>
      </c>
      <c r="T178">
        <v>144.554263602779</v>
      </c>
      <c r="U178">
        <v>156.68901566866799</v>
      </c>
      <c r="V178">
        <v>158.903533507079</v>
      </c>
      <c r="W178">
        <v>148.27981742982399</v>
      </c>
      <c r="X178">
        <v>159.7138639886</v>
      </c>
      <c r="Y178">
        <v>176.51035031973501</v>
      </c>
      <c r="Z178">
        <v>140.31968882548901</v>
      </c>
      <c r="AA178">
        <v>154.31517382671399</v>
      </c>
      <c r="AB178">
        <v>153.94604196056301</v>
      </c>
      <c r="AC178">
        <v>146.472585360332</v>
      </c>
      <c r="AD178">
        <v>153.13864233874301</v>
      </c>
      <c r="AE178">
        <v>158.36218235875799</v>
      </c>
      <c r="AF178">
        <v>170.01462925218601</v>
      </c>
      <c r="AG178">
        <v>171.45694459815601</v>
      </c>
      <c r="AI178">
        <v>154.58021627472129</v>
      </c>
      <c r="AJ178">
        <f t="shared" si="2"/>
        <v>150.33571839206832</v>
      </c>
    </row>
    <row r="179" spans="1:37" x14ac:dyDescent="0.35">
      <c r="A179">
        <v>519</v>
      </c>
      <c r="B179" s="1">
        <v>43338</v>
      </c>
      <c r="C179" t="s">
        <v>184</v>
      </c>
      <c r="D179">
        <v>118.854701136367</v>
      </c>
      <c r="E179">
        <v>107.58736777617401</v>
      </c>
      <c r="F179">
        <v>105.341266857883</v>
      </c>
      <c r="G179">
        <v>120.697325628568</v>
      </c>
      <c r="H179">
        <v>116.55909801481501</v>
      </c>
      <c r="I179">
        <v>82.139555122007707</v>
      </c>
      <c r="J179">
        <v>109.88390768665499</v>
      </c>
      <c r="K179">
        <v>102.440897114435</v>
      </c>
      <c r="L179">
        <v>112.753654310673</v>
      </c>
      <c r="M179">
        <v>100.83518267583101</v>
      </c>
      <c r="U179">
        <v>106.241521816972</v>
      </c>
      <c r="V179">
        <v>107.815659327284</v>
      </c>
      <c r="W179">
        <v>93.138798711802494</v>
      </c>
      <c r="X179">
        <v>114.80132653163599</v>
      </c>
      <c r="Y179">
        <v>122.340324564423</v>
      </c>
      <c r="Z179">
        <v>88.517314671882005</v>
      </c>
      <c r="AA179">
        <v>108.276319434036</v>
      </c>
      <c r="AB179">
        <v>106.540810693539</v>
      </c>
      <c r="AC179">
        <v>97.428962333702103</v>
      </c>
      <c r="AD179">
        <v>107.04734467902099</v>
      </c>
      <c r="AE179">
        <v>114.085160723413</v>
      </c>
      <c r="AF179">
        <v>116.25635448190801</v>
      </c>
      <c r="AI179">
        <v>107.25376610422855</v>
      </c>
      <c r="AJ179">
        <f t="shared" si="2"/>
        <v>103.00926822157558</v>
      </c>
    </row>
    <row r="180" spans="1:37" x14ac:dyDescent="0.35">
      <c r="A180">
        <v>520</v>
      </c>
      <c r="B180" s="1">
        <v>43339</v>
      </c>
      <c r="C180" t="s">
        <v>185</v>
      </c>
      <c r="D180">
        <v>121.03044465603701</v>
      </c>
      <c r="E180">
        <v>110.080761375303</v>
      </c>
      <c r="F180">
        <v>119.47825771648699</v>
      </c>
      <c r="G180">
        <v>125.66830147356799</v>
      </c>
      <c r="H180">
        <v>110.060874338196</v>
      </c>
      <c r="I180">
        <v>80.500107874853995</v>
      </c>
      <c r="J180">
        <v>111.545718162692</v>
      </c>
      <c r="K180">
        <v>99.282430383392906</v>
      </c>
      <c r="L180">
        <v>113.027879447443</v>
      </c>
      <c r="M180">
        <v>105.60281482632099</v>
      </c>
      <c r="N180">
        <v>99.471485578532807</v>
      </c>
      <c r="O180">
        <v>107.45704926852601</v>
      </c>
      <c r="P180">
        <v>133.91415973946499</v>
      </c>
      <c r="Q180">
        <v>95.036717306165997</v>
      </c>
      <c r="R180">
        <v>111.19971739636399</v>
      </c>
      <c r="S180">
        <v>113.620087060388</v>
      </c>
      <c r="T180">
        <v>98.560439937326706</v>
      </c>
      <c r="U180">
        <v>113.222755892602</v>
      </c>
      <c r="V180">
        <v>117.680023539244</v>
      </c>
      <c r="W180">
        <v>98.483996649643004</v>
      </c>
      <c r="X180">
        <v>120.96360366681</v>
      </c>
      <c r="Y180">
        <v>130.11800800063199</v>
      </c>
      <c r="Z180">
        <v>91.922919679397694</v>
      </c>
      <c r="AA180">
        <v>111.211072177761</v>
      </c>
      <c r="AB180">
        <v>105.52334818470401</v>
      </c>
      <c r="AC180">
        <v>99.3114061310674</v>
      </c>
      <c r="AD180">
        <v>105.740104541045</v>
      </c>
      <c r="AE180">
        <v>113.706900160882</v>
      </c>
      <c r="AF180">
        <v>129.792417422037</v>
      </c>
      <c r="AG180">
        <v>118.003534602874</v>
      </c>
      <c r="AI180">
        <v>110.37391123965868</v>
      </c>
      <c r="AJ180">
        <f t="shared" si="2"/>
        <v>106.12941335700572</v>
      </c>
    </row>
    <row r="181" spans="1:37" x14ac:dyDescent="0.35">
      <c r="A181">
        <v>521</v>
      </c>
      <c r="B181" s="1">
        <v>43341</v>
      </c>
      <c r="C181" t="s">
        <v>186</v>
      </c>
      <c r="D181">
        <v>166.564280789078</v>
      </c>
      <c r="E181">
        <v>160.390011785181</v>
      </c>
      <c r="F181">
        <v>164.02285385365099</v>
      </c>
      <c r="G181">
        <v>172.01019400135701</v>
      </c>
      <c r="H181">
        <v>155.783272386611</v>
      </c>
      <c r="I181">
        <v>132.859208132964</v>
      </c>
      <c r="J181">
        <v>151.480014281113</v>
      </c>
      <c r="K181">
        <v>146.29890670228701</v>
      </c>
      <c r="L181">
        <v>157.74541963970501</v>
      </c>
      <c r="M181">
        <v>145.865226456719</v>
      </c>
      <c r="N181">
        <v>150.12619156260899</v>
      </c>
      <c r="O181">
        <v>149.02873557549901</v>
      </c>
      <c r="P181">
        <v>169.19267581314901</v>
      </c>
      <c r="Q181">
        <v>138.18154564940701</v>
      </c>
      <c r="R181">
        <v>152.50112469455999</v>
      </c>
      <c r="S181">
        <v>154.21317897787799</v>
      </c>
      <c r="T181">
        <v>145.61427698824301</v>
      </c>
      <c r="U181">
        <v>154.42797868813901</v>
      </c>
      <c r="V181">
        <v>156.81027440561499</v>
      </c>
      <c r="W181">
        <v>140.095707347928</v>
      </c>
      <c r="X181">
        <v>155.66490806239</v>
      </c>
      <c r="Y181">
        <v>173.151173821128</v>
      </c>
      <c r="Z181">
        <v>142.08066046162301</v>
      </c>
      <c r="AA181">
        <v>151.46596514838299</v>
      </c>
      <c r="AB181">
        <v>154.13343463797599</v>
      </c>
      <c r="AC181">
        <v>146.02786299495099</v>
      </c>
      <c r="AD181">
        <v>150.056746924648</v>
      </c>
      <c r="AE181">
        <v>154.846898106</v>
      </c>
      <c r="AF181">
        <v>169.29480051033801</v>
      </c>
      <c r="AG181">
        <v>164.576881008199</v>
      </c>
      <c r="AI181">
        <v>154.15034698024431</v>
      </c>
      <c r="AJ181">
        <f t="shared" si="2"/>
        <v>149.90584909759133</v>
      </c>
      <c r="AK181">
        <f>AVERAGE(AJ160:AJ181)</f>
        <v>124.9803230541591</v>
      </c>
    </row>
    <row r="182" spans="1:37" s="2" customFormat="1" x14ac:dyDescent="0.35">
      <c r="B182" s="3"/>
    </row>
    <row r="183" spans="1:37" x14ac:dyDescent="0.35">
      <c r="A183">
        <v>581</v>
      </c>
      <c r="B183" s="1">
        <v>43627</v>
      </c>
      <c r="C183" t="s">
        <v>187</v>
      </c>
      <c r="D183">
        <v>116.56475673278599</v>
      </c>
      <c r="E183">
        <v>102.235121198195</v>
      </c>
      <c r="F183">
        <v>111.576085767129</v>
      </c>
      <c r="G183">
        <v>120.550823433674</v>
      </c>
      <c r="H183">
        <v>99.733164684257005</v>
      </c>
      <c r="I183">
        <v>78.500086566886097</v>
      </c>
      <c r="J183">
        <v>113.247915021766</v>
      </c>
      <c r="K183">
        <v>94.336453766233504</v>
      </c>
      <c r="L183">
        <v>123.949540953491</v>
      </c>
      <c r="M183">
        <v>105.259584775973</v>
      </c>
      <c r="N183">
        <v>111.053437707312</v>
      </c>
      <c r="O183">
        <v>106.39551993697501</v>
      </c>
      <c r="P183">
        <v>108.65215599693001</v>
      </c>
      <c r="Q183">
        <v>92.971889758080806</v>
      </c>
      <c r="R183">
        <v>100.723131028151</v>
      </c>
      <c r="S183">
        <v>106.106369443227</v>
      </c>
      <c r="T183">
        <v>104.521949785678</v>
      </c>
      <c r="U183">
        <v>113.081481787312</v>
      </c>
      <c r="V183">
        <v>114.75058362564801</v>
      </c>
      <c r="W183">
        <v>93.146491097489601</v>
      </c>
      <c r="X183">
        <v>110.72462482276499</v>
      </c>
      <c r="Y183">
        <v>116.13945390645399</v>
      </c>
      <c r="Z183">
        <v>84.192802116838294</v>
      </c>
      <c r="AA183">
        <v>98.637450616693997</v>
      </c>
      <c r="AB183">
        <v>96.359664700764299</v>
      </c>
      <c r="AC183">
        <v>90.437883751140603</v>
      </c>
      <c r="AD183">
        <v>100.522670696932</v>
      </c>
      <c r="AE183">
        <v>108.147213523815</v>
      </c>
      <c r="AF183">
        <v>108.722870979927</v>
      </c>
      <c r="AG183">
        <v>99.178200923216906</v>
      </c>
      <c r="AI183">
        <v>104.34731263685805</v>
      </c>
      <c r="AJ183">
        <f t="shared" si="2"/>
        <v>100.10281475420508</v>
      </c>
    </row>
    <row r="184" spans="1:37" x14ac:dyDescent="0.35">
      <c r="A184">
        <v>582</v>
      </c>
      <c r="B184" s="1">
        <v>43638</v>
      </c>
      <c r="C184" t="s">
        <v>188</v>
      </c>
      <c r="D184">
        <v>149.14429510008199</v>
      </c>
      <c r="E184">
        <v>134.20001659971501</v>
      </c>
      <c r="F184">
        <v>140.36866859906701</v>
      </c>
      <c r="G184">
        <v>150.00597209537599</v>
      </c>
      <c r="H184">
        <v>143.01857250732999</v>
      </c>
      <c r="I184">
        <v>120.782889470909</v>
      </c>
      <c r="J184">
        <v>134.60316961314001</v>
      </c>
      <c r="K184">
        <v>131.81431175869301</v>
      </c>
      <c r="L184">
        <v>144.646884225148</v>
      </c>
      <c r="M184">
        <v>136.905999184027</v>
      </c>
      <c r="N184">
        <v>142.732534442293</v>
      </c>
      <c r="O184">
        <v>135.15288406380699</v>
      </c>
      <c r="P184">
        <v>155.02962416909199</v>
      </c>
      <c r="Q184">
        <v>127.45923295500801</v>
      </c>
      <c r="R184">
        <v>136.405431725715</v>
      </c>
      <c r="S184">
        <v>144.27817520531099</v>
      </c>
      <c r="T184">
        <v>134.56092885476801</v>
      </c>
      <c r="U184">
        <v>147.97111359752299</v>
      </c>
      <c r="V184">
        <v>149.284510822448</v>
      </c>
      <c r="W184">
        <v>130.73777925194699</v>
      </c>
      <c r="X184">
        <v>144.00477047574</v>
      </c>
      <c r="Y184">
        <v>159.624943859354</v>
      </c>
      <c r="Z184">
        <v>125.37096608441701</v>
      </c>
      <c r="AA184">
        <v>127.758231768253</v>
      </c>
      <c r="AB184">
        <v>136.367785660506</v>
      </c>
      <c r="AC184">
        <v>131.55751855089699</v>
      </c>
      <c r="AD184">
        <v>139.27979841517001</v>
      </c>
      <c r="AE184">
        <v>146.050066048882</v>
      </c>
      <c r="AF184">
        <v>146.19192225983301</v>
      </c>
      <c r="AG184">
        <v>157.79426537744101</v>
      </c>
      <c r="AI184">
        <v>140.1034420913964</v>
      </c>
      <c r="AJ184">
        <f t="shared" si="2"/>
        <v>135.85894420874342</v>
      </c>
    </row>
    <row r="185" spans="1:37" x14ac:dyDescent="0.35">
      <c r="A185">
        <v>583</v>
      </c>
      <c r="B185" s="1">
        <v>43642</v>
      </c>
      <c r="C185" t="s">
        <v>94</v>
      </c>
      <c r="I185">
        <v>72.692306438571407</v>
      </c>
      <c r="J185">
        <v>90.632693985231896</v>
      </c>
      <c r="K185">
        <v>88.960116728788293</v>
      </c>
      <c r="L185">
        <v>107.052923163917</v>
      </c>
      <c r="M185">
        <v>121.879661794862</v>
      </c>
      <c r="N185">
        <v>119.428443040326</v>
      </c>
      <c r="O185">
        <v>109.681242159539</v>
      </c>
      <c r="P185">
        <v>138.78194324402099</v>
      </c>
      <c r="Q185">
        <v>87.763644773719193</v>
      </c>
      <c r="R185">
        <v>102.42000067029799</v>
      </c>
      <c r="AA185">
        <v>81.331430229166401</v>
      </c>
      <c r="AB185">
        <v>93.513691352750101</v>
      </c>
      <c r="AC185">
        <v>83.591782180537194</v>
      </c>
      <c r="AD185">
        <v>99.157947184412805</v>
      </c>
      <c r="AE185">
        <v>95.132793223343498</v>
      </c>
      <c r="AF185">
        <v>126.071794733502</v>
      </c>
      <c r="AG185">
        <v>120.14757584421299</v>
      </c>
      <c r="AI185">
        <v>102.24941122042344</v>
      </c>
      <c r="AJ185">
        <f t="shared" si="2"/>
        <v>98.004913337770475</v>
      </c>
    </row>
    <row r="186" spans="1:37" x14ac:dyDescent="0.35">
      <c r="A186">
        <v>584</v>
      </c>
      <c r="B186" s="1">
        <v>43643</v>
      </c>
      <c r="C186" t="s">
        <v>123</v>
      </c>
      <c r="D186">
        <v>120.31802823299201</v>
      </c>
      <c r="E186">
        <v>108.725373150949</v>
      </c>
      <c r="F186">
        <v>129.09999747988601</v>
      </c>
      <c r="G186">
        <v>126.97483399656799</v>
      </c>
      <c r="H186">
        <v>117.11799391248</v>
      </c>
      <c r="I186">
        <v>80.649738282914299</v>
      </c>
      <c r="J186">
        <v>121.372615926092</v>
      </c>
      <c r="K186">
        <v>104.260389137896</v>
      </c>
      <c r="L186">
        <v>127.775172726411</v>
      </c>
      <c r="M186">
        <v>111.13486065961899</v>
      </c>
      <c r="N186">
        <v>113.82375025484799</v>
      </c>
      <c r="O186">
        <v>120.21910554931</v>
      </c>
      <c r="P186">
        <v>139.919498458346</v>
      </c>
      <c r="Q186">
        <v>97.323611749538102</v>
      </c>
      <c r="R186">
        <v>109.835265023516</v>
      </c>
      <c r="S186">
        <v>112.975196668354</v>
      </c>
      <c r="T186">
        <v>108.22335671506799</v>
      </c>
      <c r="U186">
        <v>126.697592623852</v>
      </c>
      <c r="V186">
        <v>122.403053181893</v>
      </c>
      <c r="W186">
        <v>108.080006487346</v>
      </c>
      <c r="X186">
        <v>124.48831269166</v>
      </c>
      <c r="Y186">
        <v>127.38435571523</v>
      </c>
      <c r="Z186">
        <v>87.941862621746495</v>
      </c>
      <c r="AA186">
        <v>110.194149059834</v>
      </c>
      <c r="AB186">
        <v>101.524961900867</v>
      </c>
      <c r="AC186">
        <v>98.0476557770683</v>
      </c>
      <c r="AD186">
        <v>105.991784832495</v>
      </c>
      <c r="AE186">
        <v>118.907329383006</v>
      </c>
      <c r="AF186">
        <v>134.35165780164201</v>
      </c>
      <c r="AG186">
        <v>109.119545884796</v>
      </c>
      <c r="AI186">
        <v>114.16270186287412</v>
      </c>
      <c r="AJ186">
        <f t="shared" si="2"/>
        <v>109.91820398022115</v>
      </c>
    </row>
    <row r="187" spans="1:37" x14ac:dyDescent="0.35">
      <c r="A187">
        <v>585</v>
      </c>
      <c r="B187" s="1">
        <v>43650</v>
      </c>
      <c r="C187" t="s">
        <v>189</v>
      </c>
      <c r="D187">
        <v>117.08954950324799</v>
      </c>
      <c r="E187">
        <v>101.937755971972</v>
      </c>
      <c r="F187">
        <v>95.876442766207802</v>
      </c>
      <c r="G187">
        <v>119.32525833551701</v>
      </c>
      <c r="H187">
        <v>101.05049623088</v>
      </c>
      <c r="I187">
        <v>74.008259726525594</v>
      </c>
      <c r="J187">
        <v>93.691393367428404</v>
      </c>
      <c r="K187">
        <v>94.770083948072497</v>
      </c>
      <c r="L187">
        <v>104.474869691877</v>
      </c>
      <c r="M187">
        <v>101.442839075609</v>
      </c>
      <c r="N187">
        <v>98.122548650651197</v>
      </c>
      <c r="O187">
        <v>102.684491786119</v>
      </c>
      <c r="P187">
        <v>124.320724747387</v>
      </c>
      <c r="Q187">
        <v>83.135485354171294</v>
      </c>
      <c r="R187">
        <v>101.25933744273399</v>
      </c>
      <c r="S187">
        <v>98.070393357250197</v>
      </c>
      <c r="T187">
        <v>94.117671486224395</v>
      </c>
      <c r="U187">
        <v>107.69156042681</v>
      </c>
      <c r="V187">
        <v>110.62636009182999</v>
      </c>
      <c r="W187">
        <v>92.549888136344407</v>
      </c>
      <c r="X187">
        <v>105.657222250749</v>
      </c>
      <c r="Y187">
        <v>110.10540249204099</v>
      </c>
      <c r="Z187">
        <v>78.308035269821403</v>
      </c>
      <c r="AA187">
        <v>83.202563172503105</v>
      </c>
      <c r="AB187">
        <v>95.217571378877807</v>
      </c>
      <c r="AC187">
        <v>87.870260539118306</v>
      </c>
      <c r="AD187">
        <v>95.831560064659399</v>
      </c>
      <c r="AE187">
        <v>108.785990807624</v>
      </c>
      <c r="AF187">
        <v>106.379936279783</v>
      </c>
      <c r="AG187">
        <v>95.213908267644101</v>
      </c>
      <c r="AI187">
        <v>99.427262020655988</v>
      </c>
      <c r="AJ187">
        <f t="shared" si="2"/>
        <v>95.182764138003023</v>
      </c>
    </row>
    <row r="188" spans="1:37" x14ac:dyDescent="0.35">
      <c r="A188">
        <v>586</v>
      </c>
      <c r="B188" s="1">
        <v>43653</v>
      </c>
      <c r="C188" t="s">
        <v>190</v>
      </c>
      <c r="D188">
        <v>134.62900011315401</v>
      </c>
      <c r="E188">
        <v>127.90610679995901</v>
      </c>
      <c r="F188">
        <v>136.09798641554701</v>
      </c>
      <c r="G188">
        <v>147.132942805791</v>
      </c>
      <c r="H188">
        <v>136.21973006786899</v>
      </c>
      <c r="I188">
        <v>103.99064169902201</v>
      </c>
      <c r="J188">
        <v>127.681974483746</v>
      </c>
      <c r="K188">
        <v>124.934393536971</v>
      </c>
      <c r="L188">
        <v>140.92832240691499</v>
      </c>
      <c r="M188">
        <v>132.280876626245</v>
      </c>
      <c r="N188">
        <v>138.291610178262</v>
      </c>
      <c r="O188">
        <v>134.31390108799599</v>
      </c>
      <c r="P188">
        <v>152.000226243974</v>
      </c>
      <c r="Q188">
        <v>113.564959312065</v>
      </c>
      <c r="R188">
        <v>128.164541968528</v>
      </c>
      <c r="S188">
        <v>135.82462468309899</v>
      </c>
      <c r="T188">
        <v>124.63207301262899</v>
      </c>
      <c r="U188">
        <v>143.85233867127999</v>
      </c>
      <c r="V188">
        <v>145.07326216607601</v>
      </c>
      <c r="W188">
        <v>128.863269848372</v>
      </c>
      <c r="X188">
        <v>140.78762801065901</v>
      </c>
      <c r="Y188">
        <v>154.37567385449199</v>
      </c>
      <c r="Z188">
        <v>111.473047699341</v>
      </c>
      <c r="AA188">
        <v>119.274319681336</v>
      </c>
      <c r="AB188">
        <v>128.89156234345799</v>
      </c>
      <c r="AC188">
        <v>122.489350747939</v>
      </c>
      <c r="AD188">
        <v>134.268649236295</v>
      </c>
      <c r="AE188">
        <v>141.614671710241</v>
      </c>
      <c r="AF188">
        <v>152.58397474043801</v>
      </c>
      <c r="AG188">
        <v>146.55723798937899</v>
      </c>
      <c r="AI188">
        <v>133.6232966047026</v>
      </c>
      <c r="AJ188">
        <f t="shared" si="2"/>
        <v>129.37879872204962</v>
      </c>
    </row>
    <row r="189" spans="1:37" x14ac:dyDescent="0.35">
      <c r="A189">
        <v>587</v>
      </c>
      <c r="B189" s="1">
        <v>43659</v>
      </c>
      <c r="C189" t="s">
        <v>191</v>
      </c>
      <c r="D189">
        <v>126.09713191293299</v>
      </c>
      <c r="E189">
        <v>119.16019416580301</v>
      </c>
      <c r="F189">
        <v>126.093892703289</v>
      </c>
      <c r="G189">
        <v>135.49471271481801</v>
      </c>
      <c r="H189">
        <v>123.65137404266299</v>
      </c>
      <c r="I189">
        <v>93.831484214104705</v>
      </c>
      <c r="J189">
        <v>122.23376814277</v>
      </c>
      <c r="K189">
        <v>113.29281511795099</v>
      </c>
      <c r="L189">
        <v>128.023334121293</v>
      </c>
      <c r="M189">
        <v>110.60081624867701</v>
      </c>
      <c r="N189">
        <v>123.219325191761</v>
      </c>
      <c r="O189">
        <v>112.049053338634</v>
      </c>
      <c r="P189">
        <v>140.30451652027401</v>
      </c>
      <c r="Q189">
        <v>102.468621584969</v>
      </c>
      <c r="R189">
        <v>116.252155853104</v>
      </c>
      <c r="S189">
        <v>124.01177188932699</v>
      </c>
      <c r="T189">
        <v>104.180661192914</v>
      </c>
      <c r="U189">
        <v>119.854232919319</v>
      </c>
      <c r="V189">
        <v>126.690041918646</v>
      </c>
      <c r="W189">
        <v>114.373615162352</v>
      </c>
      <c r="X189">
        <v>123.38638519444</v>
      </c>
      <c r="Y189">
        <v>135.731678313533</v>
      </c>
      <c r="Z189">
        <v>85.634910463483493</v>
      </c>
      <c r="AA189">
        <v>103.826076824783</v>
      </c>
      <c r="AB189">
        <v>105.82785393056</v>
      </c>
      <c r="AC189">
        <v>108.69432028383901</v>
      </c>
      <c r="AD189">
        <v>110.345045119959</v>
      </c>
      <c r="AE189">
        <v>122.83811219563501</v>
      </c>
      <c r="AF189">
        <v>131.44131669591599</v>
      </c>
      <c r="AG189">
        <v>124.272374779147</v>
      </c>
      <c r="AI189">
        <v>117.79605309189658</v>
      </c>
      <c r="AJ189">
        <f t="shared" si="2"/>
        <v>113.55155520924362</v>
      </c>
    </row>
    <row r="190" spans="1:37" x14ac:dyDescent="0.35">
      <c r="A190">
        <v>588</v>
      </c>
      <c r="B190" s="1">
        <v>43661</v>
      </c>
      <c r="C190" t="s">
        <v>192</v>
      </c>
      <c r="D190">
        <v>159.342810395496</v>
      </c>
      <c r="E190">
        <v>151.35759009858</v>
      </c>
      <c r="F190">
        <v>155.22415521858301</v>
      </c>
      <c r="G190">
        <v>165.14966319245701</v>
      </c>
      <c r="H190">
        <v>154.30171544125</v>
      </c>
      <c r="I190">
        <v>125.934797277256</v>
      </c>
      <c r="J190">
        <v>150.09357225775699</v>
      </c>
      <c r="K190">
        <v>145.068823761196</v>
      </c>
      <c r="L190">
        <v>155.80209875176101</v>
      </c>
      <c r="M190">
        <v>146.245037745042</v>
      </c>
      <c r="N190">
        <v>150.80622246009801</v>
      </c>
      <c r="O190">
        <v>150.83679832118</v>
      </c>
      <c r="P190">
        <v>166.67951546257001</v>
      </c>
      <c r="Q190">
        <v>136.638257009879</v>
      </c>
      <c r="R190">
        <v>151.86557606842999</v>
      </c>
      <c r="S190">
        <v>159.801685230179</v>
      </c>
      <c r="T190">
        <v>145.45291600370999</v>
      </c>
      <c r="U190">
        <v>158.83408770826699</v>
      </c>
      <c r="V190">
        <v>161.524620810339</v>
      </c>
      <c r="W190">
        <v>148.42286517592501</v>
      </c>
      <c r="X190">
        <v>157.879490044721</v>
      </c>
      <c r="Y190">
        <v>171.033721166856</v>
      </c>
      <c r="Z190">
        <v>131.71894165478</v>
      </c>
      <c r="AA190">
        <v>139.62664664827199</v>
      </c>
      <c r="AB190">
        <v>149.02636142534399</v>
      </c>
      <c r="AC190">
        <v>142.57239318066701</v>
      </c>
      <c r="AD190">
        <v>152.90838994951201</v>
      </c>
      <c r="AE190">
        <v>156.473672211517</v>
      </c>
      <c r="AF190">
        <v>168.693604558624</v>
      </c>
      <c r="AG190">
        <v>169.72200015422601</v>
      </c>
      <c r="AI190">
        <v>152.63460097948249</v>
      </c>
      <c r="AJ190">
        <f t="shared" si="2"/>
        <v>148.39010309682953</v>
      </c>
    </row>
    <row r="191" spans="1:37" x14ac:dyDescent="0.35">
      <c r="A191">
        <v>589</v>
      </c>
      <c r="B191" s="1">
        <v>43663</v>
      </c>
      <c r="C191" t="s">
        <v>190</v>
      </c>
      <c r="D191">
        <v>145.57547948256001</v>
      </c>
      <c r="E191">
        <v>141.21142885334299</v>
      </c>
      <c r="F191">
        <v>146.880673879905</v>
      </c>
      <c r="G191">
        <v>158.65504171689301</v>
      </c>
      <c r="H191">
        <v>146.00958177284099</v>
      </c>
      <c r="I191">
        <v>113.653880720008</v>
      </c>
      <c r="J191">
        <v>136.20494074717001</v>
      </c>
      <c r="K191">
        <v>134.036164627755</v>
      </c>
      <c r="L191">
        <v>148.11628844181001</v>
      </c>
      <c r="M191">
        <v>137.63803614007699</v>
      </c>
      <c r="N191">
        <v>145.80709268090899</v>
      </c>
      <c r="O191">
        <v>137.66436129836299</v>
      </c>
      <c r="P191">
        <v>159.739907504294</v>
      </c>
      <c r="Q191">
        <v>124.458460849197</v>
      </c>
      <c r="R191">
        <v>136.29391648218899</v>
      </c>
      <c r="S191">
        <v>146.788991558167</v>
      </c>
      <c r="T191">
        <v>136.783259288972</v>
      </c>
      <c r="U191">
        <v>151.78532171912801</v>
      </c>
      <c r="V191">
        <v>154.55958649514099</v>
      </c>
      <c r="W191">
        <v>139.65608769915301</v>
      </c>
      <c r="X191">
        <v>150.88955145835999</v>
      </c>
      <c r="Y191">
        <v>163.92622884147099</v>
      </c>
      <c r="Z191">
        <v>119.166367902448</v>
      </c>
      <c r="AA191">
        <v>131.564906313298</v>
      </c>
      <c r="AB191">
        <v>137.765094239527</v>
      </c>
      <c r="AC191">
        <v>133.13762495838901</v>
      </c>
      <c r="AD191">
        <v>141.182106554786</v>
      </c>
      <c r="AE191">
        <v>149.01786994284001</v>
      </c>
      <c r="AF191">
        <v>163.18270586965301</v>
      </c>
      <c r="AG191">
        <v>162.225342930236</v>
      </c>
      <c r="AI191">
        <v>143.11921003229614</v>
      </c>
      <c r="AJ191">
        <f t="shared" si="2"/>
        <v>138.87471214964319</v>
      </c>
    </row>
    <row r="192" spans="1:37" x14ac:dyDescent="0.35">
      <c r="A192">
        <v>590</v>
      </c>
      <c r="B192" s="1">
        <v>43666</v>
      </c>
      <c r="C192" t="s">
        <v>193</v>
      </c>
      <c r="D192">
        <v>142.92056952242899</v>
      </c>
      <c r="E192">
        <v>131.473895405261</v>
      </c>
      <c r="F192">
        <v>138.53766542912601</v>
      </c>
      <c r="G192">
        <v>154.81103937350699</v>
      </c>
      <c r="H192">
        <v>139.318089229295</v>
      </c>
      <c r="I192">
        <v>109.17796287610599</v>
      </c>
      <c r="J192">
        <v>135.02231528158401</v>
      </c>
      <c r="K192">
        <v>127.115849421242</v>
      </c>
      <c r="L192">
        <v>142.26482418083</v>
      </c>
      <c r="M192">
        <v>132.310960640861</v>
      </c>
      <c r="N192">
        <v>140.88824854495601</v>
      </c>
      <c r="O192">
        <v>136.66953610684999</v>
      </c>
      <c r="P192">
        <v>155.515512979736</v>
      </c>
      <c r="Q192">
        <v>118.226382521659</v>
      </c>
      <c r="R192">
        <v>131.18210159554701</v>
      </c>
      <c r="S192">
        <v>138.787141728564</v>
      </c>
      <c r="T192">
        <v>131.15439907427501</v>
      </c>
      <c r="U192">
        <v>148.52623117775599</v>
      </c>
      <c r="V192">
        <v>153.03424043924801</v>
      </c>
      <c r="W192">
        <v>136.872420918431</v>
      </c>
      <c r="X192">
        <v>152.39207820408299</v>
      </c>
      <c r="Y192">
        <v>162.48894499434101</v>
      </c>
      <c r="Z192">
        <v>112.191665159092</v>
      </c>
      <c r="AA192">
        <v>120.406019128602</v>
      </c>
      <c r="AB192">
        <v>131.14218387638201</v>
      </c>
      <c r="AC192">
        <v>128.46712245914401</v>
      </c>
      <c r="AD192">
        <v>142.78883310635501</v>
      </c>
      <c r="AE192">
        <v>148.29075256188401</v>
      </c>
      <c r="AF192">
        <v>162.456512491528</v>
      </c>
      <c r="AG192">
        <v>155.79818135127499</v>
      </c>
      <c r="AI192">
        <v>138.67438932599831</v>
      </c>
      <c r="AJ192">
        <f t="shared" si="2"/>
        <v>134.42989144334535</v>
      </c>
    </row>
    <row r="193" spans="1:39" x14ac:dyDescent="0.35">
      <c r="A193">
        <v>591</v>
      </c>
      <c r="B193" s="1">
        <v>43667</v>
      </c>
      <c r="C193" t="s">
        <v>194</v>
      </c>
      <c r="E193">
        <v>122.954807584595</v>
      </c>
      <c r="F193">
        <v>126.784912661112</v>
      </c>
      <c r="G193">
        <v>138.758745179295</v>
      </c>
      <c r="H193">
        <v>135.393432106245</v>
      </c>
      <c r="I193">
        <v>85.280189511145295</v>
      </c>
      <c r="J193">
        <v>118.99757880901799</v>
      </c>
      <c r="K193">
        <v>108.89226414874599</v>
      </c>
      <c r="L193">
        <v>118.22850720836701</v>
      </c>
      <c r="M193">
        <v>107.188350565352</v>
      </c>
      <c r="N193">
        <v>114.27818452363501</v>
      </c>
      <c r="O193">
        <v>113.690567058279</v>
      </c>
      <c r="P193">
        <v>137.076004793322</v>
      </c>
      <c r="W193">
        <v>117.13715950245</v>
      </c>
      <c r="X193">
        <v>130.20782075155</v>
      </c>
      <c r="Y193">
        <v>138.46245961904401</v>
      </c>
      <c r="Z193">
        <v>88.556812924586794</v>
      </c>
      <c r="AA193">
        <v>106.537681593744</v>
      </c>
      <c r="AB193">
        <v>108.28850281954701</v>
      </c>
      <c r="AC193">
        <v>112.773093972726</v>
      </c>
      <c r="AD193">
        <v>107.21356401757301</v>
      </c>
      <c r="AE193">
        <v>118.517739625179</v>
      </c>
      <c r="AF193">
        <v>124.46355989138701</v>
      </c>
      <c r="AG193">
        <v>112.915950890701</v>
      </c>
      <c r="AI193">
        <v>117.06947346772171</v>
      </c>
      <c r="AJ193">
        <f t="shared" si="2"/>
        <v>112.82497558506874</v>
      </c>
    </row>
    <row r="194" spans="1:39" x14ac:dyDescent="0.35">
      <c r="A194">
        <v>592</v>
      </c>
      <c r="B194" s="1">
        <v>43668</v>
      </c>
      <c r="C194" t="s">
        <v>195</v>
      </c>
      <c r="D194">
        <v>150.07718574925201</v>
      </c>
      <c r="E194">
        <v>140.881474606708</v>
      </c>
      <c r="F194">
        <v>147.22628795081999</v>
      </c>
      <c r="G194">
        <v>160.10985872176599</v>
      </c>
      <c r="H194">
        <v>152.57607609770099</v>
      </c>
      <c r="I194">
        <v>117.89108026112</v>
      </c>
      <c r="J194">
        <v>137.155353829246</v>
      </c>
      <c r="K194">
        <v>134.64432075598</v>
      </c>
      <c r="L194">
        <v>150.68691601056</v>
      </c>
      <c r="M194">
        <v>141.75263930402201</v>
      </c>
      <c r="N194">
        <v>146.48435418747599</v>
      </c>
      <c r="O194">
        <v>145.658493442262</v>
      </c>
      <c r="P194">
        <v>166.456441133472</v>
      </c>
      <c r="Q194">
        <v>129.32652665461001</v>
      </c>
      <c r="R194">
        <v>139.07249160983801</v>
      </c>
      <c r="S194">
        <v>148.29766175641899</v>
      </c>
      <c r="T194">
        <v>139.00833708435999</v>
      </c>
      <c r="U194">
        <v>153.51846784912701</v>
      </c>
      <c r="V194">
        <v>159.38588431394399</v>
      </c>
      <c r="W194">
        <v>143.89959170920201</v>
      </c>
      <c r="X194">
        <v>156.81832702977701</v>
      </c>
      <c r="Y194">
        <v>172.092634781328</v>
      </c>
      <c r="Z194">
        <v>124.318893177644</v>
      </c>
      <c r="AA194">
        <v>130.43234104109001</v>
      </c>
      <c r="AB194">
        <v>139.96276752359299</v>
      </c>
      <c r="AC194">
        <v>134.58095313475999</v>
      </c>
      <c r="AD194">
        <v>141.553072067275</v>
      </c>
      <c r="AE194">
        <v>152.799955347684</v>
      </c>
      <c r="AF194">
        <v>165.95809954816099</v>
      </c>
      <c r="AG194">
        <v>163.22326193303701</v>
      </c>
      <c r="AI194">
        <v>146.19499162040776</v>
      </c>
      <c r="AJ194">
        <f t="shared" si="2"/>
        <v>141.95049373775481</v>
      </c>
    </row>
    <row r="195" spans="1:39" x14ac:dyDescent="0.35">
      <c r="A195">
        <v>593</v>
      </c>
      <c r="B195" s="1">
        <v>43671</v>
      </c>
      <c r="C195" t="s">
        <v>192</v>
      </c>
      <c r="D195">
        <v>139.53771173397601</v>
      </c>
      <c r="E195">
        <v>127.526938940554</v>
      </c>
      <c r="F195">
        <v>137.33296853525599</v>
      </c>
      <c r="G195">
        <v>144.98734907834501</v>
      </c>
      <c r="H195">
        <v>136.000569325583</v>
      </c>
      <c r="I195">
        <v>104.471345241362</v>
      </c>
      <c r="J195">
        <v>123.622648222084</v>
      </c>
      <c r="K195">
        <v>120.346890835739</v>
      </c>
      <c r="L195">
        <v>132.85009848418699</v>
      </c>
      <c r="M195">
        <v>123.91085967298299</v>
      </c>
      <c r="N195">
        <v>134.331172344983</v>
      </c>
      <c r="O195">
        <v>129.33165931496001</v>
      </c>
      <c r="P195">
        <v>154.729099501067</v>
      </c>
      <c r="Q195">
        <v>120.613198241825</v>
      </c>
      <c r="R195">
        <v>122.90607494664501</v>
      </c>
      <c r="S195">
        <v>133.34539909619099</v>
      </c>
      <c r="T195">
        <v>121.768827182392</v>
      </c>
      <c r="U195">
        <v>141.396039400332</v>
      </c>
      <c r="V195">
        <v>148.83042661218701</v>
      </c>
      <c r="W195">
        <v>126.45842930543201</v>
      </c>
      <c r="X195">
        <v>139.63970819764199</v>
      </c>
      <c r="Y195">
        <v>155.39655244205301</v>
      </c>
      <c r="Z195">
        <v>106.462292103065</v>
      </c>
      <c r="AA195">
        <v>116.890616003311</v>
      </c>
      <c r="AB195">
        <v>124.214769895625</v>
      </c>
      <c r="AC195">
        <v>117.03508474396</v>
      </c>
      <c r="AD195">
        <v>127.356247221027</v>
      </c>
      <c r="AE195">
        <v>135.59679687934599</v>
      </c>
      <c r="AF195">
        <v>154.54292081787401</v>
      </c>
      <c r="AG195">
        <v>151.73575424854599</v>
      </c>
      <c r="AI195">
        <v>131.7722816189511</v>
      </c>
      <c r="AJ195">
        <f t="shared" si="2"/>
        <v>127.52778373629813</v>
      </c>
    </row>
    <row r="196" spans="1:39" x14ac:dyDescent="0.35">
      <c r="A196">
        <v>594</v>
      </c>
      <c r="B196" s="1">
        <v>43673</v>
      </c>
      <c r="C196" t="s">
        <v>196</v>
      </c>
      <c r="D196">
        <v>149.10530862377399</v>
      </c>
      <c r="E196">
        <v>143.21716417311299</v>
      </c>
      <c r="F196">
        <v>150.556009529119</v>
      </c>
      <c r="G196">
        <v>160.10335834056301</v>
      </c>
      <c r="H196">
        <v>146.40899418619</v>
      </c>
      <c r="I196">
        <v>112.46818681981701</v>
      </c>
      <c r="J196">
        <v>135.73251843750299</v>
      </c>
      <c r="K196">
        <v>132.73136353843501</v>
      </c>
      <c r="L196">
        <v>146.049477497959</v>
      </c>
      <c r="M196">
        <v>135.809004610991</v>
      </c>
      <c r="N196">
        <v>142.76919563108399</v>
      </c>
      <c r="O196">
        <v>142.93262112222999</v>
      </c>
      <c r="P196">
        <v>162.08410736965101</v>
      </c>
      <c r="Q196">
        <v>124.92306751322</v>
      </c>
      <c r="R196">
        <v>140.40634118990801</v>
      </c>
      <c r="S196">
        <v>148.133013548322</v>
      </c>
      <c r="T196">
        <v>134.097491330569</v>
      </c>
      <c r="U196">
        <v>150.92106801785999</v>
      </c>
      <c r="V196">
        <v>156.26045476466101</v>
      </c>
      <c r="W196">
        <v>141.90649665038401</v>
      </c>
      <c r="X196">
        <v>151.40712285892999</v>
      </c>
      <c r="Y196">
        <v>165.39243622097499</v>
      </c>
      <c r="Z196">
        <v>118.608981476664</v>
      </c>
      <c r="AA196">
        <v>129.71999536530501</v>
      </c>
      <c r="AB196">
        <v>136.692587578993</v>
      </c>
      <c r="AC196">
        <v>132.56292074319001</v>
      </c>
      <c r="AD196">
        <v>141.27327827605299</v>
      </c>
      <c r="AE196">
        <v>150.474253207922</v>
      </c>
      <c r="AF196">
        <v>163.96213224027801</v>
      </c>
      <c r="AG196">
        <v>158.48126073552601</v>
      </c>
      <c r="AI196">
        <v>143.50634038663964</v>
      </c>
      <c r="AJ196">
        <f t="shared" si="2"/>
        <v>139.26184250398666</v>
      </c>
    </row>
    <row r="197" spans="1:39" x14ac:dyDescent="0.35">
      <c r="A197">
        <v>595</v>
      </c>
      <c r="B197" s="1">
        <v>43674</v>
      </c>
      <c r="C197" t="s">
        <v>197</v>
      </c>
      <c r="D197">
        <v>120.47690258137899</v>
      </c>
      <c r="E197">
        <v>117.77206371167399</v>
      </c>
      <c r="F197">
        <v>126.33282328440001</v>
      </c>
      <c r="G197">
        <v>125.23437869423999</v>
      </c>
      <c r="H197">
        <v>117.44343118912001</v>
      </c>
      <c r="I197">
        <v>85.764087555746002</v>
      </c>
      <c r="J197">
        <v>107.598338035472</v>
      </c>
      <c r="R197">
        <v>111.47822952554201</v>
      </c>
      <c r="S197">
        <v>114.715210049074</v>
      </c>
      <c r="T197">
        <v>99.460254413823506</v>
      </c>
      <c r="U197">
        <v>119.582837878208</v>
      </c>
      <c r="V197">
        <v>121.205251550197</v>
      </c>
      <c r="W197">
        <v>110.729265862977</v>
      </c>
      <c r="X197">
        <v>122.954968831074</v>
      </c>
      <c r="Y197">
        <v>137.695218863554</v>
      </c>
      <c r="Z197">
        <v>85.598899509446298</v>
      </c>
      <c r="AA197">
        <v>108.80868794294599</v>
      </c>
      <c r="AB197">
        <v>107.301967355804</v>
      </c>
      <c r="AC197">
        <v>99.891376832988698</v>
      </c>
      <c r="AD197">
        <v>115.556091739377</v>
      </c>
      <c r="AI197">
        <v>112.7800142703521</v>
      </c>
      <c r="AJ197">
        <f t="shared" si="2"/>
        <v>108.53551638769913</v>
      </c>
    </row>
    <row r="198" spans="1:39" x14ac:dyDescent="0.35">
      <c r="A198">
        <v>596</v>
      </c>
      <c r="B198" s="1">
        <v>43675</v>
      </c>
      <c r="C198" t="s">
        <v>132</v>
      </c>
      <c r="D198">
        <v>131.49652184333499</v>
      </c>
      <c r="E198">
        <v>124.397385398323</v>
      </c>
      <c r="F198">
        <v>129.91773192514401</v>
      </c>
      <c r="G198">
        <v>135.53748529078001</v>
      </c>
      <c r="H198">
        <v>124.79292095928101</v>
      </c>
      <c r="I198">
        <v>97.552931683494606</v>
      </c>
      <c r="J198">
        <v>121.652037467608</v>
      </c>
      <c r="K198">
        <v>111.59626293271</v>
      </c>
      <c r="L198">
        <v>128.56746700758899</v>
      </c>
      <c r="M198">
        <v>113.07383326518</v>
      </c>
      <c r="N198">
        <v>125.510953834489</v>
      </c>
      <c r="O198">
        <v>122.49301013745399</v>
      </c>
      <c r="P198">
        <v>142.20019924517601</v>
      </c>
      <c r="Q198">
        <v>105.268388408245</v>
      </c>
      <c r="R198">
        <v>120.163269137219</v>
      </c>
      <c r="S198">
        <v>125.789488451631</v>
      </c>
      <c r="T198">
        <v>113.097530509637</v>
      </c>
      <c r="U198">
        <v>130.513519139789</v>
      </c>
      <c r="V198">
        <v>129.873370031756</v>
      </c>
      <c r="W198">
        <v>120.18871652155001</v>
      </c>
      <c r="X198">
        <v>130.70775052832599</v>
      </c>
      <c r="Y198">
        <v>140.32107569099301</v>
      </c>
      <c r="Z198">
        <v>92.804907161239498</v>
      </c>
      <c r="AA198">
        <v>110.643942071634</v>
      </c>
      <c r="AB198">
        <v>110.08244775386601</v>
      </c>
      <c r="AC198">
        <v>113.678924007806</v>
      </c>
      <c r="AD198">
        <v>113.817716877336</v>
      </c>
      <c r="AE198">
        <v>126.38034482671701</v>
      </c>
      <c r="AF198">
        <v>139.784993508502</v>
      </c>
      <c r="AG198">
        <v>127.68602004679801</v>
      </c>
      <c r="AI198">
        <v>121.98637152212027</v>
      </c>
      <c r="AJ198">
        <f t="shared" si="2"/>
        <v>117.7418736394673</v>
      </c>
    </row>
    <row r="199" spans="1:39" x14ac:dyDescent="0.35">
      <c r="A199">
        <v>597</v>
      </c>
      <c r="B199" s="1">
        <v>43676</v>
      </c>
      <c r="C199" t="s">
        <v>198</v>
      </c>
      <c r="D199">
        <v>156.836592091527</v>
      </c>
      <c r="E199">
        <v>153.721144156805</v>
      </c>
      <c r="F199">
        <v>155.224219040847</v>
      </c>
      <c r="G199">
        <v>163.16944750612899</v>
      </c>
      <c r="H199">
        <v>152.04966397909499</v>
      </c>
      <c r="I199">
        <v>119.015739257699</v>
      </c>
      <c r="J199">
        <v>145.41592633531599</v>
      </c>
      <c r="K199">
        <v>138.75264596684801</v>
      </c>
      <c r="L199">
        <v>154.85516334072</v>
      </c>
      <c r="M199">
        <v>146.11473613718101</v>
      </c>
      <c r="N199">
        <v>151.372694687528</v>
      </c>
      <c r="O199">
        <v>148.825793255939</v>
      </c>
      <c r="P199">
        <v>164.78642884581399</v>
      </c>
      <c r="Q199">
        <v>133.45758789683401</v>
      </c>
      <c r="R199">
        <v>148.331965464174</v>
      </c>
      <c r="S199">
        <v>154.32435658844699</v>
      </c>
      <c r="T199">
        <v>142.44351299902399</v>
      </c>
      <c r="U199">
        <v>158.39257449983199</v>
      </c>
      <c r="V199">
        <v>161.29187004455</v>
      </c>
      <c r="W199">
        <v>148.094475873813</v>
      </c>
      <c r="X199">
        <v>161.06044833430201</v>
      </c>
      <c r="Y199">
        <v>177.944887108318</v>
      </c>
      <c r="Z199">
        <v>126.556170989264</v>
      </c>
      <c r="AA199">
        <v>140.21789564633599</v>
      </c>
      <c r="AB199">
        <v>147.04324628853001</v>
      </c>
      <c r="AC199">
        <v>143.49776979020601</v>
      </c>
      <c r="AD199">
        <v>151.78263070686401</v>
      </c>
      <c r="AE199">
        <v>160.448971002935</v>
      </c>
      <c r="AF199">
        <v>172.737279908993</v>
      </c>
      <c r="AG199">
        <v>171.98628024646399</v>
      </c>
      <c r="AI199">
        <v>151.6584039330111</v>
      </c>
      <c r="AJ199">
        <f t="shared" si="2"/>
        <v>147.41390605035815</v>
      </c>
    </row>
    <row r="200" spans="1:39" x14ac:dyDescent="0.35">
      <c r="A200">
        <v>598</v>
      </c>
      <c r="B200" s="1">
        <v>43678</v>
      </c>
      <c r="C200" t="s">
        <v>195</v>
      </c>
      <c r="D200">
        <v>156.51004537670499</v>
      </c>
      <c r="E200">
        <v>148.06792263221701</v>
      </c>
      <c r="F200">
        <v>155.23917004800401</v>
      </c>
      <c r="G200">
        <v>160.553499728996</v>
      </c>
      <c r="H200">
        <v>146.82419194806701</v>
      </c>
      <c r="I200">
        <v>120.90695997476099</v>
      </c>
      <c r="J200">
        <v>137.887762341881</v>
      </c>
      <c r="K200">
        <v>136.04467941955099</v>
      </c>
      <c r="L200">
        <v>153.16666044582701</v>
      </c>
      <c r="M200">
        <v>142.03422377624099</v>
      </c>
      <c r="N200">
        <v>146.90869953958699</v>
      </c>
      <c r="O200">
        <v>147.609739792483</v>
      </c>
      <c r="P200">
        <v>164.103300752172</v>
      </c>
      <c r="Q200">
        <v>127.593618973994</v>
      </c>
      <c r="R200">
        <v>141.34479609551201</v>
      </c>
      <c r="S200">
        <v>148.65939069583001</v>
      </c>
      <c r="T200">
        <v>139.171837340015</v>
      </c>
      <c r="U200">
        <v>156.25858985593999</v>
      </c>
      <c r="V200">
        <v>158.507920837851</v>
      </c>
      <c r="W200">
        <v>142.23762726455399</v>
      </c>
      <c r="X200">
        <v>155.10142074522099</v>
      </c>
      <c r="Y200">
        <v>171.95865608755599</v>
      </c>
      <c r="Z200">
        <v>125.97717968799201</v>
      </c>
      <c r="AA200">
        <v>136.79407524212601</v>
      </c>
      <c r="AB200">
        <v>142.50065447274901</v>
      </c>
      <c r="AC200">
        <v>139.01622990196901</v>
      </c>
      <c r="AD200">
        <v>149.60009375626899</v>
      </c>
      <c r="AE200">
        <v>154.586703965471</v>
      </c>
      <c r="AF200">
        <v>170.062523455285</v>
      </c>
      <c r="AG200">
        <v>169.48379385163099</v>
      </c>
      <c r="AI200">
        <v>148.15706560021525</v>
      </c>
      <c r="AJ200">
        <f t="shared" si="2"/>
        <v>143.9125677175623</v>
      </c>
    </row>
    <row r="201" spans="1:39" x14ac:dyDescent="0.35">
      <c r="A201">
        <v>599</v>
      </c>
      <c r="B201" s="1">
        <v>43681</v>
      </c>
      <c r="C201" t="s">
        <v>199</v>
      </c>
      <c r="D201">
        <v>143.84054524912901</v>
      </c>
      <c r="E201">
        <v>131.77428644115801</v>
      </c>
      <c r="F201">
        <v>136.04465415980999</v>
      </c>
      <c r="G201">
        <v>150.08694322030101</v>
      </c>
      <c r="H201">
        <v>131.501008401273</v>
      </c>
      <c r="I201">
        <v>113.34124039773</v>
      </c>
      <c r="J201">
        <v>124.97633604899499</v>
      </c>
      <c r="K201">
        <v>112.318602603042</v>
      </c>
      <c r="L201">
        <v>128.887743085643</v>
      </c>
      <c r="M201">
        <v>131.974936317257</v>
      </c>
      <c r="N201">
        <v>136.41077177378401</v>
      </c>
      <c r="O201">
        <v>133.82353765808099</v>
      </c>
      <c r="P201">
        <v>149.119060137145</v>
      </c>
      <c r="Q201">
        <v>124.45498246434801</v>
      </c>
      <c r="R201">
        <v>133.74040499035101</v>
      </c>
      <c r="S201">
        <v>137.22391166113201</v>
      </c>
      <c r="T201">
        <v>123.04028258348799</v>
      </c>
      <c r="U201">
        <v>143.161639732232</v>
      </c>
      <c r="V201">
        <v>148.083468015882</v>
      </c>
      <c r="W201">
        <v>126.82396900939401</v>
      </c>
      <c r="X201">
        <v>148.16414921780299</v>
      </c>
      <c r="Y201">
        <v>160.46875820135199</v>
      </c>
      <c r="Z201">
        <v>117.663170511975</v>
      </c>
      <c r="AA201">
        <v>124.640002218617</v>
      </c>
      <c r="AB201">
        <v>131.91190507180599</v>
      </c>
      <c r="AC201">
        <v>128.362084824802</v>
      </c>
      <c r="AD201">
        <v>135.16475185331001</v>
      </c>
      <c r="AE201">
        <v>148.78904618678399</v>
      </c>
      <c r="AF201">
        <v>158.76692509703801</v>
      </c>
      <c r="AG201">
        <v>155.56223535967101</v>
      </c>
      <c r="AI201">
        <v>135.67071174977775</v>
      </c>
      <c r="AJ201">
        <f t="shared" si="2"/>
        <v>131.42621386712477</v>
      </c>
    </row>
    <row r="202" spans="1:39" x14ac:dyDescent="0.35">
      <c r="A202">
        <v>600</v>
      </c>
      <c r="B202" s="1">
        <v>43686</v>
      </c>
      <c r="C202" t="s">
        <v>200</v>
      </c>
      <c r="D202">
        <v>144.27629548674301</v>
      </c>
      <c r="E202">
        <v>138.15389749162301</v>
      </c>
      <c r="F202">
        <v>141.74876954680201</v>
      </c>
      <c r="G202">
        <v>148.73816772637699</v>
      </c>
      <c r="H202">
        <v>130.05625926166999</v>
      </c>
      <c r="I202">
        <v>109.56150122535099</v>
      </c>
      <c r="J202">
        <v>130.823638442576</v>
      </c>
      <c r="K202">
        <v>123.57749459219799</v>
      </c>
      <c r="L202">
        <v>133.305368355675</v>
      </c>
      <c r="M202">
        <v>128.88785283803799</v>
      </c>
      <c r="N202">
        <v>128.86579764462999</v>
      </c>
      <c r="O202">
        <v>128.477716058856</v>
      </c>
      <c r="P202">
        <v>145.260362047439</v>
      </c>
      <c r="Q202">
        <v>115.49494917474701</v>
      </c>
      <c r="R202">
        <v>129.13449946533501</v>
      </c>
      <c r="S202">
        <v>138.722794880392</v>
      </c>
      <c r="T202">
        <v>125.94432431018301</v>
      </c>
      <c r="U202">
        <v>141.642877726059</v>
      </c>
      <c r="V202">
        <v>145.159363073539</v>
      </c>
      <c r="W202">
        <v>129.04143425859201</v>
      </c>
      <c r="X202">
        <v>137.232902755</v>
      </c>
      <c r="Y202">
        <v>150.60777990848501</v>
      </c>
      <c r="Z202">
        <v>114.48945524421799</v>
      </c>
      <c r="AA202">
        <v>123.882123549108</v>
      </c>
      <c r="AB202">
        <v>128.31245905518199</v>
      </c>
      <c r="AC202">
        <v>122.68081362154101</v>
      </c>
      <c r="AD202">
        <v>130.93660599826501</v>
      </c>
      <c r="AE202">
        <v>138.48189841079599</v>
      </c>
      <c r="AF202">
        <v>147.07182725121601</v>
      </c>
      <c r="AG202">
        <v>153.31182341842899</v>
      </c>
      <c r="AI202">
        <v>133.46270176063547</v>
      </c>
      <c r="AJ202">
        <f t="shared" si="2"/>
        <v>129.21820387798249</v>
      </c>
    </row>
    <row r="203" spans="1:39" x14ac:dyDescent="0.35">
      <c r="A203">
        <v>601</v>
      </c>
      <c r="B203" s="1">
        <v>43688</v>
      </c>
      <c r="C203" t="s">
        <v>188</v>
      </c>
      <c r="D203">
        <v>165.075466455471</v>
      </c>
      <c r="E203">
        <v>159.36586315653301</v>
      </c>
      <c r="F203">
        <v>159.894860359006</v>
      </c>
      <c r="G203">
        <v>166.13737888054899</v>
      </c>
      <c r="H203">
        <v>152.63471535791101</v>
      </c>
      <c r="I203">
        <v>128.37444149021201</v>
      </c>
      <c r="J203">
        <v>151.77665332183699</v>
      </c>
      <c r="K203">
        <v>142.05049631660299</v>
      </c>
      <c r="L203">
        <v>155.59448308091399</v>
      </c>
      <c r="M203">
        <v>146.062123898218</v>
      </c>
      <c r="N203">
        <v>152.04967361075501</v>
      </c>
      <c r="O203">
        <v>149.74577647930599</v>
      </c>
      <c r="P203">
        <v>167.98383477773299</v>
      </c>
      <c r="Q203">
        <v>138.637666533181</v>
      </c>
      <c r="R203">
        <v>155.35658588840701</v>
      </c>
      <c r="S203">
        <v>156.96290255498499</v>
      </c>
      <c r="T203">
        <v>145.306841609651</v>
      </c>
      <c r="U203">
        <v>162.320189200317</v>
      </c>
      <c r="V203">
        <v>164.71177872339501</v>
      </c>
      <c r="W203">
        <v>147.435199663482</v>
      </c>
      <c r="X203">
        <v>158.162711570525</v>
      </c>
      <c r="Y203">
        <v>175.406508784187</v>
      </c>
      <c r="Z203">
        <v>135.59741785641501</v>
      </c>
      <c r="AA203">
        <v>147.55192121182299</v>
      </c>
      <c r="AB203">
        <v>153.91911468305199</v>
      </c>
      <c r="AC203">
        <v>146.92096616380201</v>
      </c>
      <c r="AD203">
        <v>154.27730803182999</v>
      </c>
      <c r="AE203">
        <v>162.90019080173599</v>
      </c>
      <c r="AF203">
        <v>174.53517970000101</v>
      </c>
      <c r="AG203">
        <v>173.72160898164401</v>
      </c>
      <c r="AI203">
        <v>155.01566197144939</v>
      </c>
      <c r="AJ203">
        <f t="shared" si="2"/>
        <v>150.77116408879641</v>
      </c>
    </row>
    <row r="204" spans="1:39" x14ac:dyDescent="0.35">
      <c r="A204">
        <v>602</v>
      </c>
      <c r="B204" s="1">
        <v>43696</v>
      </c>
      <c r="C204" t="s">
        <v>201</v>
      </c>
      <c r="D204">
        <v>144.000074560711</v>
      </c>
      <c r="E204">
        <v>140.710919153345</v>
      </c>
      <c r="F204">
        <v>147.22646016458299</v>
      </c>
      <c r="G204">
        <v>149.027833845179</v>
      </c>
      <c r="H204">
        <v>136.199796183015</v>
      </c>
      <c r="I204">
        <v>113.317694142531</v>
      </c>
      <c r="J204">
        <v>126.59095424616299</v>
      </c>
      <c r="K204">
        <v>121.659789085067</v>
      </c>
      <c r="L204">
        <v>135.278623599523</v>
      </c>
      <c r="M204">
        <v>131.12831665612899</v>
      </c>
      <c r="N204">
        <v>135.64062333128899</v>
      </c>
      <c r="O204">
        <v>135.40173079415101</v>
      </c>
      <c r="P204">
        <v>155.44166987159701</v>
      </c>
      <c r="Q204">
        <v>121.259149648773</v>
      </c>
      <c r="R204">
        <v>135.84221017741399</v>
      </c>
      <c r="S204">
        <v>145.92360819848699</v>
      </c>
      <c r="T204">
        <v>133.83285380368901</v>
      </c>
      <c r="U204">
        <v>148.384545489609</v>
      </c>
      <c r="V204">
        <v>146.09950589940701</v>
      </c>
      <c r="W204">
        <v>127.015170066103</v>
      </c>
      <c r="X204">
        <v>142.488290792144</v>
      </c>
      <c r="Y204">
        <v>151.770859467713</v>
      </c>
      <c r="Z204">
        <v>121.329119040148</v>
      </c>
      <c r="AA204">
        <v>129.17188238412399</v>
      </c>
      <c r="AB204">
        <v>131.79882014568599</v>
      </c>
      <c r="AC204">
        <v>129.984366420394</v>
      </c>
      <c r="AD204">
        <v>144.27304478996101</v>
      </c>
      <c r="AE204">
        <v>148.354986061994</v>
      </c>
      <c r="AF204">
        <v>157.82280794238901</v>
      </c>
      <c r="AG204">
        <v>151.94298967472599</v>
      </c>
      <c r="AI204">
        <v>137.96395652120145</v>
      </c>
      <c r="AJ204">
        <f t="shared" si="2"/>
        <v>133.71945863854847</v>
      </c>
      <c r="AK204" t="s">
        <v>506</v>
      </c>
      <c r="AL204" t="s">
        <v>507</v>
      </c>
      <c r="AM204" t="s">
        <v>508</v>
      </c>
    </row>
    <row r="205" spans="1:39" x14ac:dyDescent="0.35">
      <c r="A205">
        <v>603</v>
      </c>
      <c r="B205" s="1">
        <v>43699</v>
      </c>
      <c r="C205" t="s">
        <v>202</v>
      </c>
      <c r="D205">
        <v>128.369095364804</v>
      </c>
      <c r="E205">
        <v>120.680838356347</v>
      </c>
      <c r="F205">
        <v>129.413509423791</v>
      </c>
      <c r="G205">
        <v>138.22924090104999</v>
      </c>
      <c r="H205">
        <v>113.173718487399</v>
      </c>
      <c r="I205">
        <v>76.808436756943394</v>
      </c>
      <c r="J205">
        <v>94.684580131274501</v>
      </c>
      <c r="K205">
        <v>93.607424998720603</v>
      </c>
      <c r="L205">
        <v>99.264235660560502</v>
      </c>
      <c r="M205">
        <v>91.238457708555302</v>
      </c>
      <c r="S205">
        <v>131.87664014618599</v>
      </c>
      <c r="T205">
        <v>123.40597691974099</v>
      </c>
      <c r="U205">
        <v>129.836896548429</v>
      </c>
      <c r="V205">
        <v>130.09306299119299</v>
      </c>
      <c r="W205">
        <v>117.022644032755</v>
      </c>
      <c r="X205">
        <v>128.89247329899101</v>
      </c>
      <c r="Y205">
        <v>140.33165395165599</v>
      </c>
      <c r="Z205">
        <v>88.148155555982001</v>
      </c>
      <c r="AA205">
        <v>101.03628945920499</v>
      </c>
      <c r="AB205">
        <v>108.054848117078</v>
      </c>
      <c r="AC205">
        <v>109.63341914406401</v>
      </c>
      <c r="AD205">
        <v>108.91769655717199</v>
      </c>
      <c r="AE205">
        <v>120.103514324673</v>
      </c>
      <c r="AF205">
        <v>131.24626943556501</v>
      </c>
      <c r="AG205">
        <v>125.87003456663101</v>
      </c>
      <c r="AI205">
        <v>115.19756451355066</v>
      </c>
      <c r="AJ205">
        <f>AI205-($AI$205-$AM$205)</f>
        <v>110.95306663089769</v>
      </c>
      <c r="AK205">
        <v>165436.57</v>
      </c>
      <c r="AL205">
        <v>1491.05</v>
      </c>
      <c r="AM205">
        <f>AK205/AL205</f>
        <v>110.95306663089769</v>
      </c>
    </row>
    <row r="206" spans="1:39" x14ac:dyDescent="0.35">
      <c r="A206">
        <v>604</v>
      </c>
      <c r="B206" s="1">
        <v>43701</v>
      </c>
      <c r="C206" t="s">
        <v>203</v>
      </c>
      <c r="D206">
        <v>139.75887337666899</v>
      </c>
      <c r="E206">
        <v>133.253212697809</v>
      </c>
      <c r="F206">
        <v>139.94379674063001</v>
      </c>
      <c r="G206">
        <v>141.49333595207301</v>
      </c>
      <c r="H206">
        <v>127.46625675406599</v>
      </c>
      <c r="I206">
        <v>104.077092795185</v>
      </c>
      <c r="J206">
        <v>125.751835807031</v>
      </c>
      <c r="K206">
        <v>117.018763804968</v>
      </c>
      <c r="L206">
        <v>132.32568751477899</v>
      </c>
      <c r="M206">
        <v>122.057358731286</v>
      </c>
      <c r="N206">
        <v>134.27261141951001</v>
      </c>
      <c r="O206">
        <v>128.64355308688801</v>
      </c>
      <c r="P206">
        <v>144.42837216119801</v>
      </c>
      <c r="Q206">
        <v>123.75729290691299</v>
      </c>
      <c r="R206">
        <v>136.32990323137599</v>
      </c>
      <c r="S206">
        <v>139.27321111774299</v>
      </c>
      <c r="T206">
        <v>135.108229242341</v>
      </c>
      <c r="U206">
        <v>136.78890033619101</v>
      </c>
      <c r="V206">
        <v>141.91424922223899</v>
      </c>
      <c r="W206">
        <v>127.842232301747</v>
      </c>
      <c r="X206">
        <v>147.297489555195</v>
      </c>
      <c r="Y206">
        <v>164.60480643354299</v>
      </c>
      <c r="Z206">
        <v>113.238554132077</v>
      </c>
      <c r="AA206">
        <v>126.194660094732</v>
      </c>
      <c r="AB206">
        <v>132.26729491230699</v>
      </c>
      <c r="AC206">
        <v>125.100413029561</v>
      </c>
      <c r="AD206">
        <v>127.40788036811701</v>
      </c>
      <c r="AE206">
        <v>135.93160909251</v>
      </c>
      <c r="AF206">
        <v>157.85306563247201</v>
      </c>
      <c r="AG206">
        <v>155.827241559653</v>
      </c>
      <c r="AI206">
        <v>133.90759280036031</v>
      </c>
      <c r="AJ206">
        <f t="shared" ref="AJ206:AJ209" si="3">AI206-($AI$205-$AM$205)</f>
        <v>129.66309491770733</v>
      </c>
    </row>
    <row r="207" spans="1:39" x14ac:dyDescent="0.35">
      <c r="A207">
        <v>605</v>
      </c>
      <c r="B207" s="1">
        <v>43706</v>
      </c>
      <c r="C207" t="s">
        <v>204</v>
      </c>
      <c r="D207">
        <v>116.909077917685</v>
      </c>
      <c r="E207">
        <v>103.693009311155</v>
      </c>
      <c r="F207">
        <v>100.175520848448</v>
      </c>
      <c r="G207">
        <v>108.927076363018</v>
      </c>
      <c r="H207">
        <v>98.491261189538093</v>
      </c>
      <c r="I207">
        <v>84.379038276390204</v>
      </c>
      <c r="J207">
        <v>104.884055042179</v>
      </c>
      <c r="K207">
        <v>95.458013299672899</v>
      </c>
      <c r="L207">
        <v>111.657856499191</v>
      </c>
      <c r="U207">
        <v>104.141773338286</v>
      </c>
      <c r="V207">
        <v>108.66322869885801</v>
      </c>
      <c r="W207">
        <v>92.771255811993399</v>
      </c>
      <c r="X207">
        <v>111.82336035221</v>
      </c>
      <c r="Y207">
        <v>122.86488753730799</v>
      </c>
      <c r="Z207">
        <v>83.772680383100493</v>
      </c>
      <c r="AA207">
        <v>106.135356232801</v>
      </c>
      <c r="AB207">
        <v>101.432472128233</v>
      </c>
      <c r="AC207">
        <v>95.158899538723901</v>
      </c>
      <c r="AD207">
        <v>105.493627243749</v>
      </c>
      <c r="AE207">
        <v>112.252741698081</v>
      </c>
      <c r="AI207">
        <v>103.45425958553105</v>
      </c>
      <c r="AJ207">
        <f t="shared" si="3"/>
        <v>99.209761702878083</v>
      </c>
    </row>
    <row r="208" spans="1:39" x14ac:dyDescent="0.35">
      <c r="A208">
        <v>606</v>
      </c>
      <c r="B208" s="1">
        <v>43706</v>
      </c>
      <c r="C208" t="s">
        <v>199</v>
      </c>
      <c r="D208">
        <v>159.93666660005101</v>
      </c>
      <c r="E208">
        <v>150.05836242562</v>
      </c>
      <c r="F208">
        <v>146.33460693851001</v>
      </c>
      <c r="G208">
        <v>150.334330289245</v>
      </c>
      <c r="H208">
        <v>141.112803738987</v>
      </c>
      <c r="I208">
        <v>128.32776028718101</v>
      </c>
      <c r="J208">
        <v>148.49646132955101</v>
      </c>
      <c r="K208">
        <v>136.45083377180401</v>
      </c>
      <c r="L208">
        <v>150.561138118759</v>
      </c>
      <c r="M208">
        <v>140.05119445598899</v>
      </c>
      <c r="N208">
        <v>145.74490479014199</v>
      </c>
      <c r="O208">
        <v>141.065073011148</v>
      </c>
      <c r="P208">
        <v>165.37600941290799</v>
      </c>
      <c r="Q208">
        <v>135.11354797497799</v>
      </c>
      <c r="R208">
        <v>148.25998268549299</v>
      </c>
      <c r="S208">
        <v>150.884847508353</v>
      </c>
      <c r="T208">
        <v>137.47034183527001</v>
      </c>
      <c r="U208">
        <v>150.99036284401001</v>
      </c>
      <c r="V208">
        <v>156.20393553974799</v>
      </c>
      <c r="W208">
        <v>144.17991112378499</v>
      </c>
      <c r="X208">
        <v>158.20074125750699</v>
      </c>
      <c r="Y208">
        <v>174.11725108183299</v>
      </c>
      <c r="Z208">
        <v>136.51596197817</v>
      </c>
      <c r="AA208">
        <v>145.40182164495801</v>
      </c>
      <c r="AB208">
        <v>148.45297734833599</v>
      </c>
      <c r="AC208">
        <v>144.18780944957399</v>
      </c>
      <c r="AD208">
        <v>151.56031036274501</v>
      </c>
      <c r="AE208">
        <v>157.507373171019</v>
      </c>
      <c r="AF208">
        <v>163.81310097240399</v>
      </c>
      <c r="AG208">
        <v>166.97692838016499</v>
      </c>
      <c r="AI208">
        <v>149.1229116776081</v>
      </c>
      <c r="AJ208">
        <f t="shared" si="3"/>
        <v>144.87841379495512</v>
      </c>
    </row>
    <row r="209" spans="1:37" x14ac:dyDescent="0.35">
      <c r="A209">
        <v>607</v>
      </c>
      <c r="B209" s="1">
        <v>43707</v>
      </c>
      <c r="C209" t="s">
        <v>33</v>
      </c>
      <c r="D209">
        <v>127.724126096148</v>
      </c>
      <c r="E209">
        <v>120.019633675767</v>
      </c>
      <c r="F209">
        <v>117.258572426811</v>
      </c>
      <c r="G209">
        <v>124.30231610840799</v>
      </c>
      <c r="H209">
        <v>110.12956198702599</v>
      </c>
      <c r="I209">
        <v>99.510025668133807</v>
      </c>
      <c r="J209">
        <v>121.52583584848701</v>
      </c>
      <c r="K209">
        <v>105.104502067225</v>
      </c>
      <c r="L209">
        <v>118.12861588944401</v>
      </c>
      <c r="M209">
        <v>105.793212536391</v>
      </c>
      <c r="N209">
        <v>112.027649355771</v>
      </c>
      <c r="O209">
        <v>110.315330696581</v>
      </c>
      <c r="P209">
        <v>133.67965206575599</v>
      </c>
      <c r="Q209">
        <v>103.446497324744</v>
      </c>
      <c r="R209">
        <v>116.198570299203</v>
      </c>
      <c r="S209">
        <v>120.27104411404299</v>
      </c>
      <c r="T209">
        <v>104.336661348912</v>
      </c>
      <c r="U209">
        <v>119.862977859382</v>
      </c>
      <c r="V209">
        <v>123.68720606985499</v>
      </c>
      <c r="W209">
        <v>110.295971534991</v>
      </c>
      <c r="X209">
        <v>124.759558028813</v>
      </c>
      <c r="Y209">
        <v>135.765474123964</v>
      </c>
      <c r="Z209">
        <v>99.016741581971502</v>
      </c>
      <c r="AA209">
        <v>111.946840635687</v>
      </c>
      <c r="AB209">
        <v>110.579132281027</v>
      </c>
      <c r="AC209">
        <v>111.589602482545</v>
      </c>
      <c r="AD209">
        <v>113.955822876019</v>
      </c>
      <c r="AE209">
        <v>119.025387954699</v>
      </c>
      <c r="AF209">
        <v>119.77361326399701</v>
      </c>
      <c r="AG209">
        <v>123.391033239892</v>
      </c>
      <c r="AI209">
        <v>115.78070564805644</v>
      </c>
      <c r="AJ209">
        <f t="shared" si="3"/>
        <v>111.53620776540347</v>
      </c>
      <c r="AK209">
        <f>AVERAGE(AJ183:AJ209)</f>
        <v>125.3421202104646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B18" sqref="B18"/>
    </sheetView>
  </sheetViews>
  <sheetFormatPr defaultRowHeight="14.5" x14ac:dyDescent="0.35"/>
  <cols>
    <col min="1" max="1" width="17.08984375" customWidth="1"/>
  </cols>
  <sheetData>
    <row r="1" spans="1:9" x14ac:dyDescent="0.35">
      <c r="A1" t="s">
        <v>514</v>
      </c>
    </row>
    <row r="2" spans="1:9" ht="15" thickBot="1" x14ac:dyDescent="0.4"/>
    <row r="3" spans="1:9" x14ac:dyDescent="0.35">
      <c r="A3" s="7" t="s">
        <v>515</v>
      </c>
      <c r="B3" s="7"/>
    </row>
    <row r="4" spans="1:9" x14ac:dyDescent="0.35">
      <c r="A4" s="4" t="s">
        <v>516</v>
      </c>
      <c r="B4" s="4">
        <v>0.78125409906214427</v>
      </c>
    </row>
    <row r="5" spans="1:9" x14ac:dyDescent="0.35">
      <c r="A5" s="4" t="s">
        <v>517</v>
      </c>
      <c r="B5" s="4">
        <v>0.61035796730140279</v>
      </c>
    </row>
    <row r="6" spans="1:9" x14ac:dyDescent="0.35">
      <c r="A6" s="4" t="s">
        <v>518</v>
      </c>
      <c r="B6" s="4">
        <v>0.52377084892393677</v>
      </c>
    </row>
    <row r="7" spans="1:9" x14ac:dyDescent="0.35">
      <c r="A7" s="4" t="s">
        <v>519</v>
      </c>
      <c r="B7" s="4">
        <v>1.4134841273259863E-2</v>
      </c>
    </row>
    <row r="8" spans="1:9" ht="15" thickBot="1" x14ac:dyDescent="0.4">
      <c r="A8" s="5" t="s">
        <v>520</v>
      </c>
      <c r="B8" s="5">
        <v>12</v>
      </c>
    </row>
    <row r="10" spans="1:9" ht="15" thickBot="1" x14ac:dyDescent="0.4">
      <c r="A10" t="s">
        <v>521</v>
      </c>
    </row>
    <row r="11" spans="1:9" x14ac:dyDescent="0.35">
      <c r="A11" s="6"/>
      <c r="B11" s="6" t="s">
        <v>526</v>
      </c>
      <c r="C11" s="6" t="s">
        <v>527</v>
      </c>
      <c r="D11" s="6" t="s">
        <v>528</v>
      </c>
      <c r="E11" s="6" t="s">
        <v>529</v>
      </c>
      <c r="F11" s="6" t="s">
        <v>530</v>
      </c>
    </row>
    <row r="12" spans="1:9" x14ac:dyDescent="0.35">
      <c r="A12" s="4" t="s">
        <v>522</v>
      </c>
      <c r="B12" s="4">
        <v>2</v>
      </c>
      <c r="C12" s="4">
        <v>2.8167168969386418E-3</v>
      </c>
      <c r="D12" s="4">
        <v>1.4083584484693209E-3</v>
      </c>
      <c r="E12" s="4">
        <v>7.0490620168305087</v>
      </c>
      <c r="F12" s="4">
        <v>1.4387856625948056E-2</v>
      </c>
    </row>
    <row r="13" spans="1:9" x14ac:dyDescent="0.35">
      <c r="A13" s="4" t="s">
        <v>523</v>
      </c>
      <c r="B13" s="4">
        <v>9</v>
      </c>
      <c r="C13" s="4">
        <v>1.7981436403822545E-3</v>
      </c>
      <c r="D13" s="4">
        <v>1.9979373782025051E-4</v>
      </c>
      <c r="E13" s="4"/>
      <c r="F13" s="4"/>
    </row>
    <row r="14" spans="1:9" ht="15" thickBot="1" x14ac:dyDescent="0.4">
      <c r="A14" s="5" t="s">
        <v>524</v>
      </c>
      <c r="B14" s="5">
        <v>11</v>
      </c>
      <c r="C14" s="5">
        <v>4.6148605373208963E-3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531</v>
      </c>
      <c r="C16" s="6" t="s">
        <v>519</v>
      </c>
      <c r="D16" s="6" t="s">
        <v>532</v>
      </c>
      <c r="E16" s="6" t="s">
        <v>533</v>
      </c>
      <c r="F16" s="6" t="s">
        <v>534</v>
      </c>
      <c r="G16" s="6" t="s">
        <v>535</v>
      </c>
      <c r="H16" s="6" t="s">
        <v>536</v>
      </c>
      <c r="I16" s="6" t="s">
        <v>537</v>
      </c>
    </row>
    <row r="17" spans="1:9" x14ac:dyDescent="0.35">
      <c r="A17" s="4" t="s">
        <v>525</v>
      </c>
      <c r="B17" s="4">
        <v>5.8527949548694282</v>
      </c>
      <c r="C17" s="4">
        <v>0.26227953268352944</v>
      </c>
      <c r="D17" s="4">
        <v>22.315103641470575</v>
      </c>
      <c r="E17" s="4">
        <v>3.4486788929006808E-9</v>
      </c>
      <c r="F17" s="4">
        <v>5.259477431354016</v>
      </c>
      <c r="G17" s="4">
        <v>6.4461124783848405</v>
      </c>
      <c r="H17" s="4">
        <v>5.259477431354016</v>
      </c>
      <c r="I17" s="4">
        <v>6.4461124783848405</v>
      </c>
    </row>
    <row r="18" spans="1:9" x14ac:dyDescent="0.35">
      <c r="A18" s="4" t="s">
        <v>544</v>
      </c>
      <c r="B18" s="4">
        <v>-7.0089769021087406E-2</v>
      </c>
      <c r="C18" s="4">
        <v>0.11005604581317549</v>
      </c>
      <c r="D18" s="4">
        <v>-0.63685523592286397</v>
      </c>
      <c r="E18" s="4">
        <v>0.54007778237605231</v>
      </c>
      <c r="F18" s="4">
        <v>-0.31905384136660975</v>
      </c>
      <c r="G18" s="4">
        <v>0.17887430332443496</v>
      </c>
      <c r="H18" s="4">
        <v>-0.31905384136660975</v>
      </c>
      <c r="I18" s="4">
        <v>0.17887430332443496</v>
      </c>
    </row>
    <row r="19" spans="1:9" ht="15" thickBot="1" x14ac:dyDescent="0.4">
      <c r="A19" s="5" t="s">
        <v>545</v>
      </c>
      <c r="B19" s="5">
        <v>-0.26832234623223777</v>
      </c>
      <c r="C19" s="5">
        <v>8.8774757285694908E-2</v>
      </c>
      <c r="D19" s="5">
        <v>-3.0225072355728648</v>
      </c>
      <c r="E19" s="5">
        <v>1.4420625441484336E-2</v>
      </c>
      <c r="F19" s="5">
        <v>-0.46914479930174469</v>
      </c>
      <c r="G19" s="5">
        <v>-6.7499893162730862E-2</v>
      </c>
      <c r="H19" s="5">
        <v>-0.46914479930174469</v>
      </c>
      <c r="I19" s="5">
        <v>-6.7499893162730862E-2</v>
      </c>
    </row>
    <row r="23" spans="1:9" x14ac:dyDescent="0.35">
      <c r="A23" t="s">
        <v>538</v>
      </c>
      <c r="F23" t="s">
        <v>542</v>
      </c>
    </row>
    <row r="24" spans="1:9" ht="15" thickBot="1" x14ac:dyDescent="0.4"/>
    <row r="25" spans="1:9" x14ac:dyDescent="0.35">
      <c r="A25" s="6" t="s">
        <v>539</v>
      </c>
      <c r="B25" s="6" t="s">
        <v>547</v>
      </c>
      <c r="C25" s="6" t="s">
        <v>540</v>
      </c>
      <c r="D25" s="6" t="s">
        <v>541</v>
      </c>
      <c r="F25" s="6" t="s">
        <v>543</v>
      </c>
      <c r="G25" s="6" t="s">
        <v>546</v>
      </c>
    </row>
    <row r="26" spans="1:9" x14ac:dyDescent="0.35">
      <c r="A26" s="4">
        <v>1</v>
      </c>
      <c r="B26" s="4">
        <v>4.9195932729919356</v>
      </c>
      <c r="C26" s="4">
        <v>1.2482120072426106E-2</v>
      </c>
      <c r="D26" s="4">
        <v>0.9762757635092475</v>
      </c>
      <c r="F26" s="4">
        <v>4.166666666666667</v>
      </c>
      <c r="G26" s="4">
        <v>4.8723894710020659</v>
      </c>
    </row>
    <row r="27" spans="1:9" x14ac:dyDescent="0.35">
      <c r="A27" s="4">
        <v>2</v>
      </c>
      <c r="B27" s="4">
        <v>4.918009009673117</v>
      </c>
      <c r="C27" s="4">
        <v>-2.5857182047950289E-4</v>
      </c>
      <c r="D27" s="4">
        <v>-2.0223920295259375E-2</v>
      </c>
      <c r="F27" s="4">
        <v>12.5</v>
      </c>
      <c r="G27" s="4">
        <v>4.8754967926598809</v>
      </c>
    </row>
    <row r="28" spans="1:9" x14ac:dyDescent="0.35">
      <c r="A28" s="4">
        <v>3</v>
      </c>
      <c r="B28" s="4">
        <v>4.9099827837113263</v>
      </c>
      <c r="C28" s="4">
        <v>1.046617613731371E-2</v>
      </c>
      <c r="D28" s="4">
        <v>0.81860084987086623</v>
      </c>
      <c r="F28" s="4">
        <v>20.833333333333336</v>
      </c>
      <c r="G28" s="4">
        <v>4.8785847269036893</v>
      </c>
    </row>
    <row r="29" spans="1:9" x14ac:dyDescent="0.35">
      <c r="A29" s="4">
        <v>4</v>
      </c>
      <c r="B29" s="4">
        <v>4.8939480124627455</v>
      </c>
      <c r="C29" s="4">
        <v>2.0957682724179527E-2</v>
      </c>
      <c r="D29" s="4">
        <v>1.639182893948568</v>
      </c>
      <c r="F29" s="4">
        <v>29.166666666666668</v>
      </c>
      <c r="G29" s="4">
        <v>4.879171802834926</v>
      </c>
    </row>
    <row r="30" spans="1:9" x14ac:dyDescent="0.35">
      <c r="A30" s="4">
        <v>5</v>
      </c>
      <c r="B30" s="4">
        <v>4.9008672542182934</v>
      </c>
      <c r="C30" s="4">
        <v>-5.2334238482236728E-3</v>
      </c>
      <c r="D30" s="4">
        <v>-0.4093266875776016</v>
      </c>
      <c r="F30" s="4">
        <v>37.5</v>
      </c>
      <c r="G30" s="4">
        <v>4.8830908571563638</v>
      </c>
    </row>
    <row r="31" spans="1:9" x14ac:dyDescent="0.35">
      <c r="A31" s="4">
        <v>6</v>
      </c>
      <c r="B31" s="4">
        <v>4.8969450886629495</v>
      </c>
      <c r="C31" s="4">
        <v>-3.0991489714109477E-3</v>
      </c>
      <c r="D31" s="4">
        <v>-0.24239664502001879</v>
      </c>
      <c r="F31" s="4">
        <v>45.833333333333336</v>
      </c>
      <c r="G31" s="4">
        <v>4.8836938919523218</v>
      </c>
    </row>
    <row r="32" spans="1:9" x14ac:dyDescent="0.35">
      <c r="A32" s="4">
        <v>7</v>
      </c>
      <c r="B32" s="4">
        <v>4.9040216783383652</v>
      </c>
      <c r="C32" s="4">
        <v>-2.0930821182001402E-2</v>
      </c>
      <c r="D32" s="4">
        <v>-1.6370819469582474</v>
      </c>
      <c r="F32" s="4">
        <v>54.166666666666664</v>
      </c>
      <c r="G32" s="4">
        <v>4.8938459396915386</v>
      </c>
    </row>
    <row r="33" spans="1:7" x14ac:dyDescent="0.35">
      <c r="A33" s="4">
        <v>8</v>
      </c>
      <c r="B33" s="4">
        <v>4.8857898555078645</v>
      </c>
      <c r="C33" s="4">
        <v>-1.3400384505798613E-2</v>
      </c>
      <c r="D33" s="4">
        <v>-1.0480968408256337</v>
      </c>
      <c r="F33" s="4">
        <v>62.5</v>
      </c>
      <c r="G33" s="4">
        <v>4.8956338303700697</v>
      </c>
    </row>
    <row r="34" spans="1:7" x14ac:dyDescent="0.35">
      <c r="A34" s="4">
        <v>9</v>
      </c>
      <c r="B34" s="4">
        <v>4.8697102766182532</v>
      </c>
      <c r="C34" s="4">
        <v>9.4615262166728442E-3</v>
      </c>
      <c r="D34" s="4">
        <v>0.74002322342262716</v>
      </c>
      <c r="F34" s="4">
        <v>70.833333333333343</v>
      </c>
      <c r="G34" s="4">
        <v>4.914905695186925</v>
      </c>
    </row>
    <row r="35" spans="1:7" x14ac:dyDescent="0.35">
      <c r="A35" s="4">
        <v>10</v>
      </c>
      <c r="B35" s="4">
        <v>4.8728439655794213</v>
      </c>
      <c r="C35" s="4">
        <v>1.0849926372900498E-2</v>
      </c>
      <c r="D35" s="4">
        <v>0.84861546694476908</v>
      </c>
      <c r="F35" s="4">
        <v>79.166666666666671</v>
      </c>
      <c r="G35" s="4">
        <v>4.9177504378526375</v>
      </c>
    </row>
    <row r="36" spans="1:7" x14ac:dyDescent="0.35">
      <c r="A36" s="4">
        <v>11</v>
      </c>
      <c r="B36" s="4">
        <v>4.8845849264151298</v>
      </c>
      <c r="C36" s="4">
        <v>-9.0881337552488617E-3</v>
      </c>
      <c r="D36" s="4">
        <v>-0.71081872865329887</v>
      </c>
      <c r="F36" s="4">
        <v>87.500000000000014</v>
      </c>
      <c r="G36" s="4">
        <v>4.9204489598486401</v>
      </c>
    </row>
    <row r="37" spans="1:7" ht="15" thickBot="1" x14ac:dyDescent="0.4">
      <c r="A37" s="5">
        <v>12</v>
      </c>
      <c r="B37" s="5">
        <v>4.8907916743440207</v>
      </c>
      <c r="C37" s="5">
        <v>-1.2206947440331462E-2</v>
      </c>
      <c r="D37" s="5">
        <v>-0.95475342836615729</v>
      </c>
      <c r="F37" s="5">
        <v>95.833333333333343</v>
      </c>
      <c r="G37" s="5">
        <v>4.9320753930643617</v>
      </c>
    </row>
  </sheetData>
  <sortState ref="G26:G37">
    <sortCondition ref="G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G13"/>
    </sheetView>
  </sheetViews>
  <sheetFormatPr defaultRowHeight="14.5" x14ac:dyDescent="0.35"/>
  <cols>
    <col min="3" max="3" width="15.90625" customWidth="1"/>
  </cols>
  <sheetData>
    <row r="1" spans="1:8" x14ac:dyDescent="0.35">
      <c r="A1" t="s">
        <v>511</v>
      </c>
      <c r="B1" t="s">
        <v>510</v>
      </c>
      <c r="C1" t="s">
        <v>512</v>
      </c>
      <c r="D1" t="s">
        <v>513</v>
      </c>
      <c r="F1" t="s">
        <v>544</v>
      </c>
      <c r="G1" t="s">
        <v>545</v>
      </c>
      <c r="H1" t="s">
        <v>546</v>
      </c>
    </row>
    <row r="2" spans="1:8" x14ac:dyDescent="0.35">
      <c r="A2">
        <v>2007</v>
      </c>
      <c r="B2">
        <v>103.2982154411157</v>
      </c>
      <c r="C2">
        <v>894.95621471147945</v>
      </c>
      <c r="D2">
        <v>85521.516445004221</v>
      </c>
      <c r="F2">
        <f>LOG(B2)</f>
        <v>2.014092818801609</v>
      </c>
      <c r="G2">
        <f t="shared" ref="G2:H2" si="0">LOG(C2)</f>
        <v>2.9518017881937304</v>
      </c>
      <c r="H2">
        <f t="shared" si="0"/>
        <v>4.9320753930643617</v>
      </c>
    </row>
    <row r="3" spans="1:8" x14ac:dyDescent="0.35">
      <c r="A3">
        <v>2008</v>
      </c>
      <c r="B3">
        <v>113.51548391445218</v>
      </c>
      <c r="C3">
        <v>885.12816705055161</v>
      </c>
      <c r="D3">
        <v>82746.653328754997</v>
      </c>
      <c r="F3">
        <f t="shared" ref="F3:F13" si="1">LOG(B3)</f>
        <v>2.0550551048767698</v>
      </c>
      <c r="G3">
        <f t="shared" ref="G3:G13" si="2">LOG(C3)</f>
        <v>2.9470061613335994</v>
      </c>
      <c r="H3">
        <f t="shared" ref="H3:H13" si="3">LOG(D3)</f>
        <v>4.9177504378526375</v>
      </c>
    </row>
    <row r="4" spans="1:8" x14ac:dyDescent="0.35">
      <c r="A4">
        <v>2009</v>
      </c>
      <c r="B4">
        <v>102.3832752800608</v>
      </c>
      <c r="C4">
        <v>974.15491158986219</v>
      </c>
      <c r="D4">
        <v>83262.406668127034</v>
      </c>
      <c r="F4">
        <f t="shared" si="1"/>
        <v>2.0102290186827236</v>
      </c>
      <c r="G4">
        <f t="shared" si="2"/>
        <v>2.9886280245368408</v>
      </c>
      <c r="H4">
        <f t="shared" si="3"/>
        <v>4.9204489598486401</v>
      </c>
    </row>
    <row r="5" spans="1:8" x14ac:dyDescent="0.35">
      <c r="A5">
        <v>2010</v>
      </c>
      <c r="B5">
        <v>101.85324159139417</v>
      </c>
      <c r="C5">
        <v>1119.3765478255668</v>
      </c>
      <c r="D5">
        <v>82206.412356835135</v>
      </c>
      <c r="F5">
        <f t="shared" si="1"/>
        <v>2.0079748554554993</v>
      </c>
      <c r="G5">
        <f t="shared" si="2"/>
        <v>3.0489762037171828</v>
      </c>
      <c r="H5">
        <f t="shared" si="3"/>
        <v>4.914905695186925</v>
      </c>
    </row>
    <row r="6" spans="1:8" x14ac:dyDescent="0.35">
      <c r="A6">
        <v>2011</v>
      </c>
      <c r="B6">
        <v>102.89613791575211</v>
      </c>
      <c r="C6">
        <v>1052.0429787415451</v>
      </c>
      <c r="D6">
        <v>78638.248214929801</v>
      </c>
      <c r="F6">
        <f t="shared" si="1"/>
        <v>2.0123990743411064</v>
      </c>
      <c r="G6">
        <f t="shared" si="2"/>
        <v>3.0220334822597552</v>
      </c>
      <c r="H6">
        <f t="shared" si="3"/>
        <v>4.8956338303700697</v>
      </c>
    </row>
    <row r="7" spans="1:8" x14ac:dyDescent="0.35">
      <c r="A7">
        <v>2012</v>
      </c>
      <c r="B7">
        <v>99.858009518044156</v>
      </c>
      <c r="C7">
        <v>1096.6066191098732</v>
      </c>
      <c r="D7">
        <v>78315.178059568119</v>
      </c>
      <c r="F7">
        <f t="shared" si="1"/>
        <v>1.999382904960175</v>
      </c>
      <c r="G7">
        <f t="shared" si="2"/>
        <v>3.0400508629538248</v>
      </c>
      <c r="H7">
        <f t="shared" si="3"/>
        <v>4.8938459396915386</v>
      </c>
    </row>
    <row r="8" spans="1:8" x14ac:dyDescent="0.35">
      <c r="A8">
        <v>2013</v>
      </c>
      <c r="B8">
        <v>95.390076841724451</v>
      </c>
      <c r="C8">
        <v>1044.4081995685913</v>
      </c>
      <c r="D8">
        <v>76399.55995783025</v>
      </c>
      <c r="F8">
        <f t="shared" si="1"/>
        <v>1.9795031986345915</v>
      </c>
      <c r="G8">
        <f t="shared" si="2"/>
        <v>3.0188702727769261</v>
      </c>
      <c r="H8">
        <f t="shared" si="3"/>
        <v>4.8830908571563638</v>
      </c>
    </row>
    <row r="9" spans="1:8" x14ac:dyDescent="0.35">
      <c r="A9">
        <v>2014</v>
      </c>
      <c r="B9">
        <v>109.24670927631196</v>
      </c>
      <c r="C9">
        <v>1178.7747788098452</v>
      </c>
      <c r="D9">
        <v>74540.014174322889</v>
      </c>
      <c r="F9">
        <f t="shared" si="1"/>
        <v>2.0384083640437112</v>
      </c>
      <c r="G9">
        <f t="shared" si="2"/>
        <v>3.0714308350665109</v>
      </c>
      <c r="H9">
        <f t="shared" si="3"/>
        <v>4.8723894710020659</v>
      </c>
    </row>
    <row r="10" spans="1:8" x14ac:dyDescent="0.35">
      <c r="A10">
        <v>2015</v>
      </c>
      <c r="B10">
        <v>117.59456744772727</v>
      </c>
      <c r="C10">
        <v>1327.4061471742273</v>
      </c>
      <c r="D10">
        <v>75713.235026225084</v>
      </c>
      <c r="F10">
        <f t="shared" si="1"/>
        <v>2.0703872589682564</v>
      </c>
      <c r="G10">
        <f t="shared" si="2"/>
        <v>3.1230038245141487</v>
      </c>
      <c r="H10">
        <f t="shared" si="3"/>
        <v>4.879171802834926</v>
      </c>
    </row>
    <row r="11" spans="1:8" x14ac:dyDescent="0.35">
      <c r="A11">
        <v>2016</v>
      </c>
      <c r="B11">
        <v>127.09457633240415</v>
      </c>
      <c r="C11">
        <v>1266.227315068493</v>
      </c>
      <c r="D11">
        <v>76505.717406017167</v>
      </c>
      <c r="F11">
        <f t="shared" si="1"/>
        <v>2.1041270177517517</v>
      </c>
      <c r="G11">
        <f t="shared" si="2"/>
        <v>3.1025116778914752</v>
      </c>
      <c r="H11">
        <f t="shared" si="3"/>
        <v>4.8836938919523218</v>
      </c>
    </row>
    <row r="12" spans="1:8" x14ac:dyDescent="0.35">
      <c r="A12">
        <v>2017</v>
      </c>
      <c r="B12">
        <v>125.63774998739611</v>
      </c>
      <c r="C12">
        <v>1148.3191849227883</v>
      </c>
      <c r="D12">
        <v>75075.250966189007</v>
      </c>
      <c r="F12">
        <f t="shared" si="1"/>
        <v>2.0991201501332806</v>
      </c>
      <c r="G12">
        <f t="shared" si="2"/>
        <v>3.0600626206260308</v>
      </c>
      <c r="H12">
        <f t="shared" si="3"/>
        <v>4.8754967926598809</v>
      </c>
    </row>
    <row r="13" spans="1:8" x14ac:dyDescent="0.35">
      <c r="A13">
        <v>2018</v>
      </c>
      <c r="B13">
        <v>124.9803230541591</v>
      </c>
      <c r="C13">
        <v>1090.2500510361651</v>
      </c>
      <c r="D13">
        <v>75610.955604879724</v>
      </c>
      <c r="F13">
        <f t="shared" si="1"/>
        <v>2.0968416429146615</v>
      </c>
      <c r="G13">
        <f t="shared" si="2"/>
        <v>3.0375261156754108</v>
      </c>
      <c r="H13">
        <f t="shared" si="3"/>
        <v>4.8785847269036893</v>
      </c>
    </row>
    <row r="14" spans="1:8" x14ac:dyDescent="0.35">
      <c r="A14">
        <v>2019</v>
      </c>
      <c r="B14">
        <v>125.3421202104646</v>
      </c>
    </row>
    <row r="15" spans="1:8" x14ac:dyDescent="0.35">
      <c r="B15">
        <f>AVERAGE(B2:B14)</f>
        <v>111.46849898546205</v>
      </c>
    </row>
  </sheetData>
  <sortState ref="C20:E31">
    <sortCondition ref="C20:C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transect_time_series</vt:lpstr>
      <vt:lpstr>Summer Only</vt:lpstr>
      <vt:lpstr>Sheet2</vt:lpstr>
      <vt:lpstr>Avg Summer 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2020-06-25T20:40:00Z</dcterms:created>
  <dcterms:modified xsi:type="dcterms:W3CDTF">2020-12-09T14:35:46Z</dcterms:modified>
</cp:coreProperties>
</file>