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j10\Dropbox\Montclair\Just Me\Research\Literature\Socioeconomics and Coupling\Recreation\Beach Amenities\Beach Utility Revenue Data\CoastSat Beach Widths\BRT\"/>
    </mc:Choice>
  </mc:AlternateContent>
  <bookViews>
    <workbookView xWindow="0" yWindow="0" windowWidth="23040" windowHeight="8330"/>
  </bookViews>
  <sheets>
    <sheet name="transect_time_series" sheetId="1" r:id="rId1"/>
    <sheet name="Summer" sheetId="2" r:id="rId2"/>
    <sheet name="Yearly Avgs" sheetId="3" r:id="rId3"/>
  </sheets>
  <calcPr calcId="162913"/>
</workbook>
</file>

<file path=xl/calcChain.xml><?xml version="1.0" encoding="utf-8"?>
<calcChain xmlns="http://schemas.openxmlformats.org/spreadsheetml/2006/main">
  <c r="AP701" i="1" l="1"/>
  <c r="AR247" i="1" l="1"/>
  <c r="AS247" i="1"/>
  <c r="AT247" i="1"/>
  <c r="AU247" i="1"/>
  <c r="AR248" i="1"/>
  <c r="AS248" i="1"/>
  <c r="AT248" i="1"/>
  <c r="AU248" i="1"/>
  <c r="AR249" i="1"/>
  <c r="AS249" i="1"/>
  <c r="AT249" i="1"/>
  <c r="AU249" i="1"/>
  <c r="AR250" i="1"/>
  <c r="AS250" i="1"/>
  <c r="AT250" i="1"/>
  <c r="AU250" i="1"/>
  <c r="AR251" i="1"/>
  <c r="AS251" i="1"/>
  <c r="AT251" i="1"/>
  <c r="AU251" i="1"/>
  <c r="AR252" i="1"/>
  <c r="AS252" i="1"/>
  <c r="AT252" i="1"/>
  <c r="AU252" i="1"/>
  <c r="AR253" i="1"/>
  <c r="AS253" i="1"/>
  <c r="AT253" i="1"/>
  <c r="AU253" i="1"/>
  <c r="AR254" i="1"/>
  <c r="AS254" i="1"/>
  <c r="AT254" i="1"/>
  <c r="AU254" i="1"/>
  <c r="AR255" i="1"/>
  <c r="AS255" i="1"/>
  <c r="AT255" i="1"/>
  <c r="AU255" i="1"/>
  <c r="AR256" i="1"/>
  <c r="AS256" i="1"/>
  <c r="AT256" i="1"/>
  <c r="AU256" i="1"/>
  <c r="AR257" i="1"/>
  <c r="AS257" i="1"/>
  <c r="AT257" i="1"/>
  <c r="AU257" i="1"/>
  <c r="AR258" i="1"/>
  <c r="AS258" i="1"/>
  <c r="AT258" i="1"/>
  <c r="AU258" i="1"/>
  <c r="AR259" i="1"/>
  <c r="AS259" i="1"/>
  <c r="AT259" i="1"/>
  <c r="AU259" i="1"/>
  <c r="AR260" i="1"/>
  <c r="AS260" i="1"/>
  <c r="AT260" i="1"/>
  <c r="AU260" i="1"/>
  <c r="AR261" i="1"/>
  <c r="AS261" i="1"/>
  <c r="AT261" i="1"/>
  <c r="AU261" i="1"/>
  <c r="AR262" i="1"/>
  <c r="AS262" i="1"/>
  <c r="AT262" i="1"/>
  <c r="AU262" i="1"/>
  <c r="AR263" i="1"/>
  <c r="AS263" i="1"/>
  <c r="AT263" i="1"/>
  <c r="AU263" i="1"/>
  <c r="AR264" i="1"/>
  <c r="AS264" i="1"/>
  <c r="AT264" i="1"/>
  <c r="AU264" i="1"/>
  <c r="AR265" i="1"/>
  <c r="AS265" i="1"/>
  <c r="AT265" i="1"/>
  <c r="AU265" i="1"/>
  <c r="AR266" i="1"/>
  <c r="AS266" i="1"/>
  <c r="AT266" i="1"/>
  <c r="AU266" i="1"/>
  <c r="AR267" i="1"/>
  <c r="AS267" i="1"/>
  <c r="AT267" i="1"/>
  <c r="AU267" i="1"/>
  <c r="AR268" i="1"/>
  <c r="AS268" i="1"/>
  <c r="AT268" i="1"/>
  <c r="AU268" i="1"/>
  <c r="AR269" i="1"/>
  <c r="AS269" i="1"/>
  <c r="AT269" i="1"/>
  <c r="AU269" i="1"/>
  <c r="AR270" i="1"/>
  <c r="AS270" i="1"/>
  <c r="AT270" i="1"/>
  <c r="AU270" i="1"/>
  <c r="AR271" i="1"/>
  <c r="AS271" i="1"/>
  <c r="AT271" i="1"/>
  <c r="AU271" i="1"/>
  <c r="AR272" i="1"/>
  <c r="AS272" i="1"/>
  <c r="AT272" i="1"/>
  <c r="AU272" i="1"/>
  <c r="AR246" i="1"/>
  <c r="AR575" i="1" l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574" i="1"/>
  <c r="AR352" i="1"/>
  <c r="AR353" i="1"/>
  <c r="AR354" i="1"/>
  <c r="AR355" i="1"/>
  <c r="AR356" i="1"/>
  <c r="AR357" i="1"/>
  <c r="AR358" i="1"/>
  <c r="AR359" i="1"/>
  <c r="AR360" i="1"/>
  <c r="AR351" i="1"/>
  <c r="AT246" i="1" l="1"/>
  <c r="AU246" i="1" s="1"/>
  <c r="AS246" i="1"/>
  <c r="AS352" i="1"/>
  <c r="AT352" i="1"/>
  <c r="AU352" i="1"/>
  <c r="AS353" i="1"/>
  <c r="AT353" i="1"/>
  <c r="AU353" i="1"/>
  <c r="AS354" i="1"/>
  <c r="AT354" i="1"/>
  <c r="AU354" i="1"/>
  <c r="AS355" i="1"/>
  <c r="AT355" i="1"/>
  <c r="AU355" i="1"/>
  <c r="AS356" i="1"/>
  <c r="AT356" i="1"/>
  <c r="AU356" i="1"/>
  <c r="AS357" i="1"/>
  <c r="AT357" i="1"/>
  <c r="AU357" i="1"/>
  <c r="AS358" i="1"/>
  <c r="AT358" i="1"/>
  <c r="AU358" i="1"/>
  <c r="AS359" i="1"/>
  <c r="AT359" i="1"/>
  <c r="AU359" i="1"/>
  <c r="AS360" i="1"/>
  <c r="AT360" i="1"/>
  <c r="AU360" i="1"/>
  <c r="AT351" i="1"/>
  <c r="AU351" i="1" s="1"/>
  <c r="AS351" i="1"/>
  <c r="AS575" i="1"/>
  <c r="AT575" i="1"/>
  <c r="AU575" i="1"/>
  <c r="AS576" i="1"/>
  <c r="AT576" i="1"/>
  <c r="AU576" i="1"/>
  <c r="AS577" i="1"/>
  <c r="AT577" i="1"/>
  <c r="AU577" i="1"/>
  <c r="AS578" i="1"/>
  <c r="AT578" i="1"/>
  <c r="AU578" i="1"/>
  <c r="AS579" i="1"/>
  <c r="AT579" i="1"/>
  <c r="AU579" i="1"/>
  <c r="AS580" i="1"/>
  <c r="AT580" i="1"/>
  <c r="AU580" i="1"/>
  <c r="AS581" i="1"/>
  <c r="AT581" i="1"/>
  <c r="AU581" i="1"/>
  <c r="AS582" i="1"/>
  <c r="AT582" i="1"/>
  <c r="AU582" i="1"/>
  <c r="AS583" i="1"/>
  <c r="AT583" i="1"/>
  <c r="AU583" i="1"/>
  <c r="AS584" i="1"/>
  <c r="AT584" i="1"/>
  <c r="AU584" i="1"/>
  <c r="AS585" i="1"/>
  <c r="AT585" i="1"/>
  <c r="AU585" i="1"/>
  <c r="AS586" i="1"/>
  <c r="AT586" i="1"/>
  <c r="AU586" i="1"/>
  <c r="AS587" i="1"/>
  <c r="AT587" i="1"/>
  <c r="AU587" i="1"/>
  <c r="AS588" i="1"/>
  <c r="AT588" i="1"/>
  <c r="AU588" i="1"/>
  <c r="AS589" i="1"/>
  <c r="AT589" i="1"/>
  <c r="AU589" i="1"/>
  <c r="AS590" i="1"/>
  <c r="AT590" i="1"/>
  <c r="AU590" i="1"/>
  <c r="AS591" i="1"/>
  <c r="AT591" i="1"/>
  <c r="AU591" i="1"/>
  <c r="AS592" i="1"/>
  <c r="AT592" i="1"/>
  <c r="AU592" i="1"/>
  <c r="AS593" i="1"/>
  <c r="AT593" i="1"/>
  <c r="AU593" i="1"/>
  <c r="AS594" i="1"/>
  <c r="AT594" i="1"/>
  <c r="AU594" i="1"/>
  <c r="AS595" i="1"/>
  <c r="AT595" i="1"/>
  <c r="AU595" i="1"/>
  <c r="AS596" i="1"/>
  <c r="AT596" i="1"/>
  <c r="AU596" i="1"/>
  <c r="AS597" i="1"/>
  <c r="AT597" i="1"/>
  <c r="AU597" i="1"/>
  <c r="AS598" i="1"/>
  <c r="AT598" i="1"/>
  <c r="AU598" i="1"/>
  <c r="AS599" i="1"/>
  <c r="AT599" i="1"/>
  <c r="AU599" i="1"/>
  <c r="AS600" i="1"/>
  <c r="AT600" i="1"/>
  <c r="AU600" i="1"/>
  <c r="AS601" i="1"/>
  <c r="AT601" i="1"/>
  <c r="AU601" i="1"/>
  <c r="AS602" i="1"/>
  <c r="AT602" i="1"/>
  <c r="AU602" i="1"/>
  <c r="AS603" i="1"/>
  <c r="AT603" i="1"/>
  <c r="AU603" i="1"/>
  <c r="AS604" i="1"/>
  <c r="AT604" i="1"/>
  <c r="AU604" i="1"/>
  <c r="AS605" i="1"/>
  <c r="AT605" i="1"/>
  <c r="AU605" i="1"/>
  <c r="AS606" i="1"/>
  <c r="AT606" i="1"/>
  <c r="AU606" i="1"/>
  <c r="AS607" i="1"/>
  <c r="AT607" i="1"/>
  <c r="AU607" i="1"/>
  <c r="AS608" i="1"/>
  <c r="AT608" i="1"/>
  <c r="AU608" i="1"/>
  <c r="AS609" i="1"/>
  <c r="AT609" i="1"/>
  <c r="AU609" i="1"/>
  <c r="AS610" i="1"/>
  <c r="AT610" i="1"/>
  <c r="AU610" i="1"/>
  <c r="AS611" i="1"/>
  <c r="AT611" i="1"/>
  <c r="AU611" i="1"/>
  <c r="AS612" i="1"/>
  <c r="AT612" i="1"/>
  <c r="AU612" i="1"/>
  <c r="AS613" i="1"/>
  <c r="AT613" i="1"/>
  <c r="AU613" i="1"/>
  <c r="AS614" i="1"/>
  <c r="AT614" i="1"/>
  <c r="AU614" i="1"/>
  <c r="AS615" i="1"/>
  <c r="AT615" i="1"/>
  <c r="AU615" i="1"/>
  <c r="AS616" i="1"/>
  <c r="AT616" i="1"/>
  <c r="AU616" i="1"/>
  <c r="AT574" i="1"/>
  <c r="AU574" i="1" s="1"/>
  <c r="AS574" i="1"/>
  <c r="B15" i="3" l="1"/>
  <c r="AQ14" i="2" l="1"/>
  <c r="AQ27" i="2"/>
  <c r="AQ41" i="2"/>
  <c r="AQ54" i="2"/>
  <c r="AQ67" i="2"/>
  <c r="AQ76" i="2"/>
  <c r="AQ84" i="2"/>
  <c r="AQ102" i="2"/>
  <c r="AQ118" i="2"/>
  <c r="AQ144" i="2"/>
  <c r="AQ169" i="2"/>
  <c r="AQ199" i="2"/>
  <c r="AQ233" i="2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2" i="1"/>
  <c r="AX639" i="1" l="1"/>
  <c r="AO76" i="1" s="1"/>
  <c r="AO461" i="1" l="1"/>
  <c r="AO619" i="1"/>
  <c r="AO556" i="1"/>
  <c r="AO531" i="1"/>
  <c r="AO687" i="1"/>
  <c r="AO568" i="1"/>
  <c r="AO666" i="1"/>
  <c r="AO538" i="1"/>
  <c r="AO394" i="1"/>
  <c r="AO62" i="1"/>
  <c r="AO630" i="1"/>
  <c r="AO150" i="1"/>
  <c r="AO364" i="1"/>
  <c r="AO529" i="1"/>
  <c r="AO306" i="1"/>
  <c r="AO377" i="1"/>
  <c r="AO552" i="1"/>
  <c r="AO688" i="1"/>
  <c r="AO235" i="1"/>
  <c r="AO615" i="1"/>
  <c r="AO658" i="1"/>
  <c r="AO626" i="1"/>
  <c r="AO594" i="1"/>
  <c r="AO562" i="1"/>
  <c r="AO530" i="1"/>
  <c r="AO498" i="1"/>
  <c r="AO450" i="1"/>
  <c r="AO386" i="1"/>
  <c r="AO302" i="1"/>
  <c r="AO174" i="1"/>
  <c r="AO46" i="1"/>
  <c r="AO673" i="1"/>
  <c r="AO575" i="1"/>
  <c r="AO598" i="1"/>
  <c r="AO470" i="1"/>
  <c r="AO342" i="1"/>
  <c r="AO86" i="1"/>
  <c r="AO669" i="1"/>
  <c r="AO315" i="1"/>
  <c r="AO27" i="1"/>
  <c r="AO557" i="1"/>
  <c r="AO91" i="1"/>
  <c r="AO317" i="1"/>
  <c r="AO445" i="1"/>
  <c r="AO285" i="1"/>
  <c r="AO216" i="1"/>
  <c r="AO275" i="1"/>
  <c r="AO533" i="1"/>
  <c r="AO114" i="1"/>
  <c r="AO28" i="1"/>
  <c r="AO92" i="1"/>
  <c r="AO37" i="1"/>
  <c r="AO48" i="1"/>
  <c r="AO13" i="1"/>
  <c r="AO89" i="1"/>
  <c r="AO135" i="1"/>
  <c r="AO111" i="1"/>
  <c r="AO74" i="1"/>
  <c r="AO161" i="1"/>
  <c r="AO225" i="1"/>
  <c r="AO289" i="1"/>
  <c r="AO8" i="1"/>
  <c r="AO96" i="1"/>
  <c r="AO77" i="1"/>
  <c r="AO55" i="1"/>
  <c r="AO18" i="1"/>
  <c r="AO133" i="1"/>
  <c r="AO197" i="1"/>
  <c r="AO261" i="1"/>
  <c r="AO325" i="1"/>
  <c r="AO389" i="1"/>
  <c r="AO36" i="1"/>
  <c r="AO120" i="1"/>
  <c r="AO81" i="1"/>
  <c r="AO127" i="1"/>
  <c r="AO124" i="1"/>
  <c r="AO121" i="1"/>
  <c r="AO185" i="1"/>
  <c r="AO249" i="1"/>
  <c r="AO313" i="1"/>
  <c r="AO85" i="1"/>
  <c r="AO485" i="1"/>
  <c r="AO549" i="1"/>
  <c r="AO613" i="1"/>
  <c r="AO83" i="1"/>
  <c r="AO210" i="1"/>
  <c r="AO338" i="1"/>
  <c r="AO212" i="1"/>
  <c r="AO340" i="1"/>
  <c r="AO645" i="1"/>
  <c r="AO359" i="1"/>
  <c r="AO487" i="1"/>
  <c r="AO232" i="1"/>
  <c r="AO360" i="1"/>
  <c r="AO488" i="1"/>
  <c r="AO173" i="1"/>
  <c r="AO186" i="1"/>
  <c r="AO179" i="1"/>
  <c r="AO307" i="1"/>
  <c r="AO435" i="1"/>
  <c r="AO188" i="1"/>
  <c r="AO316" i="1"/>
  <c r="AO271" i="1"/>
  <c r="AO144" i="1"/>
  <c r="AO400" i="1"/>
  <c r="AO117" i="1"/>
  <c r="AO411" i="1"/>
  <c r="AO661" i="1"/>
  <c r="AO196" i="1"/>
  <c r="AO324" i="1"/>
  <c r="AO452" i="1"/>
  <c r="AO247" i="1"/>
  <c r="AO375" i="1"/>
  <c r="AO503" i="1"/>
  <c r="AO248" i="1"/>
  <c r="AO504" i="1"/>
  <c r="AO330" i="1"/>
  <c r="AO300" i="1"/>
  <c r="AO288" i="1"/>
  <c r="AO384" i="1"/>
  <c r="AO419" i="1"/>
  <c r="AO319" i="1"/>
  <c r="AO298" i="1"/>
  <c r="AO269" i="1"/>
  <c r="AO451" i="1"/>
  <c r="AO352" i="1"/>
  <c r="AO255" i="1"/>
  <c r="AO29" i="1"/>
  <c r="AO383" i="1"/>
  <c r="AO90" i="1"/>
  <c r="AO380" i="1"/>
  <c r="AO508" i="1"/>
  <c r="AO163" i="1"/>
  <c r="AO331" i="1"/>
  <c r="AO44" i="1"/>
  <c r="AO108" i="1"/>
  <c r="AO53" i="1"/>
  <c r="AO68" i="1"/>
  <c r="AO33" i="1"/>
  <c r="AO105" i="1"/>
  <c r="AO15" i="1"/>
  <c r="AO132" i="1"/>
  <c r="AO106" i="1"/>
  <c r="AO177" i="1"/>
  <c r="AO241" i="1"/>
  <c r="AO305" i="1"/>
  <c r="AO32" i="1"/>
  <c r="AO116" i="1"/>
  <c r="AO109" i="1"/>
  <c r="AO87" i="1"/>
  <c r="AO50" i="1"/>
  <c r="AO149" i="1"/>
  <c r="AO213" i="1"/>
  <c r="AO277" i="1"/>
  <c r="AO341" i="1"/>
  <c r="AO405" i="1"/>
  <c r="AO56" i="1"/>
  <c r="AO25" i="1"/>
  <c r="AO97" i="1"/>
  <c r="AO143" i="1"/>
  <c r="AO140" i="1"/>
  <c r="AO137" i="1"/>
  <c r="AO201" i="1"/>
  <c r="AO265" i="1"/>
  <c r="AO329" i="1"/>
  <c r="AO437" i="1"/>
  <c r="AO501" i="1"/>
  <c r="AO565" i="1"/>
  <c r="AO629" i="1"/>
  <c r="AO115" i="1"/>
  <c r="AO242" i="1"/>
  <c r="AO363" i="1"/>
  <c r="AO244" i="1"/>
  <c r="AO372" i="1"/>
  <c r="AO199" i="1"/>
  <c r="AO391" i="1"/>
  <c r="AO519" i="1"/>
  <c r="AO264" i="1"/>
  <c r="AO392" i="1"/>
  <c r="AO520" i="1"/>
  <c r="AO237" i="1"/>
  <c r="AO250" i="1"/>
  <c r="AO211" i="1"/>
  <c r="AO339" i="1"/>
  <c r="AO467" i="1"/>
  <c r="AO220" i="1"/>
  <c r="AO175" i="1"/>
  <c r="AO303" i="1"/>
  <c r="AO176" i="1"/>
  <c r="AO432" i="1"/>
  <c r="AO2" i="1"/>
  <c r="AO443" i="1"/>
  <c r="AO677" i="1"/>
  <c r="AO228" i="1"/>
  <c r="AO356" i="1"/>
  <c r="AO151" i="1"/>
  <c r="AO279" i="1"/>
  <c r="AO407" i="1"/>
  <c r="AO152" i="1"/>
  <c r="AO280" i="1"/>
  <c r="AO69" i="1"/>
  <c r="AO387" i="1"/>
  <c r="AO159" i="1"/>
  <c r="AO416" i="1"/>
  <c r="AO30" i="1"/>
  <c r="AO204" i="1"/>
  <c r="AO320" i="1"/>
  <c r="AO355" i="1"/>
  <c r="AO3" i="1"/>
  <c r="AO236" i="1"/>
  <c r="AO34" i="1"/>
  <c r="AO256" i="1"/>
  <c r="AO157" i="1"/>
  <c r="AO427" i="1"/>
  <c r="AO162" i="1"/>
  <c r="AO428" i="1"/>
  <c r="AO31" i="1"/>
  <c r="AO203" i="1"/>
  <c r="AO60" i="1"/>
  <c r="AO5" i="1"/>
  <c r="AO4" i="1"/>
  <c r="AO88" i="1"/>
  <c r="AO57" i="1"/>
  <c r="AO6" i="1"/>
  <c r="AO47" i="1"/>
  <c r="AO10" i="1"/>
  <c r="AO129" i="1"/>
  <c r="AO193" i="1"/>
  <c r="AO257" i="1"/>
  <c r="AO321" i="1"/>
  <c r="AO52" i="1"/>
  <c r="AO17" i="1"/>
  <c r="AO14" i="1"/>
  <c r="AO119" i="1"/>
  <c r="AO82" i="1"/>
  <c r="AO165" i="1"/>
  <c r="AO229" i="1"/>
  <c r="AO293" i="1"/>
  <c r="AO357" i="1"/>
  <c r="AO421" i="1"/>
  <c r="AO80" i="1"/>
  <c r="AO45" i="1"/>
  <c r="AO113" i="1"/>
  <c r="AO63" i="1"/>
  <c r="AO26" i="1"/>
  <c r="AO153" i="1"/>
  <c r="AO217" i="1"/>
  <c r="AO281" i="1"/>
  <c r="AO40" i="1"/>
  <c r="AO453" i="1"/>
  <c r="AO517" i="1"/>
  <c r="AO581" i="1"/>
  <c r="AO11" i="1"/>
  <c r="AO146" i="1"/>
  <c r="AO274" i="1"/>
  <c r="AO148" i="1"/>
  <c r="AO276" i="1"/>
  <c r="AO404" i="1"/>
  <c r="AO263" i="1"/>
  <c r="AO423" i="1"/>
  <c r="AO168" i="1"/>
  <c r="AO296" i="1"/>
  <c r="AO424" i="1"/>
  <c r="AO101" i="1"/>
  <c r="AO301" i="1"/>
  <c r="AO314" i="1"/>
  <c r="AO243" i="1"/>
  <c r="AO371" i="1"/>
  <c r="AO499" i="1"/>
  <c r="AO252" i="1"/>
  <c r="AO207" i="1"/>
  <c r="AO335" i="1"/>
  <c r="AO208" i="1"/>
  <c r="AO84" i="1"/>
  <c r="AO347" i="1"/>
  <c r="AO475" i="1"/>
  <c r="AO693" i="1"/>
  <c r="AO260" i="1"/>
  <c r="AO388" i="1"/>
  <c r="AO183" i="1"/>
  <c r="AO311" i="1"/>
  <c r="AO439" i="1"/>
  <c r="AO184" i="1"/>
  <c r="AO312" i="1"/>
  <c r="AO141" i="1"/>
  <c r="AO515" i="1"/>
  <c r="AO287" i="1"/>
  <c r="AO104" i="1"/>
  <c r="AO205" i="1"/>
  <c r="AO332" i="1"/>
  <c r="AO448" i="1"/>
  <c r="AO20" i="1"/>
  <c r="AO138" i="1"/>
  <c r="AO223" i="1"/>
  <c r="AO21" i="1"/>
  <c r="AO38" i="1"/>
  <c r="AO209" i="1"/>
  <c r="AO41" i="1"/>
  <c r="AO181" i="1"/>
  <c r="AO16" i="1"/>
  <c r="AO95" i="1"/>
  <c r="AO297" i="1"/>
  <c r="AO597" i="1"/>
  <c r="AO180" i="1"/>
  <c r="AO455" i="1"/>
  <c r="AO7" i="1"/>
  <c r="AO403" i="1"/>
  <c r="AO367" i="1"/>
  <c r="AO507" i="1"/>
  <c r="AO215" i="1"/>
  <c r="AO472" i="1"/>
  <c r="AO268" i="1"/>
  <c r="AO71" i="1"/>
  <c r="AO483" i="1"/>
  <c r="AO167" i="1"/>
  <c r="AO344" i="1"/>
  <c r="AO123" i="1"/>
  <c r="AO381" i="1"/>
  <c r="AO465" i="1"/>
  <c r="AO553" i="1"/>
  <c r="AO637" i="1"/>
  <c r="AO272" i="1"/>
  <c r="AO231" i="1"/>
  <c r="AO523" i="1"/>
  <c r="AO348" i="1"/>
  <c r="AO492" i="1"/>
  <c r="AO131" i="1"/>
  <c r="AO299" i="1"/>
  <c r="AO409" i="1"/>
  <c r="AO493" i="1"/>
  <c r="AO577" i="1"/>
  <c r="AO665" i="1"/>
  <c r="AO93" i="1"/>
  <c r="AO399" i="1"/>
  <c r="AO130" i="1"/>
  <c r="AO408" i="1"/>
  <c r="AO516" i="1"/>
  <c r="AO187" i="1"/>
  <c r="AO349" i="1"/>
  <c r="AO433" i="1"/>
  <c r="AO521" i="1"/>
  <c r="AO605" i="1"/>
  <c r="AO689" i="1"/>
  <c r="AO322" i="1"/>
  <c r="AO397" i="1"/>
  <c r="AO35" i="1"/>
  <c r="AO102" i="1"/>
  <c r="AO166" i="1"/>
  <c r="AO230" i="1"/>
  <c r="AO294" i="1"/>
  <c r="AO350" i="1"/>
  <c r="AO382" i="1"/>
  <c r="AO414" i="1"/>
  <c r="AO446" i="1"/>
  <c r="AO478" i="1"/>
  <c r="AO510" i="1"/>
  <c r="AO542" i="1"/>
  <c r="AO574" i="1"/>
  <c r="AO606" i="1"/>
  <c r="AO638" i="1"/>
  <c r="AO670" i="1"/>
  <c r="AO527" i="1"/>
  <c r="AO591" i="1"/>
  <c r="AO663" i="1"/>
  <c r="AO376" i="1"/>
  <c r="AO417" i="1"/>
  <c r="AO125" i="1"/>
  <c r="AO524" i="1"/>
  <c r="AO24" i="1"/>
  <c r="AO79" i="1"/>
  <c r="AO273" i="1"/>
  <c r="AO23" i="1"/>
  <c r="AO245" i="1"/>
  <c r="AO100" i="1"/>
  <c r="AO58" i="1"/>
  <c r="AO9" i="1"/>
  <c r="AO51" i="1"/>
  <c r="AO308" i="1"/>
  <c r="AO200" i="1"/>
  <c r="AO122" i="1"/>
  <c r="AO156" i="1"/>
  <c r="AO368" i="1"/>
  <c r="AO164" i="1"/>
  <c r="AO343" i="1"/>
  <c r="AO202" i="1"/>
  <c r="AO234" i="1"/>
  <c r="AO266" i="1"/>
  <c r="AO19" i="1"/>
  <c r="AO463" i="1"/>
  <c r="AO464" i="1"/>
  <c r="AO251" i="1"/>
  <c r="AO401" i="1"/>
  <c r="AO489" i="1"/>
  <c r="AO573" i="1"/>
  <c r="AO657" i="1"/>
  <c r="AO61" i="1"/>
  <c r="AO395" i="1"/>
  <c r="AO98" i="1"/>
  <c r="AO396" i="1"/>
  <c r="AO512" i="1"/>
  <c r="AO171" i="1"/>
  <c r="AO345" i="1"/>
  <c r="AO429" i="1"/>
  <c r="AO513" i="1"/>
  <c r="AO601" i="1"/>
  <c r="AO685" i="1"/>
  <c r="AO221" i="1"/>
  <c r="AO447" i="1"/>
  <c r="AO218" i="1"/>
  <c r="AO444" i="1"/>
  <c r="AO59" i="1"/>
  <c r="AO227" i="1"/>
  <c r="AO369" i="1"/>
  <c r="AO457" i="1"/>
  <c r="AO541" i="1"/>
  <c r="AO625" i="1"/>
  <c r="AO192" i="1"/>
  <c r="AO480" i="1"/>
  <c r="AO481" i="1"/>
  <c r="AO54" i="1"/>
  <c r="AO118" i="1"/>
  <c r="AO182" i="1"/>
  <c r="AO246" i="1"/>
  <c r="AO310" i="1"/>
  <c r="AO358" i="1"/>
  <c r="AO390" i="1"/>
  <c r="AO422" i="1"/>
  <c r="AO454" i="1"/>
  <c r="AO486" i="1"/>
  <c r="AO518" i="1"/>
  <c r="AO550" i="1"/>
  <c r="AO582" i="1"/>
  <c r="AO614" i="1"/>
  <c r="AO646" i="1"/>
  <c r="AO678" i="1"/>
  <c r="AO543" i="1"/>
  <c r="AO607" i="1"/>
  <c r="AO336" i="1"/>
  <c r="AO500" i="1"/>
  <c r="AO505" i="1"/>
  <c r="AO415" i="1"/>
  <c r="AO195" i="1"/>
  <c r="AO609" i="1"/>
  <c r="AO78" i="1"/>
  <c r="AO142" i="1"/>
  <c r="AO206" i="1"/>
  <c r="AO270" i="1"/>
  <c r="AO334" i="1"/>
  <c r="AO370" i="1"/>
  <c r="AO402" i="1"/>
  <c r="AO434" i="1"/>
  <c r="AO466" i="1"/>
  <c r="AO12" i="1"/>
  <c r="AO112" i="1"/>
  <c r="AO42" i="1"/>
  <c r="AO337" i="1"/>
  <c r="AO136" i="1"/>
  <c r="AO309" i="1"/>
  <c r="AO65" i="1"/>
  <c r="AO169" i="1"/>
  <c r="AO469" i="1"/>
  <c r="AO178" i="1"/>
  <c r="AO436" i="1"/>
  <c r="AO328" i="1"/>
  <c r="AO147" i="1"/>
  <c r="AO284" i="1"/>
  <c r="AO49" i="1"/>
  <c r="AO292" i="1"/>
  <c r="AO471" i="1"/>
  <c r="AO172" i="1"/>
  <c r="AO191" i="1"/>
  <c r="AO224" i="1"/>
  <c r="AO240" i="1"/>
  <c r="AO511" i="1"/>
  <c r="AO484" i="1"/>
  <c r="AO291" i="1"/>
  <c r="AO425" i="1"/>
  <c r="AO509" i="1"/>
  <c r="AO593" i="1"/>
  <c r="AO681" i="1"/>
  <c r="AO189" i="1"/>
  <c r="AO431" i="1"/>
  <c r="AO194" i="1"/>
  <c r="AO440" i="1"/>
  <c r="AO43" i="1"/>
  <c r="AO219" i="1"/>
  <c r="AO365" i="1"/>
  <c r="AO449" i="1"/>
  <c r="AO537" i="1"/>
  <c r="AO621" i="1"/>
  <c r="AO128" i="1"/>
  <c r="AO39" i="1"/>
  <c r="AO491" i="1"/>
  <c r="AO290" i="1"/>
  <c r="AO476" i="1"/>
  <c r="AO99" i="1"/>
  <c r="AO267" i="1"/>
  <c r="AO393" i="1"/>
  <c r="AO477" i="1"/>
  <c r="AO561" i="1"/>
  <c r="AO649" i="1"/>
  <c r="AO103" i="1"/>
  <c r="AO107" i="1"/>
  <c r="AO569" i="1"/>
  <c r="AO70" i="1"/>
  <c r="AO134" i="1"/>
  <c r="AO198" i="1"/>
  <c r="AO262" i="1"/>
  <c r="AO326" i="1"/>
  <c r="AO366" i="1"/>
  <c r="AO398" i="1"/>
  <c r="AO430" i="1"/>
  <c r="AO462" i="1"/>
  <c r="AO494" i="1"/>
  <c r="AO526" i="1"/>
  <c r="AO558" i="1"/>
  <c r="AO590" i="1"/>
  <c r="AO622" i="1"/>
  <c r="AO654" i="1"/>
  <c r="AO686" i="1"/>
  <c r="AO559" i="1"/>
  <c r="AO623" i="1"/>
  <c r="AO351" i="1"/>
  <c r="AO155" i="1"/>
  <c r="AO589" i="1"/>
  <c r="AO154" i="1"/>
  <c r="AO353" i="1"/>
  <c r="AO697" i="1"/>
  <c r="AO94" i="1"/>
  <c r="AO158" i="1"/>
  <c r="AO222" i="1"/>
  <c r="AO286" i="1"/>
  <c r="AO346" i="1"/>
  <c r="AO378" i="1"/>
  <c r="AO410" i="1"/>
  <c r="AO442" i="1"/>
  <c r="AO474" i="1"/>
  <c r="AO680" i="1"/>
  <c r="AO698" i="1"/>
  <c r="AO600" i="1"/>
  <c r="AO684" i="1"/>
  <c r="AO659" i="1"/>
  <c r="AO640" i="1"/>
  <c r="AO633" i="1"/>
  <c r="AO587" i="1"/>
  <c r="AO545" i="1"/>
  <c r="AO602" i="1"/>
  <c r="AO506" i="1"/>
  <c r="AO318" i="1"/>
  <c r="AO412" i="1"/>
  <c r="AO502" i="1"/>
  <c r="AO495" i="1"/>
  <c r="AO259" i="1"/>
  <c r="AO258" i="1"/>
  <c r="AO160" i="1"/>
  <c r="AO373" i="1"/>
  <c r="AO639" i="1"/>
  <c r="AO632" i="1"/>
  <c r="AO571" i="1"/>
  <c r="AO604" i="1"/>
  <c r="AO540" i="1"/>
  <c r="AO579" i="1"/>
  <c r="AO560" i="1"/>
  <c r="AO539" i="1"/>
  <c r="AO67" i="1"/>
  <c r="AO644" i="1"/>
  <c r="AO603" i="1"/>
  <c r="AO584" i="1"/>
  <c r="AO583" i="1"/>
  <c r="AO226" i="1"/>
  <c r="AO548" i="1"/>
  <c r="AO696" i="1"/>
  <c r="AO679" i="1"/>
  <c r="AO652" i="1"/>
  <c r="AO588" i="1"/>
  <c r="AO691" i="1"/>
  <c r="AO627" i="1"/>
  <c r="AO563" i="1"/>
  <c r="AO672" i="1"/>
  <c r="AO608" i="1"/>
  <c r="AO544" i="1"/>
  <c r="AO599" i="1"/>
  <c r="AO459" i="1"/>
  <c r="AO683" i="1"/>
  <c r="AO664" i="1"/>
  <c r="AO631" i="1"/>
  <c r="AO551" i="1"/>
  <c r="AO253" i="1"/>
  <c r="AO650" i="1"/>
  <c r="AO618" i="1"/>
  <c r="AO586" i="1"/>
  <c r="AO554" i="1"/>
  <c r="AO522" i="1"/>
  <c r="AO490" i="1"/>
  <c r="AO426" i="1"/>
  <c r="AO362" i="1"/>
  <c r="AO254" i="1"/>
  <c r="AO126" i="1"/>
  <c r="AO525" i="1"/>
  <c r="AO323" i="1"/>
  <c r="AO694" i="1"/>
  <c r="AO566" i="1"/>
  <c r="AO438" i="1"/>
  <c r="AO278" i="1"/>
  <c r="AO653" i="1"/>
  <c r="AO585" i="1"/>
  <c r="AO139" i="1"/>
  <c r="AO295" i="1"/>
  <c r="AO473" i="1"/>
  <c r="AO468" i="1"/>
  <c r="AO64" i="1"/>
  <c r="AO361" i="1"/>
  <c r="AO170" i="1"/>
  <c r="AO420" i="1"/>
  <c r="AO456" i="1"/>
  <c r="AO233" i="1"/>
  <c r="AO72" i="1"/>
  <c r="AO532" i="1"/>
  <c r="AO628" i="1"/>
  <c r="AO620" i="1"/>
  <c r="AO595" i="1"/>
  <c r="AO576" i="1"/>
  <c r="AO612" i="1"/>
  <c r="AO690" i="1"/>
  <c r="AO634" i="1"/>
  <c r="AO570" i="1"/>
  <c r="AO458" i="1"/>
  <c r="AO190" i="1"/>
  <c r="AO647" i="1"/>
  <c r="AO374" i="1"/>
  <c r="AO413" i="1"/>
  <c r="AO641" i="1"/>
  <c r="AO479" i="1"/>
  <c r="AO239" i="1"/>
  <c r="AO73" i="1"/>
  <c r="AO651" i="1"/>
  <c r="AO655" i="1"/>
  <c r="AO580" i="1"/>
  <c r="AO668" i="1"/>
  <c r="AO643" i="1"/>
  <c r="AO624" i="1"/>
  <c r="AO671" i="1"/>
  <c r="AO564" i="1"/>
  <c r="AO695" i="1"/>
  <c r="AO692" i="1"/>
  <c r="AO596" i="1"/>
  <c r="AO555" i="1"/>
  <c r="AO536" i="1"/>
  <c r="AO676" i="1"/>
  <c r="AO667" i="1"/>
  <c r="AO648" i="1"/>
  <c r="AO460" i="1"/>
  <c r="AO636" i="1"/>
  <c r="AO572" i="1"/>
  <c r="AO675" i="1"/>
  <c r="AO611" i="1"/>
  <c r="AO547" i="1"/>
  <c r="AO656" i="1"/>
  <c r="AO592" i="1"/>
  <c r="AO528" i="1"/>
  <c r="AO535" i="1"/>
  <c r="AO660" i="1"/>
  <c r="AO635" i="1"/>
  <c r="AO616" i="1"/>
  <c r="AO567" i="1"/>
  <c r="AO682" i="1"/>
  <c r="AO674" i="1"/>
  <c r="AO642" i="1"/>
  <c r="AO610" i="1"/>
  <c r="AO578" i="1"/>
  <c r="AO546" i="1"/>
  <c r="AO514" i="1"/>
  <c r="AO482" i="1"/>
  <c r="AO418" i="1"/>
  <c r="AO354" i="1"/>
  <c r="AO238" i="1"/>
  <c r="AO110" i="1"/>
  <c r="AO441" i="1"/>
  <c r="AO66" i="1"/>
  <c r="AO662" i="1"/>
  <c r="AO534" i="1"/>
  <c r="AO406" i="1"/>
  <c r="AO214" i="1"/>
  <c r="AO283" i="1"/>
  <c r="AO497" i="1"/>
  <c r="AO496" i="1"/>
  <c r="AO304" i="1"/>
  <c r="AO385" i="1"/>
  <c r="AO282" i="1"/>
  <c r="AO617" i="1"/>
  <c r="AO75" i="1"/>
  <c r="AO333" i="1"/>
  <c r="AO379" i="1"/>
  <c r="AO327" i="1"/>
  <c r="AO22" i="1"/>
  <c r="AO145" i="1"/>
  <c r="AO699" i="1" l="1"/>
  <c r="AP568" i="1" s="1"/>
  <c r="AP173" i="1" l="1"/>
  <c r="AP6" i="1"/>
  <c r="AP382" i="1"/>
  <c r="AP633" i="1"/>
  <c r="AP514" i="1"/>
  <c r="AP111" i="1"/>
  <c r="AP467" i="1"/>
  <c r="AP71" i="1"/>
  <c r="AP415" i="1"/>
  <c r="AP70" i="1"/>
  <c r="AP533" i="1"/>
  <c r="AP247" i="1"/>
  <c r="AP391" i="1"/>
  <c r="AP421" i="1"/>
  <c r="AP180" i="1"/>
  <c r="AP524" i="1"/>
  <c r="AP582" i="1"/>
  <c r="AP99" i="1"/>
  <c r="AP604" i="1"/>
  <c r="AP690" i="1"/>
  <c r="AP394" i="1"/>
  <c r="AP120" i="1"/>
  <c r="AP53" i="1"/>
  <c r="AP69" i="1"/>
  <c r="AP301" i="1"/>
  <c r="AP409" i="1"/>
  <c r="AP489" i="1"/>
  <c r="AP136" i="1"/>
  <c r="AP559" i="1"/>
  <c r="AP664" i="1"/>
  <c r="AP673" i="1"/>
  <c r="AP143" i="1"/>
  <c r="AP104" i="1"/>
  <c r="AP625" i="1"/>
  <c r="AP681" i="1"/>
  <c r="AP295" i="1"/>
  <c r="AP419" i="1"/>
  <c r="AP40" i="1"/>
  <c r="AP51" i="1"/>
  <c r="AP583" i="1"/>
  <c r="AP77" i="1"/>
  <c r="AP343" i="1"/>
  <c r="AP691" i="1"/>
  <c r="AP530" i="1"/>
  <c r="AP340" i="1"/>
  <c r="AP213" i="1"/>
  <c r="AP31" i="1"/>
  <c r="AP311" i="1"/>
  <c r="AP397" i="1"/>
  <c r="AP218" i="1"/>
  <c r="AP240" i="1"/>
  <c r="AP474" i="1"/>
  <c r="AP698" i="1"/>
  <c r="AP76" i="1"/>
  <c r="AP333" i="1"/>
  <c r="AP674" i="1"/>
  <c r="AP612" i="1"/>
  <c r="AP459" i="1"/>
  <c r="AP502" i="1"/>
  <c r="AP398" i="1"/>
  <c r="AP191" i="1"/>
  <c r="AP550" i="1"/>
  <c r="AP266" i="1"/>
  <c r="AP689" i="1"/>
  <c r="AP597" i="1"/>
  <c r="AP517" i="1"/>
  <c r="AP159" i="1"/>
  <c r="AP501" i="1"/>
  <c r="AP50" i="1"/>
  <c r="AP255" i="1"/>
  <c r="AP452" i="1"/>
  <c r="AP488" i="1"/>
  <c r="AP249" i="1"/>
  <c r="AP96" i="1"/>
  <c r="AP275" i="1"/>
  <c r="AP46" i="1"/>
  <c r="AP306" i="1"/>
  <c r="AP75" i="1"/>
  <c r="AP73" i="1"/>
  <c r="AP410" i="1"/>
  <c r="AP42" i="1"/>
  <c r="AP102" i="1"/>
  <c r="AP184" i="1"/>
  <c r="AP52" i="1"/>
  <c r="AP496" i="1"/>
  <c r="AP22" i="1"/>
  <c r="AP675" i="1"/>
  <c r="AP64" i="1"/>
  <c r="AP603" i="1"/>
  <c r="AP654" i="1"/>
  <c r="AP484" i="1"/>
  <c r="AP609" i="1"/>
  <c r="AP221" i="1"/>
  <c r="AP58" i="1"/>
  <c r="AP349" i="1"/>
  <c r="AP21" i="1"/>
  <c r="AP274" i="1"/>
  <c r="AP162" i="1"/>
  <c r="AP392" i="1"/>
  <c r="AP617" i="1"/>
  <c r="AP497" i="1"/>
  <c r="AP610" i="1"/>
  <c r="AP636" i="1"/>
  <c r="AP655" i="1"/>
  <c r="AP595" i="1"/>
  <c r="AP653" i="1"/>
  <c r="AP418" i="1"/>
  <c r="AP656" i="1"/>
  <c r="AP671" i="1"/>
  <c r="AP570" i="1"/>
  <c r="AP468" i="1"/>
  <c r="AP490" i="1"/>
  <c r="AP563" i="1"/>
  <c r="AP579" i="1"/>
  <c r="AP545" i="1"/>
  <c r="AP158" i="1"/>
  <c r="AP494" i="1"/>
  <c r="AP393" i="1"/>
  <c r="AP431" i="1"/>
  <c r="AP284" i="1"/>
  <c r="AP402" i="1"/>
  <c r="AP646" i="1"/>
  <c r="AP480" i="1"/>
  <c r="AP345" i="1"/>
  <c r="AP234" i="1"/>
  <c r="AP79" i="1"/>
  <c r="AP446" i="1"/>
  <c r="AP187" i="1"/>
  <c r="AP272" i="1"/>
  <c r="AP7" i="1"/>
  <c r="AP332" i="1"/>
  <c r="AP84" i="1"/>
  <c r="AP404" i="1"/>
  <c r="AP45" i="1"/>
  <c r="AP10" i="1"/>
  <c r="AP236" i="1"/>
  <c r="AP228" i="1"/>
  <c r="AP264" i="1"/>
  <c r="AP137" i="1"/>
  <c r="AP305" i="1"/>
  <c r="AP90" i="1"/>
  <c r="AP503" i="1"/>
  <c r="AP179" i="1"/>
  <c r="AP485" i="1"/>
  <c r="AP18" i="1"/>
  <c r="AP28" i="1"/>
  <c r="AP598" i="1"/>
  <c r="AP688" i="1"/>
  <c r="AP619" i="1"/>
  <c r="AP544" i="1"/>
  <c r="AP67" i="1"/>
  <c r="AP318" i="1"/>
  <c r="AP346" i="1"/>
  <c r="AP590" i="1"/>
  <c r="AP649" i="1"/>
  <c r="AP43" i="1"/>
  <c r="AP471" i="1"/>
  <c r="AP12" i="1"/>
  <c r="AP607" i="1"/>
  <c r="AP118" i="1"/>
  <c r="AP601" i="1"/>
  <c r="AP463" i="1"/>
  <c r="AP245" i="1"/>
  <c r="AP542" i="1"/>
  <c r="AP521" i="1"/>
  <c r="AP348" i="1"/>
  <c r="AP507" i="1"/>
  <c r="AP138" i="1"/>
  <c r="AP693" i="1"/>
  <c r="AP168" i="1"/>
  <c r="AP26" i="1"/>
  <c r="AP257" i="1"/>
  <c r="AP157" i="1"/>
  <c r="AP279" i="1"/>
  <c r="AP237" i="1"/>
  <c r="AP329" i="1"/>
  <c r="AP109" i="1"/>
  <c r="AP163" i="1"/>
  <c r="AP330" i="1"/>
  <c r="AP188" i="1"/>
  <c r="AP83" i="1"/>
  <c r="AP261" i="1"/>
  <c r="AP48" i="1"/>
  <c r="AP86" i="1"/>
  <c r="AP658" i="1"/>
  <c r="AP687" i="1"/>
  <c r="AP642" i="1"/>
  <c r="AP460" i="1"/>
  <c r="AP651" i="1"/>
  <c r="AP620" i="1"/>
  <c r="AP278" i="1"/>
  <c r="AP253" i="1"/>
  <c r="AP696" i="1"/>
  <c r="AP373" i="1"/>
  <c r="AP600" i="1"/>
  <c r="AP155" i="1"/>
  <c r="AP262" i="1"/>
  <c r="AP39" i="1"/>
  <c r="AP291" i="1"/>
  <c r="AP169" i="1"/>
  <c r="AP78" i="1"/>
  <c r="AP454" i="1"/>
  <c r="AP227" i="1"/>
  <c r="AP61" i="1"/>
  <c r="AP122" i="1"/>
  <c r="AP663" i="1"/>
  <c r="AP166" i="1"/>
  <c r="AP665" i="1"/>
  <c r="AP344" i="1"/>
  <c r="AP16" i="1"/>
  <c r="AP312" i="1"/>
  <c r="AP371" i="1"/>
  <c r="AP581" i="1"/>
  <c r="AP165" i="1"/>
  <c r="AP5" i="1"/>
  <c r="AP416" i="1"/>
  <c r="AP303" i="1"/>
  <c r="AP363" i="1"/>
  <c r="AP405" i="1"/>
  <c r="AP105" i="1"/>
  <c r="AP269" i="1"/>
  <c r="AP661" i="1"/>
  <c r="AP487" i="1"/>
  <c r="AP124" i="1"/>
  <c r="AP225" i="1"/>
  <c r="AP445" i="1"/>
  <c r="AP386" i="1"/>
  <c r="AP150" i="1"/>
  <c r="AP536" i="1"/>
  <c r="AP584" i="1"/>
  <c r="AP495" i="1"/>
  <c r="AP686" i="1"/>
  <c r="AP449" i="1"/>
  <c r="AP337" i="1"/>
  <c r="AP310" i="1"/>
  <c r="AP401" i="1"/>
  <c r="AP638" i="1"/>
  <c r="AP322" i="1"/>
  <c r="AP268" i="1"/>
  <c r="AP183" i="1"/>
  <c r="AP281" i="1"/>
  <c r="AP17" i="1"/>
  <c r="AP280" i="1"/>
  <c r="AP339" i="1"/>
  <c r="AP149" i="1"/>
  <c r="AP108" i="1"/>
  <c r="AP144" i="1"/>
  <c r="AP36" i="1"/>
  <c r="AP27" i="1"/>
  <c r="AP538" i="1"/>
  <c r="AP92" i="1"/>
  <c r="AP635" i="1"/>
  <c r="AP353" i="1"/>
  <c r="AP481" i="1"/>
  <c r="AP350" i="1"/>
  <c r="AP129" i="1"/>
  <c r="AP482" i="1"/>
  <c r="AP624" i="1"/>
  <c r="AP473" i="1"/>
  <c r="AP596" i="1"/>
  <c r="AP126" i="1"/>
  <c r="AP412" i="1"/>
  <c r="AP103" i="1"/>
  <c r="AP112" i="1"/>
  <c r="AP685" i="1"/>
  <c r="AP574" i="1"/>
  <c r="AP215" i="1"/>
  <c r="AP296" i="1"/>
  <c r="AP427" i="1"/>
  <c r="AP437" i="1"/>
  <c r="AP300" i="1"/>
  <c r="AP210" i="1"/>
  <c r="AP669" i="1"/>
  <c r="AP283" i="1"/>
  <c r="AP648" i="1"/>
  <c r="AP139" i="1"/>
  <c r="AP588" i="1"/>
  <c r="AP602" i="1"/>
  <c r="AP477" i="1"/>
  <c r="AP65" i="1"/>
  <c r="AP541" i="1"/>
  <c r="AP200" i="1"/>
  <c r="AP577" i="1"/>
  <c r="AP448" i="1"/>
  <c r="AP82" i="1"/>
  <c r="AP2" i="1"/>
  <c r="AP201" i="1"/>
  <c r="AP33" i="1"/>
  <c r="AP298" i="1"/>
  <c r="AP411" i="1"/>
  <c r="AP359" i="1"/>
  <c r="AP127" i="1"/>
  <c r="AP161" i="1"/>
  <c r="AP317" i="1"/>
  <c r="AP450" i="1"/>
  <c r="AP630" i="1"/>
  <c r="AP66" i="1"/>
  <c r="AP456" i="1"/>
  <c r="AP526" i="1"/>
  <c r="AP246" i="1"/>
  <c r="AP465" i="1"/>
  <c r="AP207" i="1"/>
  <c r="AP60" i="1"/>
  <c r="AP145" i="1"/>
  <c r="AP214" i="1"/>
  <c r="AP564" i="1"/>
  <c r="AP438" i="1"/>
  <c r="AP571" i="1"/>
  <c r="AP198" i="1"/>
  <c r="AP49" i="1"/>
  <c r="AP678" i="1"/>
  <c r="AP396" i="1"/>
  <c r="AP591" i="1"/>
  <c r="AP130" i="1"/>
  <c r="AP287" i="1"/>
  <c r="AP217" i="1"/>
  <c r="AP320" i="1"/>
  <c r="AP242" i="1"/>
  <c r="AP406" i="1"/>
  <c r="AP534" i="1"/>
  <c r="AP567" i="1"/>
  <c r="AP676" i="1"/>
  <c r="AP479" i="1"/>
  <c r="AP72" i="1"/>
  <c r="AP694" i="1"/>
  <c r="AP578" i="1"/>
  <c r="AP572" i="1"/>
  <c r="AP580" i="1"/>
  <c r="AP576" i="1"/>
  <c r="AP585" i="1"/>
  <c r="AP618" i="1"/>
  <c r="AP652" i="1"/>
  <c r="AP632" i="1"/>
  <c r="AP659" i="1"/>
  <c r="AP154" i="1"/>
  <c r="AP366" i="1"/>
  <c r="AP290" i="1"/>
  <c r="AP509" i="1"/>
  <c r="AP178" i="1"/>
  <c r="AP206" i="1"/>
  <c r="AP518" i="1"/>
  <c r="AP457" i="1"/>
  <c r="AP98" i="1"/>
  <c r="AP368" i="1"/>
  <c r="AP417" i="1"/>
  <c r="AP294" i="1"/>
  <c r="AP399" i="1"/>
  <c r="AP381" i="1"/>
  <c r="AP297" i="1"/>
  <c r="AP515" i="1"/>
  <c r="AP252" i="1"/>
  <c r="AP146" i="1"/>
  <c r="AP293" i="1"/>
  <c r="AP88" i="1"/>
  <c r="AP204" i="1"/>
  <c r="AP432" i="1"/>
  <c r="AP372" i="1"/>
  <c r="AP25" i="1"/>
  <c r="AP132" i="1"/>
  <c r="AP352" i="1"/>
  <c r="AP324" i="1"/>
  <c r="AP360" i="1"/>
  <c r="AP185" i="1"/>
  <c r="AP8" i="1"/>
  <c r="AP216" i="1"/>
  <c r="AP174" i="1"/>
  <c r="AP529" i="1"/>
  <c r="AP522" i="1"/>
  <c r="AP627" i="1"/>
  <c r="AP540" i="1"/>
  <c r="AP587" i="1"/>
  <c r="AP94" i="1"/>
  <c r="AP462" i="1"/>
  <c r="AP267" i="1"/>
  <c r="AP189" i="1"/>
  <c r="AP147" i="1"/>
  <c r="AP370" i="1"/>
  <c r="AP614" i="1"/>
  <c r="AP192" i="1"/>
  <c r="AP171" i="1"/>
  <c r="AP202" i="1"/>
  <c r="AP24" i="1"/>
  <c r="AP414" i="1"/>
  <c r="AP516" i="1"/>
  <c r="AP637" i="1"/>
  <c r="AP455" i="1"/>
  <c r="AP205" i="1"/>
  <c r="AP208" i="1"/>
  <c r="AP276" i="1"/>
  <c r="AP80" i="1"/>
  <c r="AP47" i="1"/>
  <c r="AP3" i="1"/>
  <c r="AP677" i="1"/>
  <c r="AP519" i="1"/>
  <c r="AP140" i="1"/>
  <c r="AP241" i="1"/>
  <c r="AP383" i="1"/>
  <c r="AP375" i="1"/>
  <c r="AP186" i="1"/>
  <c r="AP85" i="1"/>
  <c r="AP55" i="1"/>
  <c r="AP114" i="1"/>
  <c r="AP575" i="1"/>
  <c r="AP552" i="1"/>
  <c r="AP461" i="1"/>
  <c r="AP616" i="1"/>
  <c r="AP641" i="1"/>
  <c r="AP233" i="1"/>
  <c r="AP323" i="1"/>
  <c r="AP683" i="1"/>
  <c r="AP442" i="1"/>
  <c r="AP569" i="1"/>
  <c r="AP224" i="1"/>
  <c r="AP505" i="1"/>
  <c r="AP447" i="1"/>
  <c r="AP9" i="1"/>
  <c r="AP299" i="1"/>
  <c r="AP38" i="1"/>
  <c r="AP101" i="1"/>
  <c r="AP428" i="1"/>
  <c r="AP565" i="1"/>
  <c r="AP384" i="1"/>
  <c r="AP212" i="1"/>
  <c r="AP135" i="1"/>
  <c r="AP562" i="1"/>
  <c r="AP235" i="1"/>
  <c r="AP434" i="1"/>
  <c r="AP243" i="1"/>
  <c r="AP327" i="1"/>
  <c r="AP547" i="1"/>
  <c r="AP441" i="1"/>
  <c r="AP374" i="1"/>
  <c r="AP599" i="1"/>
  <c r="AP378" i="1"/>
  <c r="AP219" i="1"/>
  <c r="AP336" i="1"/>
  <c r="AP100" i="1"/>
  <c r="AP492" i="1"/>
  <c r="AP260" i="1"/>
  <c r="AP321" i="1"/>
  <c r="AP250" i="1"/>
  <c r="AP331" i="1"/>
  <c r="AP325" i="1"/>
  <c r="AP304" i="1"/>
  <c r="AP668" i="1"/>
  <c r="AP525" i="1"/>
  <c r="AP560" i="1"/>
  <c r="AP222" i="1"/>
  <c r="AP128" i="1"/>
  <c r="AP270" i="1"/>
  <c r="AP59" i="1"/>
  <c r="AP125" i="1"/>
  <c r="AP231" i="1"/>
  <c r="AP347" i="1"/>
  <c r="AP57" i="1"/>
  <c r="AP175" i="1"/>
  <c r="AP97" i="1"/>
  <c r="AP44" i="1"/>
  <c r="AP288" i="1"/>
  <c r="AP271" i="1"/>
  <c r="AP338" i="1"/>
  <c r="AP389" i="1"/>
  <c r="AP89" i="1"/>
  <c r="AP315" i="1"/>
  <c r="AP594" i="1"/>
  <c r="AP666" i="1"/>
  <c r="AP592" i="1"/>
  <c r="AP426" i="1"/>
  <c r="AP107" i="1"/>
  <c r="AP657" i="1"/>
  <c r="AP472" i="1"/>
  <c r="AP263" i="1"/>
  <c r="AP152" i="1"/>
  <c r="AP385" i="1"/>
  <c r="AP546" i="1"/>
  <c r="AP458" i="1"/>
  <c r="AP586" i="1"/>
  <c r="AP640" i="1"/>
  <c r="AP476" i="1"/>
  <c r="AP436" i="1"/>
  <c r="AP422" i="1"/>
  <c r="AP251" i="1"/>
  <c r="AP478" i="1"/>
  <c r="AP131" i="1"/>
  <c r="AP388" i="1"/>
  <c r="AP357" i="1"/>
  <c r="AP356" i="1"/>
  <c r="AP106" i="1"/>
  <c r="AP379" i="1"/>
  <c r="AP110" i="1"/>
  <c r="AP535" i="1"/>
  <c r="AP692" i="1"/>
  <c r="AP647" i="1"/>
  <c r="AP170" i="1"/>
  <c r="AP254" i="1"/>
  <c r="AP682" i="1"/>
  <c r="AP667" i="1"/>
  <c r="AP239" i="1"/>
  <c r="AP532" i="1"/>
  <c r="AP566" i="1"/>
  <c r="AP631" i="1"/>
  <c r="AP226" i="1"/>
  <c r="AP258" i="1"/>
  <c r="AP680" i="1"/>
  <c r="AP623" i="1"/>
  <c r="AP134" i="1"/>
  <c r="AP621" i="1"/>
  <c r="AP511" i="1"/>
  <c r="AP309" i="1"/>
  <c r="AP195" i="1"/>
  <c r="AP390" i="1"/>
  <c r="AP444" i="1"/>
  <c r="AP573" i="1"/>
  <c r="AP308" i="1"/>
  <c r="AP527" i="1"/>
  <c r="AP35" i="1"/>
  <c r="AP493" i="1"/>
  <c r="AP483" i="1"/>
  <c r="AP41" i="1"/>
  <c r="AP439" i="1"/>
  <c r="AP314" i="1"/>
  <c r="AP453" i="1"/>
  <c r="AP119" i="1"/>
  <c r="AP203" i="1"/>
  <c r="AP387" i="1"/>
  <c r="AP220" i="1"/>
  <c r="AP115" i="1"/>
  <c r="AP277" i="1"/>
  <c r="AP68" i="1"/>
  <c r="AP319" i="1"/>
  <c r="AP117" i="1"/>
  <c r="AP645" i="1"/>
  <c r="AP81" i="1"/>
  <c r="AP74" i="1"/>
  <c r="AP91" i="1"/>
  <c r="AP498" i="1"/>
  <c r="AP62" i="1"/>
  <c r="AP650" i="1"/>
  <c r="AP679" i="1"/>
  <c r="AP639" i="1"/>
  <c r="AP684" i="1"/>
  <c r="AP589" i="1"/>
  <c r="AP326" i="1"/>
  <c r="AP491" i="1"/>
  <c r="AP425" i="1"/>
  <c r="AP469" i="1"/>
  <c r="AP142" i="1"/>
  <c r="AP486" i="1"/>
  <c r="AP369" i="1"/>
  <c r="AP395" i="1"/>
  <c r="AP156" i="1"/>
  <c r="AP376" i="1"/>
  <c r="AP230" i="1"/>
  <c r="AP93" i="1"/>
  <c r="AP123" i="1"/>
  <c r="AP95" i="1"/>
  <c r="AP141" i="1"/>
  <c r="AP499" i="1"/>
  <c r="AP11" i="1"/>
  <c r="AP229" i="1"/>
  <c r="AP4" i="1"/>
  <c r="AP30" i="1"/>
  <c r="AP176" i="1"/>
  <c r="AP244" i="1"/>
  <c r="AP56" i="1"/>
  <c r="AP15" i="1"/>
  <c r="AP451" i="1"/>
  <c r="AP196" i="1"/>
  <c r="AP232" i="1"/>
  <c r="AP121" i="1"/>
  <c r="AP289" i="1"/>
  <c r="AP285" i="1"/>
  <c r="AP302" i="1"/>
  <c r="AP364" i="1"/>
  <c r="AP238" i="1"/>
  <c r="AP528" i="1"/>
  <c r="AP695" i="1"/>
  <c r="AP190" i="1"/>
  <c r="AP361" i="1"/>
  <c r="AP362" i="1"/>
  <c r="AP608" i="1"/>
  <c r="AP539" i="1"/>
  <c r="AP506" i="1"/>
  <c r="AP286" i="1"/>
  <c r="AP558" i="1"/>
  <c r="AP561" i="1"/>
  <c r="AP440" i="1"/>
  <c r="AP292" i="1"/>
  <c r="AP466" i="1"/>
  <c r="AP543" i="1"/>
  <c r="AP54" i="1"/>
  <c r="AP513" i="1"/>
  <c r="AP19" i="1"/>
  <c r="AP23" i="1"/>
  <c r="AP510" i="1"/>
  <c r="AP433" i="1"/>
  <c r="AP523" i="1"/>
  <c r="AP367" i="1"/>
  <c r="AP20" i="1"/>
  <c r="AP475" i="1"/>
  <c r="AP423" i="1"/>
  <c r="AP63" i="1"/>
  <c r="AP193" i="1"/>
  <c r="AP256" i="1"/>
  <c r="AP151" i="1"/>
  <c r="AP520" i="1"/>
  <c r="AP265" i="1"/>
  <c r="AP116" i="1"/>
  <c r="AP508" i="1"/>
  <c r="AP504" i="1"/>
  <c r="AP435" i="1"/>
  <c r="AP613" i="1"/>
  <c r="AP197" i="1"/>
  <c r="AP37" i="1"/>
  <c r="AP342" i="1"/>
  <c r="AP615" i="1"/>
  <c r="AP531" i="1"/>
  <c r="AP354" i="1"/>
  <c r="AP413" i="1"/>
  <c r="AP551" i="1"/>
  <c r="AP160" i="1"/>
  <c r="AP351" i="1"/>
  <c r="AP593" i="1"/>
  <c r="AP500" i="1"/>
  <c r="AP429" i="1"/>
  <c r="AP606" i="1"/>
  <c r="AP167" i="1"/>
  <c r="AP424" i="1"/>
  <c r="AP34" i="1"/>
  <c r="AP199" i="1"/>
  <c r="AP341" i="1"/>
  <c r="AP380" i="1"/>
  <c r="AP248" i="1"/>
  <c r="AP307" i="1"/>
  <c r="AP549" i="1"/>
  <c r="AP133" i="1"/>
  <c r="AP470" i="1"/>
  <c r="AP556" i="1"/>
  <c r="AP555" i="1"/>
  <c r="AP548" i="1"/>
  <c r="AP194" i="1"/>
  <c r="AP273" i="1"/>
  <c r="AP181" i="1"/>
  <c r="AP113" i="1"/>
  <c r="AP32" i="1"/>
  <c r="AP662" i="1"/>
  <c r="AP628" i="1"/>
  <c r="AP672" i="1"/>
  <c r="AP365" i="1"/>
  <c r="AP164" i="1"/>
  <c r="AP403" i="1"/>
  <c r="AP211" i="1"/>
  <c r="AP282" i="1"/>
  <c r="AP634" i="1"/>
  <c r="AP660" i="1"/>
  <c r="AP420" i="1"/>
  <c r="AP644" i="1"/>
  <c r="AP622" i="1"/>
  <c r="AP172" i="1"/>
  <c r="AP182" i="1"/>
  <c r="AP464" i="1"/>
  <c r="AP605" i="1"/>
  <c r="AP223" i="1"/>
  <c r="AP153" i="1"/>
  <c r="AP407" i="1"/>
  <c r="AP87" i="1"/>
  <c r="AP316" i="1"/>
  <c r="AP13" i="1"/>
  <c r="AP29" i="1"/>
  <c r="AP443" i="1"/>
  <c r="AP148" i="1"/>
  <c r="AP553" i="1"/>
  <c r="AP334" i="1"/>
  <c r="AP430" i="1"/>
  <c r="AP643" i="1"/>
  <c r="AP377" i="1"/>
  <c r="AP313" i="1"/>
  <c r="AP177" i="1"/>
  <c r="AP355" i="1"/>
  <c r="AP335" i="1"/>
  <c r="AP408" i="1"/>
  <c r="AP512" i="1"/>
  <c r="AP328" i="1"/>
  <c r="AP697" i="1"/>
  <c r="AP554" i="1"/>
  <c r="AP611" i="1"/>
  <c r="AP557" i="1"/>
  <c r="AP400" i="1"/>
  <c r="AP629" i="1"/>
  <c r="AP14" i="1"/>
  <c r="AP209" i="1"/>
  <c r="AP670" i="1"/>
  <c r="AP358" i="1"/>
  <c r="AP537" i="1"/>
  <c r="AP259" i="1"/>
  <c r="AP626" i="1"/>
</calcChain>
</file>

<file path=xl/sharedStrings.xml><?xml version="1.0" encoding="utf-8"?>
<sst xmlns="http://schemas.openxmlformats.org/spreadsheetml/2006/main" count="1009" uniqueCount="577">
  <si>
    <t>dates</t>
  </si>
  <si>
    <t>Transect 1</t>
  </si>
  <si>
    <t>Transect 2</t>
  </si>
  <si>
    <t>Transect 3</t>
  </si>
  <si>
    <t>Transect 4</t>
  </si>
  <si>
    <t>Transect 5</t>
  </si>
  <si>
    <t>Transect 6</t>
  </si>
  <si>
    <t>Transect 7</t>
  </si>
  <si>
    <t>Transect 8</t>
  </si>
  <si>
    <t>Transect 9</t>
  </si>
  <si>
    <t>Transect 10</t>
  </si>
  <si>
    <t>Transect 11</t>
  </si>
  <si>
    <t>Transect 12</t>
  </si>
  <si>
    <t>Transect 13</t>
  </si>
  <si>
    <t>Transect 14</t>
  </si>
  <si>
    <t>Transect 15</t>
  </si>
  <si>
    <t>Transect 16</t>
  </si>
  <si>
    <t>Transect 17</t>
  </si>
  <si>
    <t>Transect 18</t>
  </si>
  <si>
    <t>Transect 19</t>
  </si>
  <si>
    <t>Transect 20</t>
  </si>
  <si>
    <t>Transect 21</t>
  </si>
  <si>
    <t>Transect 22</t>
  </si>
  <si>
    <t>Transect 23</t>
  </si>
  <si>
    <t>Transect 24</t>
  </si>
  <si>
    <t>Transect 25</t>
  </si>
  <si>
    <t>Transect 26</t>
  </si>
  <si>
    <t>Transect 27</t>
  </si>
  <si>
    <t>Transect 28</t>
  </si>
  <si>
    <t>Transect 29</t>
  </si>
  <si>
    <t>Transect 30</t>
  </si>
  <si>
    <t>Transect 31</t>
  </si>
  <si>
    <t>Transect 32</t>
  </si>
  <si>
    <t>Transect 33</t>
  </si>
  <si>
    <t>Transect 34</t>
  </si>
  <si>
    <t>Transect 35</t>
  </si>
  <si>
    <t>Transect 36</t>
  </si>
  <si>
    <t>15:24:18+00:00</t>
  </si>
  <si>
    <t>15:28:58+00:00</t>
  </si>
  <si>
    <t>15:34:51+00:00</t>
  </si>
  <si>
    <t>15:24:05+00:00</t>
  </si>
  <si>
    <t>15:24:29+00:00</t>
  </si>
  <si>
    <t>15:30:18+00:00</t>
  </si>
  <si>
    <t>15:29:04+00:00</t>
  </si>
  <si>
    <t>15:30:24+00:00</t>
  </si>
  <si>
    <t>15:34:45+00:00</t>
  </si>
  <si>
    <t>15:24:13+00:00</t>
  </si>
  <si>
    <t>15:24:37+00:00</t>
  </si>
  <si>
    <t>15:34:31+00:00</t>
  </si>
  <si>
    <t>15:28:28+00:00</t>
  </si>
  <si>
    <t>15:33:53+00:00</t>
  </si>
  <si>
    <t>15:24:21+00:00</t>
  </si>
  <si>
    <t>15:27:32+00:00</t>
  </si>
  <si>
    <t>15:27:56+00:00</t>
  </si>
  <si>
    <t>15:33:38+00:00</t>
  </si>
  <si>
    <t>15:27:47+00:00</t>
  </si>
  <si>
    <t>15:30:01+00:00</t>
  </si>
  <si>
    <t>15:27:14+00:00</t>
  </si>
  <si>
    <t>15:27:38+00:00</t>
  </si>
  <si>
    <t>15:24:11+00:00</t>
  </si>
  <si>
    <t>15:29:55+00:00</t>
  </si>
  <si>
    <t>15:27:28+00:00</t>
  </si>
  <si>
    <t>15:29:48+00:00</t>
  </si>
  <si>
    <t>15:33:01+00:00</t>
  </si>
  <si>
    <t>15:23:57+00:00</t>
  </si>
  <si>
    <t>15:29:41+00:00</t>
  </si>
  <si>
    <t>15:29:37+00:00</t>
  </si>
  <si>
    <t>15:26:39+00:00</t>
  </si>
  <si>
    <t>15:27:03+00:00</t>
  </si>
  <si>
    <t>15:23:46+00:00</t>
  </si>
  <si>
    <t>15:29:39+00:00</t>
  </si>
  <si>
    <t>15:29:51+00:00</t>
  </si>
  <si>
    <t>15:30:00+00:00</t>
  </si>
  <si>
    <t>15:24:17+00:00</t>
  </si>
  <si>
    <t>15:30:11+00:00</t>
  </si>
  <si>
    <t>15:30:13+00:00</t>
  </si>
  <si>
    <t>15:24:25+00:00</t>
  </si>
  <si>
    <t>15:30:07+00:00</t>
  </si>
  <si>
    <t>15:23:30+00:00</t>
  </si>
  <si>
    <t>15:29:08+00:00</t>
  </si>
  <si>
    <t>15:24:12+00:00</t>
  </si>
  <si>
    <t>15:29:58+00:00</t>
  </si>
  <si>
    <t>15:24:03+00:00</t>
  </si>
  <si>
    <t>15:21:27+00:00</t>
  </si>
  <si>
    <t>15:21:51+00:00</t>
  </si>
  <si>
    <t>15:21:24+00:00</t>
  </si>
  <si>
    <t>15:29:17+00:00</t>
  </si>
  <si>
    <t>15:20:28+00:00</t>
  </si>
  <si>
    <t>15:23:17+00:00</t>
  </si>
  <si>
    <t>15:29:02+00:00</t>
  </si>
  <si>
    <t>15:19:59+00:00</t>
  </si>
  <si>
    <t>15:25:35+00:00</t>
  </si>
  <si>
    <t>15:23:11+00:00</t>
  </si>
  <si>
    <t>15:19:34+00:00</t>
  </si>
  <si>
    <t>15:25:09+00:00</t>
  </si>
  <si>
    <t>15:23:03+00:00</t>
  </si>
  <si>
    <t>15:28:46+00:00</t>
  </si>
  <si>
    <t>15:24:41+00:00</t>
  </si>
  <si>
    <t>15:22:40+00:00</t>
  </si>
  <si>
    <t>15:28:35+00:00</t>
  </si>
  <si>
    <t>15:22:57+00:00</t>
  </si>
  <si>
    <t>15:17:06+00:00</t>
  </si>
  <si>
    <t>15:17:30+00:00</t>
  </si>
  <si>
    <t>15:23:01+00:00</t>
  </si>
  <si>
    <t>15:23:23+00:00</t>
  </si>
  <si>
    <t>15:23:34+00:00</t>
  </si>
  <si>
    <t>15:23:41+00:00</t>
  </si>
  <si>
    <t>15:23:47+00:00</t>
  </si>
  <si>
    <t>15:29:36+00:00</t>
  </si>
  <si>
    <t>15:18:57+00:00</t>
  </si>
  <si>
    <t>15:19:21+00:00</t>
  </si>
  <si>
    <t>15:25:19+00:00</t>
  </si>
  <si>
    <t>15:23:51+00:00</t>
  </si>
  <si>
    <t>15:24:00+00:00</t>
  </si>
  <si>
    <t>15:20:10+00:00</t>
  </si>
  <si>
    <t>15:24:09+00:00</t>
  </si>
  <si>
    <t>15:26:29+00:00</t>
  </si>
  <si>
    <t>15:24:22+00:00</t>
  </si>
  <si>
    <t>15:20:49+00:00</t>
  </si>
  <si>
    <t>15:21:13+00:00</t>
  </si>
  <si>
    <t>15:21:07+00:00</t>
  </si>
  <si>
    <t>15:21:31+00:00</t>
  </si>
  <si>
    <t>15:24:31+00:00</t>
  </si>
  <si>
    <t>15:22:07+00:00</t>
  </si>
  <si>
    <t>15:22:01+00:00</t>
  </si>
  <si>
    <t>15:22:25+00:00</t>
  </si>
  <si>
    <t>15:30:15+00:00</t>
  </si>
  <si>
    <t>15:28:36+00:00</t>
  </si>
  <si>
    <t>15:30:06+00:00</t>
  </si>
  <si>
    <t>15:24:15+00:00</t>
  </si>
  <si>
    <t>15:30:02+00:00</t>
  </si>
  <si>
    <t>15:23:27+00:00</t>
  </si>
  <si>
    <t>15:29:20+00:00</t>
  </si>
  <si>
    <t>15:23:54+00:00</t>
  </si>
  <si>
    <t>15:30:21+00:00</t>
  </si>
  <si>
    <t>15:30:20+00:00</t>
  </si>
  <si>
    <t>15:25:06+00:00</t>
  </si>
  <si>
    <t>15:24:52+00:00</t>
  </si>
  <si>
    <t>15:30:40+00:00</t>
  </si>
  <si>
    <t>15:26:10+00:00</t>
  </si>
  <si>
    <t>15:30:47+00:00</t>
  </si>
  <si>
    <t>15:26:18+00:00</t>
  </si>
  <si>
    <t>15:32:05+00:00</t>
  </si>
  <si>
    <t>15:24:58+00:00</t>
  </si>
  <si>
    <t>15:30:43+00:00</t>
  </si>
  <si>
    <t>15:26:17+00:00</t>
  </si>
  <si>
    <t>15:32:03+00:00</t>
  </si>
  <si>
    <t>15:24:30+00:00</t>
  </si>
  <si>
    <t>15:24:54+00:00</t>
  </si>
  <si>
    <t>15:26:12+00:00</t>
  </si>
  <si>
    <t>15:32:00+00:00</t>
  </si>
  <si>
    <t>15:24:46+00:00</t>
  </si>
  <si>
    <t>15:32:01+00:00</t>
  </si>
  <si>
    <t>15:24:42+00:00</t>
  </si>
  <si>
    <t>15:30:27+00:00</t>
  </si>
  <si>
    <t>15:32:04+00:00</t>
  </si>
  <si>
    <t>15:24:38+00:00</t>
  </si>
  <si>
    <t>15:30:23+00:00</t>
  </si>
  <si>
    <t>15:32:06+00:00</t>
  </si>
  <si>
    <t>15:30:09+00:00</t>
  </si>
  <si>
    <t>15:26:21+00:00</t>
  </si>
  <si>
    <t>15:32:09+00:00</t>
  </si>
  <si>
    <t>15:24:20+00:00</t>
  </si>
  <si>
    <t>15:30:05+00:00</t>
  </si>
  <si>
    <t>15:26:22+00:00</t>
  </si>
  <si>
    <t>15:23:50+00:00</t>
  </si>
  <si>
    <t>15:24:14+00:00</t>
  </si>
  <si>
    <t>15:24:06+00:00</t>
  </si>
  <si>
    <t>15:29:49+00:00</t>
  </si>
  <si>
    <t>15:32:20+00:00</t>
  </si>
  <si>
    <t>15:26:37+00:00</t>
  </si>
  <si>
    <t>15:32:42+00:00</t>
  </si>
  <si>
    <t>15:29:40+00:00</t>
  </si>
  <si>
    <t>15:27:17+00:00</t>
  </si>
  <si>
    <t>15:23:37+00:00</t>
  </si>
  <si>
    <t>15:27:25+00:00</t>
  </si>
  <si>
    <t>15:29:50+00:00</t>
  </si>
  <si>
    <t>15:24:02+00:00</t>
  </si>
  <si>
    <t>15:27:39+00:00</t>
  </si>
  <si>
    <t>15:33:28+00:00</t>
  </si>
  <si>
    <t>15:27:40+00:00</t>
  </si>
  <si>
    <t>15:29:22+00:00</t>
  </si>
  <si>
    <t>15:27:41+00:00</t>
  </si>
  <si>
    <t>15:27:36+00:00</t>
  </si>
  <si>
    <t>15:23:16+00:00</t>
  </si>
  <si>
    <t>15:29:00+00:00</t>
  </si>
  <si>
    <t>15:28:51+00:00</t>
  </si>
  <si>
    <t>15:27:33+00:00</t>
  </si>
  <si>
    <t>15:33:17+00:00</t>
  </si>
  <si>
    <t>15:22:35+00:00</t>
  </si>
  <si>
    <t>15:22:59+00:00</t>
  </si>
  <si>
    <t>15:33:15+00:00</t>
  </si>
  <si>
    <t>15:22:51+00:00</t>
  </si>
  <si>
    <t>15:28:33+00:00</t>
  </si>
  <si>
    <t>15:27:26+00:00</t>
  </si>
  <si>
    <t>15:28:21+00:00</t>
  </si>
  <si>
    <t>15:33:24+00:00</t>
  </si>
  <si>
    <t>15:21:37+00:00</t>
  </si>
  <si>
    <t>15:27:43+00:00</t>
  </si>
  <si>
    <t>15:33:54+00:00</t>
  </si>
  <si>
    <t>15:28:11+00:00</t>
  </si>
  <si>
    <t>15:28:12+00:00</t>
  </si>
  <si>
    <t>15:33:57+00:00</t>
  </si>
  <si>
    <t>15:28:07+00:00</t>
  </si>
  <si>
    <t>15:28:30+00:00</t>
  </si>
  <si>
    <t>15:34:20+00:00</t>
  </si>
  <si>
    <t>15:28:16+00:00</t>
  </si>
  <si>
    <t>15:28:40+00:00</t>
  </si>
  <si>
    <t>15:28:54+00:00</t>
  </si>
  <si>
    <t>15:29:03+00:00</t>
  </si>
  <si>
    <t>15:34:56+00:00</t>
  </si>
  <si>
    <t>15:35:16+00:00</t>
  </si>
  <si>
    <t>15:35:26+00:00</t>
  </si>
  <si>
    <t>15:29:43+00:00</t>
  </si>
  <si>
    <t>15:35:33+00:00</t>
  </si>
  <si>
    <t>15:29:53+00:00</t>
  </si>
  <si>
    <t>15:36:03+00:00</t>
  </si>
  <si>
    <t>15:36:01+00:00</t>
  </si>
  <si>
    <t>15:40:48+00:00</t>
  </si>
  <si>
    <t>15:35:54+00:00</t>
  </si>
  <si>
    <t>15:41:51+00:00</t>
  </si>
  <si>
    <t>15:29:57+00:00</t>
  </si>
  <si>
    <t>15:35:27+00:00</t>
  </si>
  <si>
    <t>15:36:02+00:00</t>
  </si>
  <si>
    <t>15:41:54+00:00</t>
  </si>
  <si>
    <t>15:29:26+00:00</t>
  </si>
  <si>
    <t>15:35:44+00:00</t>
  </si>
  <si>
    <t>15:29:38+00:00</t>
  </si>
  <si>
    <t>15:35:40+00:00</t>
  </si>
  <si>
    <t>15:36:04+00:00</t>
  </si>
  <si>
    <t>15:29:47+00:00</t>
  </si>
  <si>
    <t>15:35:39+00:00</t>
  </si>
  <si>
    <t>15:35:34+00:00</t>
  </si>
  <si>
    <t>15:41:28+00:00</t>
  </si>
  <si>
    <t>15:35:18+00:00</t>
  </si>
  <si>
    <t>15:35:42+00:00</t>
  </si>
  <si>
    <t>15:36:11+00:00</t>
  </si>
  <si>
    <t>15:30:30+00:00</t>
  </si>
  <si>
    <t>15:36:32+00:00</t>
  </si>
  <si>
    <t>15:36:34+00:00</t>
  </si>
  <si>
    <t>15:40:31+00:00</t>
  </si>
  <si>
    <t>15:30:49+00:00</t>
  </si>
  <si>
    <t>15:36:40+00:00</t>
  </si>
  <si>
    <t>15:40:21+00:00</t>
  </si>
  <si>
    <t>15:36:47+00:00</t>
  </si>
  <si>
    <t>15:40:05+00:00</t>
  </si>
  <si>
    <t>15:33:46+00:00</t>
  </si>
  <si>
    <t>15:34:10+00:00</t>
  </si>
  <si>
    <t>15:33:30+00:00</t>
  </si>
  <si>
    <t>15:31:18+00:00</t>
  </si>
  <si>
    <t>15:39:23+00:00</t>
  </si>
  <si>
    <t>15:31:26+00:00</t>
  </si>
  <si>
    <t>15:37:14+00:00</t>
  </si>
  <si>
    <t>15:33:23+00:00</t>
  </si>
  <si>
    <t>15:33:47+00:00</t>
  </si>
  <si>
    <t>15:39:35+00:00</t>
  </si>
  <si>
    <t>15:33:26+00:00</t>
  </si>
  <si>
    <t>15:33:50+00:00</t>
  </si>
  <si>
    <t>15:31:36+00:00</t>
  </si>
  <si>
    <t>15:33:33+00:00</t>
  </si>
  <si>
    <t>15:39:44+00:00</t>
  </si>
  <si>
    <t>15:31:40+00:00</t>
  </si>
  <si>
    <t>15:37:30+00:00</t>
  </si>
  <si>
    <t>15:33:39+00:00</t>
  </si>
  <si>
    <t>15:34:03+00:00</t>
  </si>
  <si>
    <t>15:39:53+00:00</t>
  </si>
  <si>
    <t>15:31:44+00:00</t>
  </si>
  <si>
    <t>15:37:31+00:00</t>
  </si>
  <si>
    <t>15:31:42+00:00</t>
  </si>
  <si>
    <t>15:34:11+00:00</t>
  </si>
  <si>
    <t>15:33:49+00:00</t>
  </si>
  <si>
    <t>15:34:13+00:00</t>
  </si>
  <si>
    <t>15:37:54+00:00</t>
  </si>
  <si>
    <t>15:33:55+00:00</t>
  </si>
  <si>
    <t>15:34:19+00:00</t>
  </si>
  <si>
    <t>15:32:11+00:00</t>
  </si>
  <si>
    <t>15:38:06+00:00</t>
  </si>
  <si>
    <t>15:32:25+00:00</t>
  </si>
  <si>
    <t>15:39:57+00:00</t>
  </si>
  <si>
    <t>15:38:24+00:00</t>
  </si>
  <si>
    <t>15:32:45+00:00</t>
  </si>
  <si>
    <t>15:38:46+00:00</t>
  </si>
  <si>
    <t>15:33:41+00:00</t>
  </si>
  <si>
    <t>15:39:26+00:00</t>
  </si>
  <si>
    <t>15:33:10+00:00</t>
  </si>
  <si>
    <t>15:39:14+00:00</t>
  </si>
  <si>
    <t>15:39:04+00:00</t>
  </si>
  <si>
    <t>15:33:18+00:00</t>
  </si>
  <si>
    <t>15:39:09+00:00</t>
  </si>
  <si>
    <t>15:33:20+00:00</t>
  </si>
  <si>
    <t>15:39:18+00:00</t>
  </si>
  <si>
    <t>15:38:55+00:00</t>
  </si>
  <si>
    <t>15:33:32+00:00</t>
  </si>
  <si>
    <t>15:39:05+00:00</t>
  </si>
  <si>
    <t>15:39:31+00:00</t>
  </si>
  <si>
    <t>15:39:28+00:00</t>
  </si>
  <si>
    <t>15:33:42+00:00</t>
  </si>
  <si>
    <t>16:02:03+00:00</t>
  </si>
  <si>
    <t>15:39:32+00:00</t>
  </si>
  <si>
    <t>15:39:43+00:00</t>
  </si>
  <si>
    <t>15:51:33+00:00</t>
  </si>
  <si>
    <t>15:39:39+00:00</t>
  </si>
  <si>
    <t>16:01:32+00:00</t>
  </si>
  <si>
    <t>15:39:49+00:00</t>
  </si>
  <si>
    <t>15:34:06+00:00</t>
  </si>
  <si>
    <t>15:34:16+00:00</t>
  </si>
  <si>
    <t>15:40:11+00:00</t>
  </si>
  <si>
    <t>15:50:23+00:00</t>
  </si>
  <si>
    <t>15:39:58+00:00</t>
  </si>
  <si>
    <t>16:00:54+00:00</t>
  </si>
  <si>
    <t>15:34:48+00:00</t>
  </si>
  <si>
    <t>15:51:16+00:00</t>
  </si>
  <si>
    <t>15:34:14+00:00</t>
  </si>
  <si>
    <t>16:01:26+00:00</t>
  </si>
  <si>
    <t>16:00:06+00:00</t>
  </si>
  <si>
    <t>15:40:55+00:00</t>
  </si>
  <si>
    <t>15:51:31+00:00</t>
  </si>
  <si>
    <t>15:54:52+00:00</t>
  </si>
  <si>
    <t>15:35:31+00:00</t>
  </si>
  <si>
    <t>16:03:03+00:00</t>
  </si>
  <si>
    <t>15:54:47+00:00</t>
  </si>
  <si>
    <t>15:39:54+00:00</t>
  </si>
  <si>
    <t>15:39:45+00:00</t>
  </si>
  <si>
    <t>15:47:24+00:00</t>
  </si>
  <si>
    <t>15:33:35+00:00</t>
  </si>
  <si>
    <t>15:33:59+00:00</t>
  </si>
  <si>
    <t>15:51:27+00:00</t>
  </si>
  <si>
    <t>16:01:24+00:00</t>
  </si>
  <si>
    <t>15:39:38+00:00</t>
  </si>
  <si>
    <t>15:36:13+00:00</t>
  </si>
  <si>
    <t>15:42:01+00:00</t>
  </si>
  <si>
    <t>15:33:21+00:00</t>
  </si>
  <si>
    <t>15:33:45+00:00</t>
  </si>
  <si>
    <t>15:39:30+00:00</t>
  </si>
  <si>
    <t>15:42:08+00:00</t>
  </si>
  <si>
    <t>15:33:16+00:00</t>
  </si>
  <si>
    <t>15:33:40+00:00</t>
  </si>
  <si>
    <t>15:41:42+00:00</t>
  </si>
  <si>
    <t>15:36:29+00:00</t>
  </si>
  <si>
    <t>15:42:16+00:00</t>
  </si>
  <si>
    <t>15:47:46+00:00</t>
  </si>
  <si>
    <t>15:42:22+00:00</t>
  </si>
  <si>
    <t>15:39:33+00:00</t>
  </si>
  <si>
    <t>15:36:37+00:00</t>
  </si>
  <si>
    <t>15:54:09+00:00</t>
  </si>
  <si>
    <t>15:48:47+00:00</t>
  </si>
  <si>
    <t>15:33:48+00:00</t>
  </si>
  <si>
    <t>16:01:30+00:00</t>
  </si>
  <si>
    <t>15:44:22+00:00</t>
  </si>
  <si>
    <t>15:36:38+00:00</t>
  </si>
  <si>
    <t>15:51:36+00:00</t>
  </si>
  <si>
    <t>15:52:44+00:00</t>
  </si>
  <si>
    <t>15:48:29+00:00</t>
  </si>
  <si>
    <t>15:36:41+00:00</t>
  </si>
  <si>
    <t>15:42:29+00:00</t>
  </si>
  <si>
    <t>15:33:43+00:00</t>
  </si>
  <si>
    <t>15:56:10+00:00</t>
  </si>
  <si>
    <t>15:36:42+00:00</t>
  </si>
  <si>
    <t>16:01:31+00:00</t>
  </si>
  <si>
    <t>15:42:30+00:00</t>
  </si>
  <si>
    <t>15:34:12+00:00</t>
  </si>
  <si>
    <t>15:40:02+00:00</t>
  </si>
  <si>
    <t>16:01:27+00:00</t>
  </si>
  <si>
    <t>15:40:06+00:00</t>
  </si>
  <si>
    <t>15:56:25+00:00</t>
  </si>
  <si>
    <t>15:48:04+00:00</t>
  </si>
  <si>
    <t>15:42:37+00:00</t>
  </si>
  <si>
    <t>15:40:12+00:00</t>
  </si>
  <si>
    <t>15:45:19+00:00</t>
  </si>
  <si>
    <t>15:36:49+00:00</t>
  </si>
  <si>
    <t>15:42:35+00:00</t>
  </si>
  <si>
    <t>15:34:02+00:00</t>
  </si>
  <si>
    <t>15:34:26+00:00</t>
  </si>
  <si>
    <t>15:40:13+00:00</t>
  </si>
  <si>
    <t>15:36:44+00:00</t>
  </si>
  <si>
    <t>15:49:10+00:00</t>
  </si>
  <si>
    <t>15:42:28+00:00</t>
  </si>
  <si>
    <t>15:36:35+00:00</t>
  </si>
  <si>
    <t>15:51:47+00:00</t>
  </si>
  <si>
    <t>15:42:20+00:00</t>
  </si>
  <si>
    <t>15:46:41+00:00</t>
  </si>
  <si>
    <t>15:33:51+00:00</t>
  </si>
  <si>
    <t>15:34:15+00:00</t>
  </si>
  <si>
    <t>15:51:21+00:00</t>
  </si>
  <si>
    <t>15:59:48+00:00</t>
  </si>
  <si>
    <t>15:40:00+00:00</t>
  </si>
  <si>
    <t>15:39:52+00:00</t>
  </si>
  <si>
    <t>15:39:47+00:00</t>
  </si>
  <si>
    <t>15:36:06+00:00</t>
  </si>
  <si>
    <t>15:55:45+00:00</t>
  </si>
  <si>
    <t>15:41:56+00:00</t>
  </si>
  <si>
    <t>15:42:03+00:00</t>
  </si>
  <si>
    <t>15:49:52+00:00</t>
  </si>
  <si>
    <t>15:51:28+00:00</t>
  </si>
  <si>
    <t>15:39:22+00:00</t>
  </si>
  <si>
    <t>15:36:23+00:00</t>
  </si>
  <si>
    <t>16:01:28+00:00</t>
  </si>
  <si>
    <t>15:33:06+00:00</t>
  </si>
  <si>
    <t>15:42:19+00:00</t>
  </si>
  <si>
    <t>15:44:36+00:00</t>
  </si>
  <si>
    <t>16:01:05+00:00</t>
  </si>
  <si>
    <t>15:51:34+00:00</t>
  </si>
  <si>
    <t>15:42:26+00:00</t>
  </si>
  <si>
    <t>15:49:05+00:00</t>
  </si>
  <si>
    <t>16:01:29+00:00</t>
  </si>
  <si>
    <t>15:50:30+00:00</t>
  </si>
  <si>
    <t>15:47:03+00:00</t>
  </si>
  <si>
    <t>15:51:32+00:00</t>
  </si>
  <si>
    <t>15:36:45+00:00</t>
  </si>
  <si>
    <t>15:59:15+00:00</t>
  </si>
  <si>
    <t>15:36:43+00:00</t>
  </si>
  <si>
    <t>15:50:29+00:00</t>
  </si>
  <si>
    <t>16:00:34+00:00</t>
  </si>
  <si>
    <t>15:45:45+00:00</t>
  </si>
  <si>
    <t>15:45:27+00:00</t>
  </si>
  <si>
    <t>15:51:25+00:00</t>
  </si>
  <si>
    <t>15:51:30+00:00</t>
  </si>
  <si>
    <t>15:51:23+00:00</t>
  </si>
  <si>
    <t>15:48:14+00:00</t>
  </si>
  <si>
    <t>15:39:59+00:00</t>
  </si>
  <si>
    <t>15:42:27+00:00</t>
  </si>
  <si>
    <t>15:34:17+00:00</t>
  </si>
  <si>
    <t>15:51:18+00:00</t>
  </si>
  <si>
    <t>15:59:33+00:00</t>
  </si>
  <si>
    <t>15:42:51+00:00</t>
  </si>
  <si>
    <t>15:41:48+00:00</t>
  </si>
  <si>
    <t>15:40:10+00:00</t>
  </si>
  <si>
    <t>15:52:33+00:00</t>
  </si>
  <si>
    <t>15:34:23+00:00</t>
  </si>
  <si>
    <t>16:01:15+00:00</t>
  </si>
  <si>
    <t>16:01:46+00:00</t>
  </si>
  <si>
    <t>15:40:09+00:00</t>
  </si>
  <si>
    <t>15:45:02+00:00</t>
  </si>
  <si>
    <t>15:57:31+00:00</t>
  </si>
  <si>
    <t>15:36:39+00:00</t>
  </si>
  <si>
    <t>15:42:23+00:00</t>
  </si>
  <si>
    <t>15:51:26+00:00</t>
  </si>
  <si>
    <t>15:56:20+00:00</t>
  </si>
  <si>
    <t>15:59:06+00:00</t>
  </si>
  <si>
    <t>15:42:15+00:00</t>
  </si>
  <si>
    <t>15:40:04+00:00</t>
  </si>
  <si>
    <t>15:42:04+00:00</t>
  </si>
  <si>
    <t>15:46:39+00:00</t>
  </si>
  <si>
    <t>15:46:51+00:00</t>
  </si>
  <si>
    <t>15:46:08+00:00</t>
  </si>
  <si>
    <t>15:41:50+00:00</t>
  </si>
  <si>
    <t>15:33:44+00:00</t>
  </si>
  <si>
    <t>16:01:06+00:00</t>
  </si>
  <si>
    <t>15:45:52+00:00</t>
  </si>
  <si>
    <t>16:01:22+00:00</t>
  </si>
  <si>
    <t>15:55:21+00:00</t>
  </si>
  <si>
    <t>15:33:34+00:00</t>
  </si>
  <si>
    <t>15:33:58+00:00</t>
  </si>
  <si>
    <t>16:01:35+00:00</t>
  </si>
  <si>
    <t>15:59:38+00:00</t>
  </si>
  <si>
    <t>15:43:27+00:00</t>
  </si>
  <si>
    <t>15:54:15+00:00</t>
  </si>
  <si>
    <t>15:41:01+00:00</t>
  </si>
  <si>
    <t>15:43:34+00:00</t>
  </si>
  <si>
    <t>15:42:06+00:00</t>
  </si>
  <si>
    <t>15:41:46+00:00</t>
  </si>
  <si>
    <t>15:32:56+00:00</t>
  </si>
  <si>
    <t>15:43:31+00:00</t>
  </si>
  <si>
    <t>15:39:03+00:00</t>
  </si>
  <si>
    <t>15:48:34+00:00</t>
  </si>
  <si>
    <t>15:53:20+00:00</t>
  </si>
  <si>
    <t>15:50:33+00:00</t>
  </si>
  <si>
    <t>15:49:47+00:00</t>
  </si>
  <si>
    <t>15:53:56+00:00</t>
  </si>
  <si>
    <t>15:32:35+00:00</t>
  </si>
  <si>
    <t>15:32:59+00:00</t>
  </si>
  <si>
    <t>15:52:58+00:00</t>
  </si>
  <si>
    <t>15:57:23+00:00</t>
  </si>
  <si>
    <t>15:51:58+00:00</t>
  </si>
  <si>
    <t>15:40:39+00:00</t>
  </si>
  <si>
    <t>15:33:27+00:00</t>
  </si>
  <si>
    <t>15:45:44+00:00</t>
  </si>
  <si>
    <t>15:53:42+00:00</t>
  </si>
  <si>
    <t>15:44:24+00:00</t>
  </si>
  <si>
    <t>15:32:49+00:00</t>
  </si>
  <si>
    <t>15:33:13+00:00</t>
  </si>
  <si>
    <t>16:00:35+00:00</t>
  </si>
  <si>
    <t>15:33:09+00:00</t>
  </si>
  <si>
    <t>15:56:30+00:00</t>
  </si>
  <si>
    <t>15:47:20+00:00</t>
  </si>
  <si>
    <t>15:42:39+00:00</t>
  </si>
  <si>
    <t>15:39:11+00:00</t>
  </si>
  <si>
    <t>15:32:52+00:00</t>
  </si>
  <si>
    <t>16:00:22+00:00</t>
  </si>
  <si>
    <t>15:38:31+00:00</t>
  </si>
  <si>
    <t>15:53:48+00:00</t>
  </si>
  <si>
    <t>15:53:24+00:00</t>
  </si>
  <si>
    <t>15:43:49+00:00</t>
  </si>
  <si>
    <t>15:33:36+00:00</t>
  </si>
  <si>
    <t>16:00:18+00:00</t>
  </si>
  <si>
    <t>15:59:08+00:00</t>
  </si>
  <si>
    <t>15:32:14+00:00</t>
  </si>
  <si>
    <t>15:43:59+00:00</t>
  </si>
  <si>
    <t>16:01:18+00:00</t>
  </si>
  <si>
    <t>15:43:07+00:00</t>
  </si>
  <si>
    <t>15:42:47+00:00</t>
  </si>
  <si>
    <t>15:37:06+00:00</t>
  </si>
  <si>
    <t>15:53:39+00:00</t>
  </si>
  <si>
    <t>15:48:54+00:00</t>
  </si>
  <si>
    <t>15:48:52+00:00</t>
  </si>
  <si>
    <t>15:50:50+00:00</t>
  </si>
  <si>
    <t>15:30:46+00:00</t>
  </si>
  <si>
    <t>16:02:11+00:00</t>
  </si>
  <si>
    <t>15:39:48+00:00</t>
  </si>
  <si>
    <t>16:02:12+00:00</t>
  </si>
  <si>
    <t>15:52:15+00:00</t>
  </si>
  <si>
    <t>15:52:11+00:00</t>
  </si>
  <si>
    <t>16:02:09+00:00</t>
  </si>
  <si>
    <t>16:02:07+00:00</t>
  </si>
  <si>
    <t>15:29:30+00:00</t>
  </si>
  <si>
    <t>15:52:17+00:00</t>
  </si>
  <si>
    <t>16:02:15+00:00</t>
  </si>
  <si>
    <t>16:02:16+00:00</t>
  </si>
  <si>
    <t>16:02:13+00:00</t>
  </si>
  <si>
    <t>15:39:37+00:00</t>
  </si>
  <si>
    <t>15:33:25+00:00</t>
  </si>
  <si>
    <t>15:52:16+00:00</t>
  </si>
  <si>
    <t>15:52:19+00:00</t>
  </si>
  <si>
    <t>15:52:18+00:00</t>
  </si>
  <si>
    <t>16:02:18+00:00</t>
  </si>
  <si>
    <t>15:52:20+00:00</t>
  </si>
  <si>
    <t>16:02:17+00:00</t>
  </si>
  <si>
    <t>15:52:24+00:00</t>
  </si>
  <si>
    <t>15:25:54+00:00</t>
  </si>
  <si>
    <t>15:52:25+00:00</t>
  </si>
  <si>
    <t>16:02:22+00:00</t>
  </si>
  <si>
    <t>15:52:23+00:00</t>
  </si>
  <si>
    <t>15:33:04+00:00</t>
  </si>
  <si>
    <t>16:02:19+00:00</t>
  </si>
  <si>
    <t>16:02:24+00:00</t>
  </si>
  <si>
    <t>15:52:28+00:00</t>
  </si>
  <si>
    <t>15:30:12+00:00</t>
  </si>
  <si>
    <t>15:24:07+00:00</t>
  </si>
  <si>
    <t>15:33:37+00:00</t>
  </si>
  <si>
    <t>15:34:01+00:00</t>
  </si>
  <si>
    <t>16:02:21+00:00</t>
  </si>
  <si>
    <t>15:39:50+00:00</t>
  </si>
  <si>
    <t>15:22:18+00:00</t>
  </si>
  <si>
    <t>15:27:48+00:00</t>
  </si>
  <si>
    <t>15:34:07+00:00</t>
  </si>
  <si>
    <t>16:02:20+00:00</t>
  </si>
  <si>
    <t>16:02:23+00:00</t>
  </si>
  <si>
    <t>15:52:26+00:00</t>
  </si>
  <si>
    <t>15:20:59+00:00</t>
  </si>
  <si>
    <t>15:26:28+00:00</t>
  </si>
  <si>
    <t>15:20:17+00:00</t>
  </si>
  <si>
    <t>15:25:04+00:00</t>
  </si>
  <si>
    <t>15:52:22+00:00</t>
  </si>
  <si>
    <t>15:52:21+00:00</t>
  </si>
  <si>
    <t>15:40:16+00:00</t>
  </si>
  <si>
    <t>15:23:43+00:00</t>
  </si>
  <si>
    <t>15:40:14+00:00</t>
  </si>
  <si>
    <t>15:17:31+00:00</t>
  </si>
  <si>
    <t>15:16:46+00:00</t>
  </si>
  <si>
    <t>15:22:13+00:00</t>
  </si>
  <si>
    <t>15:52:13+00:00</t>
  </si>
  <si>
    <t>16:02:10+00:00</t>
  </si>
  <si>
    <t>Average</t>
  </si>
  <si>
    <t>Beach Width</t>
  </si>
  <si>
    <t>Area</t>
  </si>
  <si>
    <t>Length</t>
  </si>
  <si>
    <t>Width</t>
  </si>
  <si>
    <t>Year</t>
  </si>
  <si>
    <t>Revenue</t>
  </si>
  <si>
    <t>PV</t>
  </si>
  <si>
    <t>Correction</t>
  </si>
  <si>
    <t>MA</t>
  </si>
  <si>
    <t>Time Elapsed (days)</t>
  </si>
  <si>
    <t>Time Elapsed (years)</t>
  </si>
  <si>
    <t>r</t>
  </si>
  <si>
    <t>Frac Loss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</si>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</sst>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0" borderId="0" xfId="0" applyFill="1"/>
    <xf numFmtId="14" fontId="0" fillId="0" borderId="0" xfId="0" applyNumberFormat="1" applyFill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Avgs'!$B$2:$B$14</c:f>
              <c:numCache>
                <c:formatCode>General</c:formatCode>
                <c:ptCount val="13"/>
                <c:pt idx="0">
                  <c:v>35.783031003495111</c:v>
                </c:pt>
                <c:pt idx="1">
                  <c:v>31.030090512610681</c:v>
                </c:pt>
                <c:pt idx="2">
                  <c:v>30.40177404610278</c:v>
                </c:pt>
                <c:pt idx="3">
                  <c:v>23.473249249482937</c:v>
                </c:pt>
                <c:pt idx="4">
                  <c:v>30.155612825958514</c:v>
                </c:pt>
                <c:pt idx="5">
                  <c:v>45.974369968686204</c:v>
                </c:pt>
                <c:pt idx="6">
                  <c:v>63.392756068586273</c:v>
                </c:pt>
                <c:pt idx="7">
                  <c:v>52.21320923326374</c:v>
                </c:pt>
                <c:pt idx="8">
                  <c:v>69.594726709157399</c:v>
                </c:pt>
                <c:pt idx="9">
                  <c:v>103.97715195642844</c:v>
                </c:pt>
                <c:pt idx="10">
                  <c:v>123.59162257183534</c:v>
                </c:pt>
                <c:pt idx="11">
                  <c:v>145.3237851003382</c:v>
                </c:pt>
                <c:pt idx="12">
                  <c:v>135.67853751541523</c:v>
                </c:pt>
              </c:numCache>
            </c:numRef>
          </c:xVal>
          <c:yVal>
            <c:numRef>
              <c:f>'Yearly Avgs'!$C$2:$C$14</c:f>
              <c:numCache>
                <c:formatCode>General</c:formatCode>
                <c:ptCount val="13"/>
                <c:pt idx="0">
                  <c:v>110.93623727613955</c:v>
                </c:pt>
                <c:pt idx="1">
                  <c:v>107.57055079600838</c:v>
                </c:pt>
                <c:pt idx="2">
                  <c:v>106.10609922889337</c:v>
                </c:pt>
                <c:pt idx="3">
                  <c:v>103.68183300217643</c:v>
                </c:pt>
                <c:pt idx="4">
                  <c:v>114.8698387647724</c:v>
                </c:pt>
                <c:pt idx="5">
                  <c:v>114.1333705815219</c:v>
                </c:pt>
                <c:pt idx="6">
                  <c:v>95.598704361296328</c:v>
                </c:pt>
                <c:pt idx="7">
                  <c:v>103.05290582037213</c:v>
                </c:pt>
                <c:pt idx="8">
                  <c:v>104.04254841533771</c:v>
                </c:pt>
                <c:pt idx="9">
                  <c:v>108.3635609444799</c:v>
                </c:pt>
                <c:pt idx="10">
                  <c:v>106.8645008729505</c:v>
                </c:pt>
                <c:pt idx="11">
                  <c:v>107.27060974595688</c:v>
                </c:pt>
                <c:pt idx="12">
                  <c:v>102.41410159301958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FE-4349-886D-916D7D688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142256"/>
        <c:axId val="470142912"/>
      </c:scatterChart>
      <c:valAx>
        <c:axId val="47014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42912"/>
        <c:crosses val="autoZero"/>
        <c:crossBetween val="midCat"/>
      </c:valAx>
      <c:valAx>
        <c:axId val="4701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4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Avgs'!$B$2:$B$13</c:f>
              <c:numCache>
                <c:formatCode>General</c:formatCode>
                <c:ptCount val="12"/>
                <c:pt idx="0">
                  <c:v>35.783031003495111</c:v>
                </c:pt>
                <c:pt idx="1">
                  <c:v>31.030090512610681</c:v>
                </c:pt>
                <c:pt idx="2">
                  <c:v>30.40177404610278</c:v>
                </c:pt>
                <c:pt idx="3">
                  <c:v>23.473249249482937</c:v>
                </c:pt>
                <c:pt idx="4">
                  <c:v>30.155612825958514</c:v>
                </c:pt>
                <c:pt idx="5">
                  <c:v>45.974369968686204</c:v>
                </c:pt>
                <c:pt idx="6">
                  <c:v>63.392756068586273</c:v>
                </c:pt>
                <c:pt idx="7">
                  <c:v>52.21320923326374</c:v>
                </c:pt>
                <c:pt idx="8">
                  <c:v>69.594726709157399</c:v>
                </c:pt>
                <c:pt idx="9">
                  <c:v>103.97715195642844</c:v>
                </c:pt>
                <c:pt idx="10">
                  <c:v>123.59162257183534</c:v>
                </c:pt>
                <c:pt idx="11">
                  <c:v>145.3237851003382</c:v>
                </c:pt>
              </c:numCache>
            </c:numRef>
          </c:xVal>
          <c:yVal>
            <c:numRef>
              <c:f>'Yearly Avgs'!$D$2:$D$13</c:f>
              <c:numCache>
                <c:formatCode>General</c:formatCode>
                <c:ptCount val="12"/>
                <c:pt idx="0">
                  <c:v>81297.554669255042</c:v>
                </c:pt>
                <c:pt idx="1">
                  <c:v>79501.200757633123</c:v>
                </c:pt>
                <c:pt idx="2">
                  <c:v>80488.118154178577</c:v>
                </c:pt>
                <c:pt idx="3">
                  <c:v>79724.379826960212</c:v>
                </c:pt>
                <c:pt idx="4">
                  <c:v>76008.960804858725</c:v>
                </c:pt>
                <c:pt idx="5">
                  <c:v>76336.359554766532</c:v>
                </c:pt>
                <c:pt idx="6">
                  <c:v>75358.478565875339</c:v>
                </c:pt>
                <c:pt idx="7">
                  <c:v>74489.486245270789</c:v>
                </c:pt>
                <c:pt idx="8">
                  <c:v>75271.868240945973</c:v>
                </c:pt>
                <c:pt idx="9">
                  <c:v>75656.129380389466</c:v>
                </c:pt>
                <c:pt idx="10">
                  <c:v>74751.706818062827</c:v>
                </c:pt>
                <c:pt idx="11">
                  <c:v>73469.90143786103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4F-45A7-B454-4976B3FFD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90912"/>
        <c:axId val="463991568"/>
      </c:scatterChart>
      <c:valAx>
        <c:axId val="46399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91568"/>
        <c:crosses val="autoZero"/>
        <c:crossBetween val="midCat"/>
      </c:valAx>
      <c:valAx>
        <c:axId val="4639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9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6</xdr:row>
      <xdr:rowOff>64770</xdr:rowOff>
    </xdr:from>
    <xdr:to>
      <xdr:col>15</xdr:col>
      <xdr:colOff>358140</xdr:colOff>
      <xdr:row>21</xdr:row>
      <xdr:rowOff>64770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518160</xdr:colOff>
      <xdr:row>6</xdr:row>
      <xdr:rowOff>64770</xdr:rowOff>
    </xdr:from>
    <xdr:to>
      <xdr:col>23</xdr:col>
      <xdr:colOff>213360</xdr:colOff>
      <xdr:row>21</xdr:row>
      <xdr:rowOff>64770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01"/>
  <sheetViews>
    <sheetView tabSelected="1" topLeftCell="AB1" workbookViewId="0">
      <pane ySplit="1" topLeftCell="A685" activePane="bottomLeft" state="frozen"/>
      <selection activeCell="AB1" sqref="AB1"/>
      <selection pane="bottomLeft" activeCell="AP701" sqref="AP701"/>
    </sheetView>
  </sheetViews>
  <sheetFormatPr defaultRowHeight="14.5" x14ac:dyDescent="0.35"/>
  <cols>
    <col min="2" max="2" width="10.90625" customWidth="1"/>
  </cols>
  <sheetData>
    <row r="1" spans="1:47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562</v>
      </c>
      <c r="AO1" t="s">
        <v>563</v>
      </c>
      <c r="AP1" t="s">
        <v>570</v>
      </c>
      <c r="AQ1" t="s">
        <v>571</v>
      </c>
      <c r="AR1" t="s">
        <v>575</v>
      </c>
      <c r="AS1" t="s">
        <v>572</v>
      </c>
      <c r="AT1" t="s">
        <v>573</v>
      </c>
      <c r="AU1" t="s">
        <v>574</v>
      </c>
    </row>
    <row r="2" spans="1:47" x14ac:dyDescent="0.35">
      <c r="A2">
        <v>0</v>
      </c>
      <c r="B2" s="1">
        <v>39091</v>
      </c>
      <c r="C2" t="s">
        <v>37</v>
      </c>
      <c r="G2">
        <v>149.566440324252</v>
      </c>
      <c r="H2">
        <v>143.26657222035701</v>
      </c>
      <c r="I2">
        <v>170.397305022339</v>
      </c>
      <c r="J2">
        <v>194.21703256685501</v>
      </c>
      <c r="K2">
        <v>213.49394858192599</v>
      </c>
      <c r="N2">
        <v>210.678431431761</v>
      </c>
      <c r="O2">
        <v>173.828806758843</v>
      </c>
      <c r="P2">
        <v>193.28576932541699</v>
      </c>
      <c r="Q2">
        <v>172.725349161748</v>
      </c>
      <c r="R2">
        <v>183.26221182916399</v>
      </c>
      <c r="U2">
        <v>146.12337952576499</v>
      </c>
      <c r="V2">
        <v>172.956968616355</v>
      </c>
      <c r="W2">
        <v>142.996348957794</v>
      </c>
      <c r="X2">
        <v>150.06657710424</v>
      </c>
      <c r="Y2">
        <v>136.92428428198301</v>
      </c>
      <c r="AB2">
        <v>163.43951497276899</v>
      </c>
      <c r="AH2">
        <v>130.827299505707</v>
      </c>
      <c r="AI2">
        <v>149.34839564667101</v>
      </c>
      <c r="AJ2">
        <v>149.46448927044301</v>
      </c>
      <c r="AK2">
        <v>127.39218830096701</v>
      </c>
      <c r="AN2">
        <f>AVERAGE(D2:AM2)</f>
        <v>163.71306567026781</v>
      </c>
      <c r="AO2">
        <f t="shared" ref="AO2:AO65" si="0">AN2-($AN$639-$AX$639)</f>
        <v>-21.25159963148613</v>
      </c>
      <c r="AP2">
        <f t="shared" ref="AP2:AP65" si="1">AO2-$AO$699</f>
        <v>23.890216399786624</v>
      </c>
      <c r="AQ2">
        <v>35.019598951641001</v>
      </c>
    </row>
    <row r="3" spans="1:47" x14ac:dyDescent="0.35">
      <c r="A3">
        <v>1</v>
      </c>
      <c r="B3" s="1">
        <v>39099</v>
      </c>
      <c r="C3" t="s">
        <v>38</v>
      </c>
      <c r="D3">
        <v>157.07453039959699</v>
      </c>
      <c r="E3">
        <v>144.698860019172</v>
      </c>
      <c r="F3">
        <v>192.10161249646299</v>
      </c>
      <c r="G3">
        <v>166.83912969568101</v>
      </c>
      <c r="H3">
        <v>164.40886284285099</v>
      </c>
      <c r="I3">
        <v>199.30749082496999</v>
      </c>
      <c r="J3">
        <v>225.53273797361101</v>
      </c>
      <c r="K3">
        <v>254.95047090063099</v>
      </c>
      <c r="L3">
        <v>226.27217398295701</v>
      </c>
      <c r="M3">
        <v>239.90368806646299</v>
      </c>
      <c r="N3">
        <v>228.97581401488301</v>
      </c>
      <c r="O3">
        <v>204.90811951118701</v>
      </c>
      <c r="P3">
        <v>200.89041275972701</v>
      </c>
      <c r="Q3">
        <v>206.87116827072401</v>
      </c>
      <c r="R3">
        <v>213.28327428970999</v>
      </c>
      <c r="S3">
        <v>198.00888475379</v>
      </c>
      <c r="T3">
        <v>222.885355318471</v>
      </c>
      <c r="U3">
        <v>168.03035989577501</v>
      </c>
      <c r="V3">
        <v>199.48189360267801</v>
      </c>
      <c r="W3">
        <v>165.48322174190901</v>
      </c>
      <c r="X3">
        <v>179.196964044482</v>
      </c>
      <c r="Y3">
        <v>172.26114898976999</v>
      </c>
      <c r="Z3">
        <v>138.19173433711501</v>
      </c>
      <c r="AA3">
        <v>208.432417228768</v>
      </c>
      <c r="AB3">
        <v>193.64986947171101</v>
      </c>
      <c r="AC3">
        <v>127.995269064914</v>
      </c>
      <c r="AD3">
        <v>165.926783572321</v>
      </c>
      <c r="AE3">
        <v>143.10135364128399</v>
      </c>
      <c r="AF3">
        <v>170.59873357726499</v>
      </c>
      <c r="AG3">
        <v>167.71779380124801</v>
      </c>
      <c r="AH3">
        <v>164.73332789534399</v>
      </c>
      <c r="AI3">
        <v>185.02411414012099</v>
      </c>
      <c r="AJ3">
        <v>180.47759436720699</v>
      </c>
      <c r="AK3">
        <v>163.70888611081301</v>
      </c>
      <c r="AL3">
        <v>179.901627120895</v>
      </c>
      <c r="AM3">
        <v>205.04572813081501</v>
      </c>
      <c r="AN3">
        <f t="shared" ref="AN3:AN66" si="2">AVERAGE(D3:AM3)</f>
        <v>186.82976130153676</v>
      </c>
      <c r="AO3">
        <f t="shared" si="0"/>
        <v>1.8650959997828238</v>
      </c>
      <c r="AP3">
        <f t="shared" si="1"/>
        <v>47.006912031055577</v>
      </c>
      <c r="AQ3">
        <v>34.801847705329301</v>
      </c>
    </row>
    <row r="4" spans="1:47" x14ac:dyDescent="0.35">
      <c r="A4">
        <v>2</v>
      </c>
      <c r="B4" s="1">
        <v>39122</v>
      </c>
      <c r="C4" t="s">
        <v>39</v>
      </c>
      <c r="D4">
        <v>152.878425931599</v>
      </c>
      <c r="E4">
        <v>156.886939246255</v>
      </c>
      <c r="F4">
        <v>192.622478792837</v>
      </c>
      <c r="G4">
        <v>174.899468994632</v>
      </c>
      <c r="H4">
        <v>178.542780996602</v>
      </c>
      <c r="I4">
        <v>205.80199482659799</v>
      </c>
      <c r="J4">
        <v>225.739489478557</v>
      </c>
      <c r="K4">
        <v>250.933456555883</v>
      </c>
      <c r="L4">
        <v>235.86103652369999</v>
      </c>
      <c r="M4">
        <v>235.737579229554</v>
      </c>
      <c r="N4">
        <v>241.70708452776</v>
      </c>
      <c r="O4">
        <v>205.87768518778</v>
      </c>
      <c r="P4">
        <v>211.57720359766299</v>
      </c>
      <c r="Q4">
        <v>203.03908133203799</v>
      </c>
      <c r="R4">
        <v>210.466186296286</v>
      </c>
      <c r="S4">
        <v>202.69949866752299</v>
      </c>
      <c r="T4">
        <v>225.884450822753</v>
      </c>
      <c r="U4">
        <v>185.19273654039901</v>
      </c>
      <c r="V4">
        <v>206.88470597502999</v>
      </c>
      <c r="W4">
        <v>183.94699892968299</v>
      </c>
      <c r="X4">
        <v>175.57537783895501</v>
      </c>
      <c r="Y4">
        <v>169.28700125358799</v>
      </c>
      <c r="Z4">
        <v>148.90339565526301</v>
      </c>
      <c r="AA4">
        <v>208.687539993813</v>
      </c>
      <c r="AB4">
        <v>193.41694308044899</v>
      </c>
      <c r="AC4">
        <v>133.10758143588799</v>
      </c>
      <c r="AD4">
        <v>165.72870620312199</v>
      </c>
      <c r="AE4">
        <v>144.50369342987</v>
      </c>
      <c r="AF4">
        <v>169.38697519702001</v>
      </c>
      <c r="AG4">
        <v>177.564536763603</v>
      </c>
      <c r="AH4">
        <v>173.68690957925301</v>
      </c>
      <c r="AI4">
        <v>181.49956577253599</v>
      </c>
      <c r="AJ4">
        <v>186.15151101921401</v>
      </c>
      <c r="AK4">
        <v>162.29730507210499</v>
      </c>
      <c r="AL4">
        <v>196.86090027611201</v>
      </c>
      <c r="AM4">
        <v>207.92020940020001</v>
      </c>
      <c r="AN4">
        <f t="shared" si="2"/>
        <v>191.15992873400339</v>
      </c>
      <c r="AO4">
        <f t="shared" si="0"/>
        <v>6.1952634322494475</v>
      </c>
      <c r="AP4">
        <f t="shared" si="1"/>
        <v>51.337079463522201</v>
      </c>
      <c r="AQ4">
        <v>35.098278502124401</v>
      </c>
    </row>
    <row r="5" spans="1:47" x14ac:dyDescent="0.35">
      <c r="A5">
        <v>3</v>
      </c>
      <c r="B5" s="1">
        <v>39123</v>
      </c>
      <c r="C5" t="s">
        <v>40</v>
      </c>
      <c r="N5">
        <v>230.64229525999801</v>
      </c>
      <c r="O5">
        <v>187.22980941204199</v>
      </c>
      <c r="P5">
        <v>211.35690764794401</v>
      </c>
      <c r="S5">
        <v>188.196798174637</v>
      </c>
      <c r="T5">
        <v>211.17608176099901</v>
      </c>
      <c r="U5">
        <v>157.47743838962899</v>
      </c>
      <c r="V5">
        <v>186.303312962056</v>
      </c>
      <c r="Z5">
        <v>124.58262587787701</v>
      </c>
      <c r="AA5">
        <v>186.80412287596999</v>
      </c>
      <c r="AB5">
        <v>164.867836729462</v>
      </c>
      <c r="AC5">
        <v>103.99871048209801</v>
      </c>
      <c r="AF5">
        <v>145.51387277043401</v>
      </c>
      <c r="AG5">
        <v>146.03442730286201</v>
      </c>
      <c r="AH5">
        <v>145.117000094421</v>
      </c>
      <c r="AI5">
        <v>155.61752960048099</v>
      </c>
      <c r="AL5">
        <v>154.97742759551099</v>
      </c>
      <c r="AM5">
        <v>171.78516806406401</v>
      </c>
      <c r="AN5">
        <f t="shared" si="2"/>
        <v>168.92243323532264</v>
      </c>
      <c r="AO5">
        <f t="shared" si="0"/>
        <v>-16.042232066431296</v>
      </c>
      <c r="AP5">
        <f t="shared" si="1"/>
        <v>29.099583964841457</v>
      </c>
      <c r="AQ5">
        <v>34.632481013245702</v>
      </c>
    </row>
    <row r="6" spans="1:47" x14ac:dyDescent="0.35">
      <c r="A6">
        <v>4</v>
      </c>
      <c r="B6" s="1">
        <v>39123</v>
      </c>
      <c r="C6" t="s">
        <v>41</v>
      </c>
      <c r="E6">
        <v>126.950270704234</v>
      </c>
      <c r="F6">
        <v>168.710605556454</v>
      </c>
      <c r="G6">
        <v>159.96558229750801</v>
      </c>
      <c r="H6">
        <v>147.49660818388901</v>
      </c>
      <c r="I6">
        <v>178.19821131334999</v>
      </c>
      <c r="L6">
        <v>220.21142186620901</v>
      </c>
      <c r="M6">
        <v>216.60339421262401</v>
      </c>
      <c r="N6">
        <v>231.45855649763101</v>
      </c>
      <c r="O6">
        <v>194.83755981486101</v>
      </c>
      <c r="P6">
        <v>222.41033725982999</v>
      </c>
      <c r="S6">
        <v>188.767061184547</v>
      </c>
      <c r="T6">
        <v>211.873839804764</v>
      </c>
      <c r="U6">
        <v>159.62419401924399</v>
      </c>
      <c r="V6">
        <v>185.73147966490299</v>
      </c>
      <c r="Z6">
        <v>123.866449138344</v>
      </c>
      <c r="AA6">
        <v>186.79001354988699</v>
      </c>
      <c r="AB6">
        <v>164.18337712607601</v>
      </c>
      <c r="AC6">
        <v>101.66584575139601</v>
      </c>
      <c r="AF6">
        <v>145.68424470194</v>
      </c>
      <c r="AG6">
        <v>147.18443688040799</v>
      </c>
      <c r="AH6">
        <v>144.63135556729901</v>
      </c>
      <c r="AI6">
        <v>155.686238337205</v>
      </c>
      <c r="AL6">
        <v>157.823414662478</v>
      </c>
      <c r="AM6">
        <v>172.36316415259299</v>
      </c>
      <c r="AN6">
        <f t="shared" si="2"/>
        <v>171.36323592698639</v>
      </c>
      <c r="AO6">
        <f t="shared" si="0"/>
        <v>-13.601429374767548</v>
      </c>
      <c r="AP6">
        <f t="shared" si="1"/>
        <v>31.540386656505206</v>
      </c>
      <c r="AQ6">
        <v>34.398619170675602</v>
      </c>
    </row>
    <row r="7" spans="1:47" x14ac:dyDescent="0.35">
      <c r="A7">
        <v>5</v>
      </c>
      <c r="B7" s="1">
        <v>39130</v>
      </c>
      <c r="C7" t="s">
        <v>42</v>
      </c>
      <c r="G7">
        <v>163.34199455423899</v>
      </c>
      <c r="H7">
        <v>153.33398357894799</v>
      </c>
      <c r="I7">
        <v>186.87927769043199</v>
      </c>
      <c r="J7">
        <v>203.71042914030301</v>
      </c>
      <c r="N7">
        <v>223.549860503102</v>
      </c>
      <c r="O7">
        <v>189.196339583297</v>
      </c>
      <c r="P7">
        <v>205.20058253598901</v>
      </c>
      <c r="Q7">
        <v>181.33609901226899</v>
      </c>
      <c r="U7">
        <v>165.22057743317899</v>
      </c>
      <c r="V7">
        <v>185.394103234303</v>
      </c>
      <c r="W7">
        <v>156.114519691189</v>
      </c>
      <c r="X7">
        <v>160.02961827763599</v>
      </c>
      <c r="AB7">
        <v>168.65287494683301</v>
      </c>
      <c r="AC7">
        <v>103.838622001357</v>
      </c>
      <c r="AD7">
        <v>149.79046799632499</v>
      </c>
      <c r="AH7">
        <v>141.09656792900699</v>
      </c>
      <c r="AI7">
        <v>148.25367959677001</v>
      </c>
      <c r="AJ7">
        <v>161.97451192224099</v>
      </c>
      <c r="AN7">
        <f t="shared" si="2"/>
        <v>169.27300609041217</v>
      </c>
      <c r="AO7">
        <f t="shared" si="0"/>
        <v>-15.691659211341772</v>
      </c>
      <c r="AP7">
        <f t="shared" si="1"/>
        <v>29.450156819930982</v>
      </c>
      <c r="AQ7">
        <v>33.973749626238401</v>
      </c>
    </row>
    <row r="8" spans="1:47" x14ac:dyDescent="0.35">
      <c r="A8">
        <v>6</v>
      </c>
      <c r="B8" s="1">
        <v>39147</v>
      </c>
      <c r="C8" t="s">
        <v>43</v>
      </c>
      <c r="D8">
        <v>146.721258715538</v>
      </c>
      <c r="E8">
        <v>153.60680977201699</v>
      </c>
      <c r="F8">
        <v>189.605637835289</v>
      </c>
      <c r="G8">
        <v>172.41026855458901</v>
      </c>
      <c r="H8">
        <v>178.98205461568901</v>
      </c>
      <c r="I8">
        <v>197.86005451680001</v>
      </c>
      <c r="J8">
        <v>225.888493532853</v>
      </c>
      <c r="K8">
        <v>242.96406646851301</v>
      </c>
      <c r="L8">
        <v>236.79095263307599</v>
      </c>
      <c r="M8">
        <v>233.59918362727399</v>
      </c>
      <c r="N8">
        <v>234.980244827316</v>
      </c>
      <c r="O8">
        <v>209.20153996653301</v>
      </c>
      <c r="P8">
        <v>213.56849175907101</v>
      </c>
      <c r="Q8">
        <v>200.34606709863201</v>
      </c>
      <c r="R8">
        <v>204.717654568081</v>
      </c>
      <c r="S8">
        <v>196.667638724998</v>
      </c>
      <c r="T8">
        <v>221.448841208413</v>
      </c>
      <c r="U8">
        <v>179.510515645308</v>
      </c>
      <c r="V8">
        <v>201.71587185057899</v>
      </c>
      <c r="W8">
        <v>169.42496236291899</v>
      </c>
      <c r="X8">
        <v>178.51829416331799</v>
      </c>
      <c r="Y8">
        <v>163.01856718212201</v>
      </c>
      <c r="Z8">
        <v>138.48909932346001</v>
      </c>
      <c r="AA8">
        <v>198.07925070631501</v>
      </c>
      <c r="AB8">
        <v>190.650699057559</v>
      </c>
      <c r="AC8">
        <v>128.766829839205</v>
      </c>
      <c r="AD8">
        <v>162.38806241147799</v>
      </c>
      <c r="AE8">
        <v>137.69662765594501</v>
      </c>
      <c r="AF8">
        <v>172.40608770236599</v>
      </c>
      <c r="AG8">
        <v>164.915761575044</v>
      </c>
      <c r="AH8">
        <v>166.107595125221</v>
      </c>
      <c r="AI8">
        <v>170.150221505091</v>
      </c>
      <c r="AJ8">
        <v>178.30141537262401</v>
      </c>
      <c r="AK8">
        <v>158.301397483496</v>
      </c>
      <c r="AL8">
        <v>193.16402481403199</v>
      </c>
      <c r="AM8">
        <v>203.721286195049</v>
      </c>
      <c r="AN8">
        <f t="shared" si="2"/>
        <v>186.5190507887726</v>
      </c>
      <c r="AO8">
        <f t="shared" si="0"/>
        <v>1.5543854870186635</v>
      </c>
      <c r="AP8">
        <f t="shared" si="1"/>
        <v>46.696201518291417</v>
      </c>
      <c r="AQ8">
        <v>33.537420144552797</v>
      </c>
    </row>
    <row r="9" spans="1:47" x14ac:dyDescent="0.35">
      <c r="A9">
        <v>7</v>
      </c>
      <c r="B9" s="1">
        <v>39162</v>
      </c>
      <c r="C9" t="s">
        <v>44</v>
      </c>
      <c r="J9">
        <v>188.85411999593899</v>
      </c>
      <c r="K9">
        <v>203.827410788539</v>
      </c>
      <c r="L9">
        <v>189.730346504827</v>
      </c>
      <c r="P9">
        <v>181.13724541118501</v>
      </c>
      <c r="Q9">
        <v>164.819325775626</v>
      </c>
      <c r="R9">
        <v>165.411120142453</v>
      </c>
      <c r="S9">
        <v>144.345513332769</v>
      </c>
      <c r="W9">
        <v>133.02115736412799</v>
      </c>
      <c r="X9">
        <v>131.78384725848699</v>
      </c>
      <c r="Y9">
        <v>121.05734345781001</v>
      </c>
      <c r="AJ9">
        <v>137.10739891493</v>
      </c>
      <c r="AN9">
        <f t="shared" si="2"/>
        <v>160.09952990424483</v>
      </c>
      <c r="AO9">
        <f t="shared" si="0"/>
        <v>-24.865135397509107</v>
      </c>
      <c r="AP9">
        <f t="shared" si="1"/>
        <v>20.276680633763647</v>
      </c>
      <c r="AQ9">
        <v>33.578969262713102</v>
      </c>
    </row>
    <row r="10" spans="1:47" x14ac:dyDescent="0.35">
      <c r="A10">
        <v>8</v>
      </c>
      <c r="B10" s="1">
        <v>39170</v>
      </c>
      <c r="C10" t="s">
        <v>45</v>
      </c>
      <c r="D10">
        <v>150.810233200521</v>
      </c>
      <c r="E10">
        <v>168.51362436327099</v>
      </c>
      <c r="F10">
        <v>175.47934915574101</v>
      </c>
      <c r="G10">
        <v>179.248046130744</v>
      </c>
      <c r="H10">
        <v>166.913472023162</v>
      </c>
      <c r="I10">
        <v>195.71695959914399</v>
      </c>
      <c r="J10">
        <v>233.16053204189501</v>
      </c>
      <c r="K10">
        <v>245.702949576328</v>
      </c>
      <c r="L10">
        <v>244.30984579277899</v>
      </c>
      <c r="M10">
        <v>226.397476586805</v>
      </c>
      <c r="N10">
        <v>235.55263254348199</v>
      </c>
      <c r="O10">
        <v>189.00865201776401</v>
      </c>
      <c r="P10">
        <v>218.69382054254899</v>
      </c>
      <c r="Q10">
        <v>212.20135653785999</v>
      </c>
      <c r="R10">
        <v>219.755662386789</v>
      </c>
      <c r="S10">
        <v>197.143327425135</v>
      </c>
      <c r="T10">
        <v>217.68817685268999</v>
      </c>
      <c r="U10">
        <v>181.20665979673601</v>
      </c>
      <c r="V10">
        <v>198.24328316697</v>
      </c>
      <c r="W10">
        <v>177.76866716946901</v>
      </c>
      <c r="X10">
        <v>178.62338938910801</v>
      </c>
      <c r="Y10">
        <v>160.27491328622199</v>
      </c>
      <c r="Z10">
        <v>150.338485093163</v>
      </c>
      <c r="AA10">
        <v>202.60923561563999</v>
      </c>
      <c r="AB10">
        <v>177.99806485623401</v>
      </c>
      <c r="AC10">
        <v>122.531808302538</v>
      </c>
      <c r="AD10">
        <v>169.80642738452801</v>
      </c>
      <c r="AE10">
        <v>149.973645184839</v>
      </c>
      <c r="AF10">
        <v>157.189111057449</v>
      </c>
      <c r="AG10">
        <v>160.56588750048701</v>
      </c>
      <c r="AH10">
        <v>163.40009709740301</v>
      </c>
      <c r="AI10">
        <v>153.17031332838999</v>
      </c>
      <c r="AJ10">
        <v>188.984195613889</v>
      </c>
      <c r="AK10">
        <v>165.07721200997801</v>
      </c>
      <c r="AL10">
        <v>183.78980303680001</v>
      </c>
      <c r="AM10">
        <v>192.72185698113</v>
      </c>
      <c r="AN10">
        <f t="shared" si="2"/>
        <v>186.40469924021201</v>
      </c>
      <c r="AO10">
        <f t="shared" si="0"/>
        <v>1.4400339384580718</v>
      </c>
      <c r="AP10">
        <f t="shared" si="1"/>
        <v>46.581849969730825</v>
      </c>
      <c r="AQ10">
        <v>33.322876733271798</v>
      </c>
    </row>
    <row r="11" spans="1:47" x14ac:dyDescent="0.35">
      <c r="A11">
        <v>9</v>
      </c>
      <c r="B11" s="1">
        <v>39171</v>
      </c>
      <c r="C11" t="s">
        <v>46</v>
      </c>
      <c r="M11">
        <v>195.26682228270599</v>
      </c>
      <c r="N11">
        <v>209.18306135094801</v>
      </c>
      <c r="O11">
        <v>172.570537744289</v>
      </c>
      <c r="P11">
        <v>195.54683522532699</v>
      </c>
      <c r="S11">
        <v>156.547589657298</v>
      </c>
      <c r="T11">
        <v>189.30900268716101</v>
      </c>
      <c r="U11">
        <v>156.519583408969</v>
      </c>
      <c r="V11">
        <v>169.318075740533</v>
      </c>
      <c r="W11">
        <v>143.08073743643899</v>
      </c>
      <c r="Z11">
        <v>116.707492092772</v>
      </c>
      <c r="AA11">
        <v>174.15346679335701</v>
      </c>
      <c r="AB11">
        <v>146.60060931507499</v>
      </c>
      <c r="AH11">
        <v>130.84075974687099</v>
      </c>
      <c r="AI11">
        <v>119.81283401231001</v>
      </c>
      <c r="AJ11">
        <v>155.138045186417</v>
      </c>
      <c r="AN11">
        <f t="shared" si="2"/>
        <v>162.03969684536477</v>
      </c>
      <c r="AO11">
        <f t="shared" si="0"/>
        <v>-22.924968456389166</v>
      </c>
      <c r="AP11">
        <f t="shared" si="1"/>
        <v>22.216847574883587</v>
      </c>
      <c r="AQ11">
        <v>32.988166151880797</v>
      </c>
    </row>
    <row r="12" spans="1:47" x14ac:dyDescent="0.35">
      <c r="A12">
        <v>10</v>
      </c>
      <c r="B12" s="1">
        <v>39171</v>
      </c>
      <c r="C12" t="s">
        <v>47</v>
      </c>
      <c r="G12">
        <v>148.922265226712</v>
      </c>
      <c r="H12">
        <v>139.75322792610999</v>
      </c>
      <c r="I12">
        <v>163.30473042855101</v>
      </c>
      <c r="J12">
        <v>191.747819890393</v>
      </c>
      <c r="O12">
        <v>168.64495688811201</v>
      </c>
      <c r="P12">
        <v>189.50458366704601</v>
      </c>
      <c r="S12">
        <v>154.94683443127099</v>
      </c>
      <c r="T12">
        <v>185.107385267757</v>
      </c>
      <c r="U12">
        <v>149.67518371350499</v>
      </c>
      <c r="V12">
        <v>163.66533776223201</v>
      </c>
      <c r="W12">
        <v>136.68729679425701</v>
      </c>
      <c r="Z12">
        <v>112.708652930138</v>
      </c>
      <c r="AA12">
        <v>168.92422030965901</v>
      </c>
      <c r="AB12">
        <v>141.666688215401</v>
      </c>
      <c r="AH12">
        <v>127.64392695727101</v>
      </c>
      <c r="AI12">
        <v>115.495830202245</v>
      </c>
      <c r="AJ12">
        <v>150.87170516489101</v>
      </c>
      <c r="AN12">
        <f t="shared" si="2"/>
        <v>153.48650857503242</v>
      </c>
      <c r="AO12">
        <f t="shared" si="0"/>
        <v>-31.478156726721522</v>
      </c>
      <c r="AP12">
        <f t="shared" si="1"/>
        <v>13.663659304551231</v>
      </c>
      <c r="AQ12">
        <v>32.533681097125097</v>
      </c>
    </row>
    <row r="13" spans="1:47" x14ac:dyDescent="0.35">
      <c r="A13">
        <v>11</v>
      </c>
      <c r="B13" s="1">
        <v>39202</v>
      </c>
      <c r="C13" t="s">
        <v>48</v>
      </c>
      <c r="O13">
        <v>185.78813058933201</v>
      </c>
      <c r="Q13">
        <v>196.98289924411301</v>
      </c>
      <c r="R13">
        <v>198.26453749811199</v>
      </c>
      <c r="V13">
        <v>204.56781674231999</v>
      </c>
      <c r="AC13">
        <v>121.92653293964599</v>
      </c>
      <c r="AD13">
        <v>158.98425188110801</v>
      </c>
      <c r="AE13">
        <v>145.042116175882</v>
      </c>
      <c r="AF13">
        <v>144.249287568131</v>
      </c>
      <c r="AJ13">
        <v>178.70609456785601</v>
      </c>
      <c r="AN13">
        <f t="shared" si="2"/>
        <v>170.50129635627778</v>
      </c>
      <c r="AO13">
        <f t="shared" si="0"/>
        <v>-14.463368945476162</v>
      </c>
      <c r="AP13">
        <f t="shared" si="1"/>
        <v>30.678447085796591</v>
      </c>
      <c r="AQ13">
        <v>32.580755069446397</v>
      </c>
    </row>
    <row r="14" spans="1:47" x14ac:dyDescent="0.35">
      <c r="A14">
        <v>12</v>
      </c>
      <c r="B14" s="1">
        <v>39227</v>
      </c>
      <c r="C14" t="s">
        <v>49</v>
      </c>
      <c r="S14">
        <v>187.053465140947</v>
      </c>
      <c r="AN14">
        <f t="shared" si="2"/>
        <v>187.053465140947</v>
      </c>
      <c r="AO14">
        <f t="shared" si="0"/>
        <v>2.088799839193058</v>
      </c>
      <c r="AP14">
        <f t="shared" si="1"/>
        <v>47.230615870465812</v>
      </c>
      <c r="AQ14">
        <v>32.336333053244601</v>
      </c>
    </row>
    <row r="15" spans="1:47" x14ac:dyDescent="0.35">
      <c r="A15">
        <v>13</v>
      </c>
      <c r="B15" s="1">
        <v>39250</v>
      </c>
      <c r="C15" t="s">
        <v>50</v>
      </c>
      <c r="E15">
        <v>137.72571095498299</v>
      </c>
      <c r="G15">
        <v>169.069287830082</v>
      </c>
      <c r="H15">
        <v>149.56842603374599</v>
      </c>
      <c r="I15">
        <v>184.460167840487</v>
      </c>
      <c r="J15">
        <v>204.70697029756599</v>
      </c>
      <c r="K15">
        <v>221.447074154028</v>
      </c>
      <c r="L15">
        <v>217.33346143414499</v>
      </c>
      <c r="M15">
        <v>194.88304395421301</v>
      </c>
      <c r="N15">
        <v>210.98765166945699</v>
      </c>
      <c r="O15">
        <v>177.93271748427699</v>
      </c>
      <c r="P15">
        <v>199.03439526400501</v>
      </c>
      <c r="Q15">
        <v>183.858630529404</v>
      </c>
      <c r="R15">
        <v>186.47651889352301</v>
      </c>
      <c r="S15">
        <v>172.979716784456</v>
      </c>
      <c r="T15">
        <v>178.19817935574699</v>
      </c>
      <c r="V15">
        <v>179.779924675659</v>
      </c>
      <c r="W15">
        <v>145.99390915084601</v>
      </c>
      <c r="X15">
        <v>140.135021045749</v>
      </c>
      <c r="Y15">
        <v>131.17775416570299</v>
      </c>
      <c r="Z15">
        <v>130.49096974753101</v>
      </c>
      <c r="AB15">
        <v>152.038396747722</v>
      </c>
      <c r="AC15">
        <v>102.757687338384</v>
      </c>
      <c r="AD15">
        <v>150.01875077962501</v>
      </c>
      <c r="AH15">
        <v>133.53694925221501</v>
      </c>
      <c r="AI15">
        <v>123.677779988889</v>
      </c>
      <c r="AJ15">
        <v>160.42079663496199</v>
      </c>
      <c r="AK15">
        <v>132.09567824767799</v>
      </c>
      <c r="AL15">
        <v>163.843582018635</v>
      </c>
      <c r="AN15">
        <f t="shared" si="2"/>
        <v>165.5224697240613</v>
      </c>
      <c r="AO15">
        <f t="shared" si="0"/>
        <v>-19.442195577692644</v>
      </c>
      <c r="AP15">
        <f t="shared" si="1"/>
        <v>25.69962045358011</v>
      </c>
      <c r="AQ15">
        <v>32.159865075639097</v>
      </c>
    </row>
    <row r="16" spans="1:47" x14ac:dyDescent="0.35">
      <c r="A16">
        <v>14</v>
      </c>
      <c r="B16" s="1">
        <v>39251</v>
      </c>
      <c r="C16" t="s">
        <v>51</v>
      </c>
      <c r="E16">
        <v>130.198606724781</v>
      </c>
      <c r="H16">
        <v>132.34234464628599</v>
      </c>
      <c r="I16">
        <v>165.43110279437801</v>
      </c>
      <c r="J16">
        <v>190.033830402956</v>
      </c>
      <c r="K16">
        <v>211.00672489751801</v>
      </c>
      <c r="L16">
        <v>210.267202717012</v>
      </c>
      <c r="O16">
        <v>164.46420872419301</v>
      </c>
      <c r="P16">
        <v>188.634410953317</v>
      </c>
      <c r="Q16">
        <v>177.23886124689</v>
      </c>
      <c r="R16">
        <v>179.92716907308201</v>
      </c>
      <c r="S16">
        <v>155.783347756338</v>
      </c>
      <c r="V16">
        <v>162.659382501717</v>
      </c>
      <c r="W16">
        <v>126.37527343597201</v>
      </c>
      <c r="X16">
        <v>126.888976666771</v>
      </c>
      <c r="Y16">
        <v>111.809515495946</v>
      </c>
      <c r="AK16">
        <v>118.051481382649</v>
      </c>
      <c r="AL16">
        <v>147.82557256135701</v>
      </c>
      <c r="AN16">
        <f t="shared" si="2"/>
        <v>158.76105952830375</v>
      </c>
      <c r="AO16">
        <f t="shared" si="0"/>
        <v>-26.203605773450192</v>
      </c>
      <c r="AP16">
        <f t="shared" si="1"/>
        <v>18.938210257822561</v>
      </c>
      <c r="AQ16">
        <v>32.1279579596509</v>
      </c>
    </row>
    <row r="17" spans="1:43" x14ac:dyDescent="0.35">
      <c r="A17">
        <v>15</v>
      </c>
      <c r="B17" s="1">
        <v>39259</v>
      </c>
      <c r="C17" t="s">
        <v>52</v>
      </c>
      <c r="R17">
        <v>212.135270295677</v>
      </c>
      <c r="S17">
        <v>203.894060251984</v>
      </c>
      <c r="T17">
        <v>234.398577671943</v>
      </c>
      <c r="U17">
        <v>209.494382288248</v>
      </c>
      <c r="V17">
        <v>232.402523862001</v>
      </c>
      <c r="W17">
        <v>196.10052582831199</v>
      </c>
      <c r="AN17">
        <f t="shared" si="2"/>
        <v>214.73755669969418</v>
      </c>
      <c r="AO17">
        <f t="shared" si="0"/>
        <v>29.772891397940242</v>
      </c>
      <c r="AP17">
        <f t="shared" si="1"/>
        <v>74.914707429212996</v>
      </c>
      <c r="AQ17">
        <v>31.794580169513299</v>
      </c>
    </row>
    <row r="18" spans="1:43" x14ac:dyDescent="0.35">
      <c r="A18">
        <v>16</v>
      </c>
      <c r="B18" s="1">
        <v>39259</v>
      </c>
      <c r="C18" t="s">
        <v>53</v>
      </c>
      <c r="D18">
        <v>140.96492298436999</v>
      </c>
      <c r="E18">
        <v>144.93176722044501</v>
      </c>
      <c r="F18">
        <v>163.15194245145901</v>
      </c>
      <c r="G18">
        <v>177.81277888006599</v>
      </c>
      <c r="H18">
        <v>173.94215288757201</v>
      </c>
      <c r="I18">
        <v>201.23355249663601</v>
      </c>
      <c r="J18">
        <v>232.27383938146701</v>
      </c>
      <c r="K18">
        <v>235.390732144309</v>
      </c>
      <c r="L18">
        <v>231.17231301486001</v>
      </c>
      <c r="M18">
        <v>214.37420334851001</v>
      </c>
      <c r="N18">
        <v>227.50643495787801</v>
      </c>
      <c r="O18">
        <v>199.805026994851</v>
      </c>
      <c r="P18">
        <v>223.175207509936</v>
      </c>
      <c r="Q18">
        <v>197.87484525299899</v>
      </c>
      <c r="R18">
        <v>193.88971907420799</v>
      </c>
      <c r="S18">
        <v>183.86045529014601</v>
      </c>
      <c r="T18">
        <v>213.20531547684899</v>
      </c>
      <c r="U18">
        <v>185.78438472551301</v>
      </c>
      <c r="V18">
        <v>207.20489787353901</v>
      </c>
      <c r="W18">
        <v>166.61372133493001</v>
      </c>
      <c r="X18">
        <v>152.594477387913</v>
      </c>
      <c r="Y18">
        <v>157.13220155680099</v>
      </c>
      <c r="Z18">
        <v>141.35313604676301</v>
      </c>
      <c r="AA18">
        <v>197.05684748133001</v>
      </c>
      <c r="AB18">
        <v>183.047158263684</v>
      </c>
      <c r="AC18">
        <v>122.30917385922</v>
      </c>
      <c r="AD18">
        <v>163.040384985294</v>
      </c>
      <c r="AE18">
        <v>145.60048211056699</v>
      </c>
      <c r="AF18">
        <v>150.86414360822599</v>
      </c>
      <c r="AG18">
        <v>152.090793182135</v>
      </c>
      <c r="AH18">
        <v>166.810381872611</v>
      </c>
      <c r="AI18">
        <v>158.07595208339899</v>
      </c>
      <c r="AJ18">
        <v>174.94176352672201</v>
      </c>
      <c r="AK18">
        <v>147.62040635269301</v>
      </c>
      <c r="AL18">
        <v>176.48582399108199</v>
      </c>
      <c r="AM18">
        <v>182.53081390640801</v>
      </c>
      <c r="AN18">
        <f t="shared" si="2"/>
        <v>180.15894870876087</v>
      </c>
      <c r="AO18">
        <f t="shared" si="0"/>
        <v>-4.8057165929930648</v>
      </c>
      <c r="AP18">
        <f t="shared" si="1"/>
        <v>40.336099438279689</v>
      </c>
      <c r="AQ18">
        <v>31.675339399114598</v>
      </c>
    </row>
    <row r="19" spans="1:43" x14ac:dyDescent="0.35">
      <c r="A19">
        <v>17</v>
      </c>
      <c r="B19" s="1">
        <v>39266</v>
      </c>
      <c r="C19" t="s">
        <v>54</v>
      </c>
      <c r="D19">
        <v>135.32687354820499</v>
      </c>
      <c r="E19">
        <v>134.18610642804899</v>
      </c>
      <c r="F19">
        <v>162.90617378372301</v>
      </c>
      <c r="G19">
        <v>160.852771093802</v>
      </c>
      <c r="H19">
        <v>165.053865116141</v>
      </c>
      <c r="I19">
        <v>190.153899414384</v>
      </c>
      <c r="J19">
        <v>210.75949197841399</v>
      </c>
      <c r="K19">
        <v>231.15934179993999</v>
      </c>
      <c r="L19">
        <v>219.41113469553201</v>
      </c>
      <c r="M19">
        <v>207.84419597344501</v>
      </c>
      <c r="N19">
        <v>216.852366591741</v>
      </c>
      <c r="O19">
        <v>189.918256110719</v>
      </c>
      <c r="P19">
        <v>209.51619733695199</v>
      </c>
      <c r="Q19">
        <v>187.91915488893599</v>
      </c>
      <c r="R19">
        <v>191.93092914610401</v>
      </c>
      <c r="S19">
        <v>176.75791312355301</v>
      </c>
      <c r="T19">
        <v>197.88825251759701</v>
      </c>
      <c r="U19">
        <v>170.143545954899</v>
      </c>
      <c r="V19">
        <v>194.216291016112</v>
      </c>
      <c r="W19">
        <v>153.85491160418701</v>
      </c>
      <c r="X19">
        <v>147.72615192522099</v>
      </c>
      <c r="Y19">
        <v>153.64493639980901</v>
      </c>
      <c r="Z19">
        <v>123.01909469749199</v>
      </c>
      <c r="AA19">
        <v>187.62851616066601</v>
      </c>
      <c r="AB19">
        <v>170.43358803312299</v>
      </c>
      <c r="AC19">
        <v>116.841085743015</v>
      </c>
      <c r="AD19">
        <v>157.00824582373099</v>
      </c>
      <c r="AE19">
        <v>131.978595026747</v>
      </c>
      <c r="AF19">
        <v>141.65332288842501</v>
      </c>
      <c r="AG19">
        <v>142.12704683019899</v>
      </c>
      <c r="AH19">
        <v>153.13860812117201</v>
      </c>
      <c r="AI19">
        <v>148.259607277725</v>
      </c>
      <c r="AJ19">
        <v>158.53817413591199</v>
      </c>
      <c r="AK19">
        <v>144.24094561964199</v>
      </c>
      <c r="AL19">
        <v>161.50134473018301</v>
      </c>
      <c r="AM19">
        <v>172.687622799319</v>
      </c>
      <c r="AN19">
        <f t="shared" si="2"/>
        <v>169.91884884263376</v>
      </c>
      <c r="AO19">
        <f t="shared" si="0"/>
        <v>-15.045816459120175</v>
      </c>
      <c r="AP19">
        <f t="shared" si="1"/>
        <v>30.095999572152579</v>
      </c>
      <c r="AQ19">
        <v>32.078113269180299</v>
      </c>
    </row>
    <row r="20" spans="1:43" x14ac:dyDescent="0.35">
      <c r="A20">
        <v>18</v>
      </c>
      <c r="B20" s="1">
        <v>39275</v>
      </c>
      <c r="C20" t="s">
        <v>55</v>
      </c>
      <c r="D20">
        <v>150.29829524382299</v>
      </c>
      <c r="E20">
        <v>140.78167409521299</v>
      </c>
      <c r="F20">
        <v>181.50818246111999</v>
      </c>
      <c r="G20">
        <v>160.84933020558699</v>
      </c>
      <c r="H20">
        <v>168.79071617221601</v>
      </c>
      <c r="I20">
        <v>202.379930008755</v>
      </c>
      <c r="J20">
        <v>230.678651369096</v>
      </c>
      <c r="K20">
        <v>238.33161995853399</v>
      </c>
      <c r="L20">
        <v>221.83267963583799</v>
      </c>
      <c r="M20">
        <v>230.90804169926801</v>
      </c>
      <c r="N20">
        <v>244.46168852422301</v>
      </c>
      <c r="O20">
        <v>205.607811715932</v>
      </c>
      <c r="P20">
        <v>211.92517884498099</v>
      </c>
      <c r="Q20">
        <v>201.19731602735001</v>
      </c>
      <c r="R20">
        <v>199.963324087068</v>
      </c>
      <c r="S20">
        <v>190.30044091939001</v>
      </c>
      <c r="T20">
        <v>217.68337068295099</v>
      </c>
      <c r="U20">
        <v>172.52077943669599</v>
      </c>
      <c r="V20">
        <v>203.41347461025799</v>
      </c>
      <c r="W20">
        <v>165.38858379143301</v>
      </c>
      <c r="X20">
        <v>158.606637606519</v>
      </c>
      <c r="Y20">
        <v>163.65531159326699</v>
      </c>
      <c r="Z20">
        <v>137.00291927999999</v>
      </c>
      <c r="AA20">
        <v>197.85953917178</v>
      </c>
      <c r="AB20">
        <v>181.40238990306901</v>
      </c>
      <c r="AC20">
        <v>121.12188250410099</v>
      </c>
      <c r="AD20">
        <v>157.69472218633601</v>
      </c>
      <c r="AE20">
        <v>141.58078593415701</v>
      </c>
      <c r="AF20">
        <v>147.194349679011</v>
      </c>
      <c r="AG20">
        <v>158.225000725858</v>
      </c>
      <c r="AH20">
        <v>158.28982840605801</v>
      </c>
      <c r="AI20">
        <v>165.214426558003</v>
      </c>
      <c r="AJ20">
        <v>168.135809947647</v>
      </c>
      <c r="AK20">
        <v>153.825380405456</v>
      </c>
      <c r="AL20">
        <v>172.261140621262</v>
      </c>
      <c r="AM20">
        <v>178.106770405704</v>
      </c>
      <c r="AN20">
        <f t="shared" si="2"/>
        <v>180.52772178938778</v>
      </c>
      <c r="AO20">
        <f t="shared" si="0"/>
        <v>-4.436943512366156</v>
      </c>
      <c r="AP20">
        <f t="shared" si="1"/>
        <v>40.704872518906598</v>
      </c>
      <c r="AQ20">
        <v>31.964841396400999</v>
      </c>
    </row>
    <row r="21" spans="1:43" x14ac:dyDescent="0.35">
      <c r="A21">
        <v>19</v>
      </c>
      <c r="B21" s="1">
        <v>39290</v>
      </c>
      <c r="C21" t="s">
        <v>56</v>
      </c>
      <c r="E21">
        <v>126.148969600264</v>
      </c>
      <c r="F21">
        <v>151.48705369306299</v>
      </c>
      <c r="G21">
        <v>146.91250065183399</v>
      </c>
      <c r="K21">
        <v>215.31386479271401</v>
      </c>
      <c r="L21">
        <v>207.71391234451599</v>
      </c>
      <c r="M21">
        <v>192.69800798037701</v>
      </c>
      <c r="N21">
        <v>214.929310487668</v>
      </c>
      <c r="Q21">
        <v>179.08767124859099</v>
      </c>
      <c r="R21">
        <v>181.72780350532801</v>
      </c>
      <c r="S21">
        <v>173.00603565399399</v>
      </c>
      <c r="T21">
        <v>189.20711269014899</v>
      </c>
      <c r="X21">
        <v>138.067766179552</v>
      </c>
      <c r="Y21">
        <v>129.358532369046</v>
      </c>
      <c r="Z21">
        <v>115.16132120417601</v>
      </c>
      <c r="AA21">
        <v>165.94820406714601</v>
      </c>
      <c r="AN21">
        <f t="shared" si="2"/>
        <v>168.45120443122784</v>
      </c>
      <c r="AO21">
        <f t="shared" si="0"/>
        <v>-16.513460870526103</v>
      </c>
      <c r="AP21">
        <f t="shared" si="1"/>
        <v>28.628355160746651</v>
      </c>
      <c r="AQ21">
        <v>31.850668421026899</v>
      </c>
    </row>
    <row r="22" spans="1:43" x14ac:dyDescent="0.35">
      <c r="A22">
        <v>20</v>
      </c>
      <c r="B22" s="1">
        <v>39291</v>
      </c>
      <c r="C22" t="s">
        <v>57</v>
      </c>
      <c r="R22">
        <v>219.547099616417</v>
      </c>
      <c r="S22">
        <v>201.52149618107899</v>
      </c>
      <c r="T22">
        <v>216.10579957147201</v>
      </c>
      <c r="U22">
        <v>179.06581021003601</v>
      </c>
      <c r="V22">
        <v>199.16295357060599</v>
      </c>
      <c r="W22">
        <v>166.370459549369</v>
      </c>
      <c r="X22">
        <v>175.00452450431601</v>
      </c>
      <c r="Y22">
        <v>169.25126532925199</v>
      </c>
      <c r="Z22">
        <v>147.78804047244</v>
      </c>
      <c r="AA22">
        <v>200.93083680495499</v>
      </c>
      <c r="AB22">
        <v>185.872722125179</v>
      </c>
      <c r="AC22">
        <v>129.48387831657899</v>
      </c>
      <c r="AD22">
        <v>169.10445983253501</v>
      </c>
      <c r="AE22">
        <v>154.34996256902301</v>
      </c>
      <c r="AF22">
        <v>160.261625744745</v>
      </c>
      <c r="AG22">
        <v>168.58733534797</v>
      </c>
      <c r="AH22">
        <v>165.11974586487599</v>
      </c>
      <c r="AI22">
        <v>161.53545893293301</v>
      </c>
      <c r="AJ22">
        <v>182.31388485546699</v>
      </c>
      <c r="AK22">
        <v>162.773812748393</v>
      </c>
      <c r="AL22">
        <v>186.02152609814601</v>
      </c>
      <c r="AM22">
        <v>196.872171622873</v>
      </c>
      <c r="AN22">
        <f t="shared" si="2"/>
        <v>177.13840317584823</v>
      </c>
      <c r="AO22">
        <f t="shared" si="0"/>
        <v>-7.8262621259057141</v>
      </c>
      <c r="AP22">
        <f t="shared" si="1"/>
        <v>37.31555390536704</v>
      </c>
      <c r="AQ22">
        <v>33.143078292397902</v>
      </c>
    </row>
    <row r="23" spans="1:43" x14ac:dyDescent="0.35">
      <c r="A23">
        <v>21</v>
      </c>
      <c r="B23" s="1">
        <v>39291</v>
      </c>
      <c r="C23" t="s">
        <v>58</v>
      </c>
      <c r="D23">
        <v>151.565909798435</v>
      </c>
      <c r="E23">
        <v>150.98838205083601</v>
      </c>
      <c r="F23">
        <v>179.05622643691601</v>
      </c>
      <c r="G23">
        <v>166.819126179427</v>
      </c>
      <c r="H23">
        <v>156.13422006141599</v>
      </c>
      <c r="I23">
        <v>195.67558519208299</v>
      </c>
      <c r="J23">
        <v>224.80143037660699</v>
      </c>
      <c r="K23">
        <v>239.40597699188999</v>
      </c>
      <c r="L23">
        <v>226.630159930221</v>
      </c>
      <c r="M23">
        <v>221.08464054865999</v>
      </c>
      <c r="N23">
        <v>235.61330955794699</v>
      </c>
      <c r="O23">
        <v>204.458980127486</v>
      </c>
      <c r="P23">
        <v>212.41713157110601</v>
      </c>
      <c r="Q23">
        <v>206.156245048648</v>
      </c>
      <c r="R23">
        <v>208.963385141245</v>
      </c>
      <c r="S23">
        <v>190.35270991407799</v>
      </c>
      <c r="T23">
        <v>209.82856753727501</v>
      </c>
      <c r="U23">
        <v>169.99084529592099</v>
      </c>
      <c r="V23">
        <v>190.568126389648</v>
      </c>
      <c r="W23">
        <v>162.38374707898899</v>
      </c>
      <c r="X23">
        <v>167.25014010450599</v>
      </c>
      <c r="Y23">
        <v>162.604687298915</v>
      </c>
      <c r="Z23">
        <v>139.217238834943</v>
      </c>
      <c r="AA23">
        <v>193.976493901011</v>
      </c>
      <c r="AB23">
        <v>175.48950416150399</v>
      </c>
      <c r="AC23">
        <v>119.766553186333</v>
      </c>
      <c r="AD23">
        <v>158.48601596338901</v>
      </c>
      <c r="AE23">
        <v>146.38409099258499</v>
      </c>
      <c r="AF23">
        <v>152.708181168404</v>
      </c>
      <c r="AG23">
        <v>161.25940291110101</v>
      </c>
      <c r="AH23">
        <v>155.512785226967</v>
      </c>
      <c r="AI23">
        <v>154.594574279543</v>
      </c>
      <c r="AJ23">
        <v>171.75085585359901</v>
      </c>
      <c r="AK23">
        <v>152.20003022652699</v>
      </c>
      <c r="AL23">
        <v>175.44255844555599</v>
      </c>
      <c r="AM23">
        <v>183.16637708150799</v>
      </c>
      <c r="AN23">
        <f t="shared" si="2"/>
        <v>179.7973387462562</v>
      </c>
      <c r="AO23">
        <f t="shared" si="0"/>
        <v>-5.1673265554977377</v>
      </c>
      <c r="AP23">
        <f t="shared" si="1"/>
        <v>39.974489475775016</v>
      </c>
      <c r="AQ23">
        <v>33.525776634008999</v>
      </c>
    </row>
    <row r="24" spans="1:43" x14ac:dyDescent="0.35">
      <c r="A24">
        <v>22</v>
      </c>
      <c r="B24" s="1">
        <v>39299</v>
      </c>
      <c r="C24" t="s">
        <v>59</v>
      </c>
      <c r="G24">
        <v>141.07803162577</v>
      </c>
      <c r="H24">
        <v>130.4736157129</v>
      </c>
      <c r="I24">
        <v>158.09544568368901</v>
      </c>
      <c r="J24">
        <v>186.59567506173499</v>
      </c>
      <c r="M24">
        <v>189.002987755996</v>
      </c>
      <c r="N24">
        <v>208.74896089179401</v>
      </c>
      <c r="O24">
        <v>179.746473997838</v>
      </c>
      <c r="P24">
        <v>188.85372076818001</v>
      </c>
      <c r="Q24">
        <v>166.78238807514401</v>
      </c>
      <c r="S24">
        <v>155.06821409256199</v>
      </c>
      <c r="T24">
        <v>179.56980382137499</v>
      </c>
      <c r="U24">
        <v>144.50596323151001</v>
      </c>
      <c r="V24">
        <v>159.51853624382099</v>
      </c>
      <c r="W24">
        <v>124.847925735263</v>
      </c>
      <c r="Z24">
        <v>105.33896632106701</v>
      </c>
      <c r="AA24">
        <v>161.431122020923</v>
      </c>
      <c r="AB24">
        <v>144.90998157475801</v>
      </c>
      <c r="AN24">
        <f t="shared" si="2"/>
        <v>160.26869485966617</v>
      </c>
      <c r="AO24">
        <f t="shared" si="0"/>
        <v>-24.69597044208777</v>
      </c>
      <c r="AP24">
        <f t="shared" si="1"/>
        <v>20.445845589184984</v>
      </c>
      <c r="AQ24">
        <v>33.497812219246804</v>
      </c>
    </row>
    <row r="25" spans="1:43" x14ac:dyDescent="0.35">
      <c r="A25">
        <v>23</v>
      </c>
      <c r="B25" s="1">
        <v>39306</v>
      </c>
      <c r="C25" t="s">
        <v>60</v>
      </c>
      <c r="I25">
        <v>158.018811962207</v>
      </c>
      <c r="J25">
        <v>176.39820017229999</v>
      </c>
      <c r="K25">
        <v>194.77979825273999</v>
      </c>
      <c r="L25">
        <v>192.31937413270799</v>
      </c>
      <c r="AN25">
        <f t="shared" si="2"/>
        <v>180.37904612998875</v>
      </c>
      <c r="AO25">
        <f t="shared" si="0"/>
        <v>-4.5856191717651882</v>
      </c>
      <c r="AP25">
        <f t="shared" si="1"/>
        <v>40.556196859507565</v>
      </c>
      <c r="AQ25">
        <v>32.849568668913399</v>
      </c>
    </row>
    <row r="26" spans="1:43" x14ac:dyDescent="0.35">
      <c r="A26">
        <v>24</v>
      </c>
      <c r="B26" s="1">
        <v>39307</v>
      </c>
      <c r="C26" t="s">
        <v>61</v>
      </c>
      <c r="D26">
        <v>147.34125167646101</v>
      </c>
      <c r="E26">
        <v>146.56375447958101</v>
      </c>
      <c r="J26">
        <v>221.55549317887301</v>
      </c>
      <c r="K26">
        <v>243.97829671736301</v>
      </c>
      <c r="L26">
        <v>231.641296758376</v>
      </c>
      <c r="M26">
        <v>210.39506309449899</v>
      </c>
      <c r="N26">
        <v>231.74470976245999</v>
      </c>
      <c r="O26">
        <v>199.62967291645501</v>
      </c>
      <c r="P26">
        <v>216.15710356100499</v>
      </c>
      <c r="Q26">
        <v>195.45941329418301</v>
      </c>
      <c r="R26">
        <v>197.828627073815</v>
      </c>
      <c r="S26">
        <v>191.144785325649</v>
      </c>
      <c r="T26">
        <v>210.99915055120999</v>
      </c>
      <c r="U26">
        <v>167.18014632891601</v>
      </c>
      <c r="V26">
        <v>183.274951420675</v>
      </c>
      <c r="W26">
        <v>158.138993657041</v>
      </c>
      <c r="X26">
        <v>162.90075553602099</v>
      </c>
      <c r="Y26">
        <v>149.92820604856001</v>
      </c>
      <c r="Z26">
        <v>131.70532931203101</v>
      </c>
      <c r="AA26">
        <v>188.97059641237001</v>
      </c>
      <c r="AD26">
        <v>156.450047613382</v>
      </c>
      <c r="AE26">
        <v>134.18477989127101</v>
      </c>
      <c r="AF26">
        <v>145.45598786783799</v>
      </c>
      <c r="AG26">
        <v>152.60910084719299</v>
      </c>
      <c r="AH26">
        <v>142.730795714332</v>
      </c>
      <c r="AI26">
        <v>142.471207173583</v>
      </c>
      <c r="AJ26">
        <v>174.72882829765001</v>
      </c>
      <c r="AK26">
        <v>156.93709839677501</v>
      </c>
      <c r="AL26">
        <v>169.40709610697101</v>
      </c>
      <c r="AM26">
        <v>179.514514220807</v>
      </c>
      <c r="AN26">
        <f t="shared" si="2"/>
        <v>178.03423510784484</v>
      </c>
      <c r="AO26">
        <f t="shared" si="0"/>
        <v>-6.9304301939091033</v>
      </c>
      <c r="AP26">
        <f t="shared" si="1"/>
        <v>38.21138583736365</v>
      </c>
      <c r="AQ26">
        <v>32.610414867310801</v>
      </c>
    </row>
    <row r="27" spans="1:43" x14ac:dyDescent="0.35">
      <c r="A27">
        <v>25</v>
      </c>
      <c r="B27" s="1">
        <v>39322</v>
      </c>
      <c r="C27" t="s">
        <v>62</v>
      </c>
      <c r="G27">
        <v>152.53861169541801</v>
      </c>
      <c r="H27">
        <v>144.410232981174</v>
      </c>
      <c r="I27">
        <v>168.886321441966</v>
      </c>
      <c r="J27">
        <v>195.75326160835201</v>
      </c>
      <c r="M27">
        <v>197.41894447704701</v>
      </c>
      <c r="N27">
        <v>208.30503891974399</v>
      </c>
      <c r="O27">
        <v>178.569816314474</v>
      </c>
      <c r="P27">
        <v>194.96096562055399</v>
      </c>
      <c r="T27">
        <v>187.03380772465599</v>
      </c>
      <c r="U27">
        <v>144.292910108217</v>
      </c>
      <c r="V27">
        <v>165.755605895592</v>
      </c>
      <c r="W27">
        <v>141.34095246892801</v>
      </c>
      <c r="AI27">
        <v>120.08543637811501</v>
      </c>
      <c r="AN27">
        <f t="shared" si="2"/>
        <v>169.18091581801824</v>
      </c>
      <c r="AO27">
        <f t="shared" si="0"/>
        <v>-15.783749483735704</v>
      </c>
      <c r="AP27">
        <f t="shared" si="1"/>
        <v>29.358066547537049</v>
      </c>
      <c r="AQ27">
        <v>32.667871825152602</v>
      </c>
    </row>
    <row r="28" spans="1:43" x14ac:dyDescent="0.35">
      <c r="A28">
        <v>26</v>
      </c>
      <c r="B28" s="1">
        <v>39330</v>
      </c>
      <c r="C28" t="s">
        <v>63</v>
      </c>
      <c r="D28">
        <v>137.16406382278299</v>
      </c>
      <c r="E28">
        <v>148.76933817200799</v>
      </c>
      <c r="F28">
        <v>161.169429924779</v>
      </c>
      <c r="G28">
        <v>186.11529590931301</v>
      </c>
      <c r="H28">
        <v>173.43780776312099</v>
      </c>
      <c r="I28">
        <v>201.75634627205</v>
      </c>
      <c r="J28">
        <v>211.89126697596299</v>
      </c>
      <c r="K28">
        <v>236.471981211946</v>
      </c>
      <c r="L28">
        <v>222.13133343093801</v>
      </c>
      <c r="M28">
        <v>225.288638740632</v>
      </c>
      <c r="N28">
        <v>235.53603344683199</v>
      </c>
      <c r="O28">
        <v>198.96154011699201</v>
      </c>
      <c r="P28">
        <v>227.71870889885199</v>
      </c>
      <c r="Q28">
        <v>201.45108064169</v>
      </c>
      <c r="R28">
        <v>203.83928370409399</v>
      </c>
      <c r="S28">
        <v>189.313890975834</v>
      </c>
      <c r="T28">
        <v>222.36599213401999</v>
      </c>
      <c r="U28">
        <v>188.48103610544501</v>
      </c>
      <c r="V28">
        <v>195.26122233919099</v>
      </c>
      <c r="W28">
        <v>171.06407009681701</v>
      </c>
      <c r="X28">
        <v>165.36611085508801</v>
      </c>
      <c r="Y28">
        <v>160.13086471047399</v>
      </c>
      <c r="Z28">
        <v>144.03568888216799</v>
      </c>
      <c r="AA28">
        <v>203.32756921107801</v>
      </c>
      <c r="AB28">
        <v>179.74707139626</v>
      </c>
      <c r="AC28">
        <v>125.10079697707501</v>
      </c>
      <c r="AD28">
        <v>166.61264932941401</v>
      </c>
      <c r="AE28">
        <v>147.75790874674701</v>
      </c>
      <c r="AF28">
        <v>148.991176480847</v>
      </c>
      <c r="AG28">
        <v>167.446903593911</v>
      </c>
      <c r="AH28">
        <v>158.40599176741301</v>
      </c>
      <c r="AI28">
        <v>150.744122239962</v>
      </c>
      <c r="AJ28">
        <v>182.716261207439</v>
      </c>
      <c r="AK28">
        <v>163.16806844542199</v>
      </c>
      <c r="AL28">
        <v>176.68083593023499</v>
      </c>
      <c r="AM28">
        <v>196.199445157225</v>
      </c>
      <c r="AN28">
        <f t="shared" si="2"/>
        <v>182.62832848927943</v>
      </c>
      <c r="AO28">
        <f t="shared" si="0"/>
        <v>-2.3363368124745136</v>
      </c>
      <c r="AP28">
        <f t="shared" si="1"/>
        <v>42.80547921879824</v>
      </c>
      <c r="AQ28">
        <v>33.214672587715498</v>
      </c>
    </row>
    <row r="29" spans="1:43" x14ac:dyDescent="0.35">
      <c r="A29">
        <v>27</v>
      </c>
      <c r="B29" s="1">
        <v>39331</v>
      </c>
      <c r="C29" t="s">
        <v>64</v>
      </c>
      <c r="E29">
        <v>127.97071549563501</v>
      </c>
      <c r="H29">
        <v>151.123635139024</v>
      </c>
      <c r="I29">
        <v>175.52591014701801</v>
      </c>
      <c r="J29">
        <v>197.752159103346</v>
      </c>
      <c r="K29">
        <v>217.91045836063799</v>
      </c>
      <c r="L29">
        <v>208.77884345545499</v>
      </c>
      <c r="O29">
        <v>183.115359237364</v>
      </c>
      <c r="P29">
        <v>201.17931498114601</v>
      </c>
      <c r="Q29">
        <v>178.25680807035101</v>
      </c>
      <c r="R29">
        <v>184.43617617407801</v>
      </c>
      <c r="S29">
        <v>158.640116633936</v>
      </c>
      <c r="U29">
        <v>155.222165231801</v>
      </c>
      <c r="V29">
        <v>166.26163359944701</v>
      </c>
      <c r="W29">
        <v>149.70434221626701</v>
      </c>
      <c r="X29">
        <v>147.36519061842299</v>
      </c>
      <c r="Y29">
        <v>141.19555373324599</v>
      </c>
      <c r="AC29">
        <v>98.273636478077705</v>
      </c>
      <c r="AD29">
        <v>143.84549299419001</v>
      </c>
      <c r="AI29">
        <v>121.547841105347</v>
      </c>
      <c r="AJ29">
        <v>155.33416987850401</v>
      </c>
      <c r="AK29">
        <v>136.01523711072599</v>
      </c>
      <c r="AN29">
        <f t="shared" si="2"/>
        <v>161.87879808400092</v>
      </c>
      <c r="AO29">
        <f t="shared" si="0"/>
        <v>-23.08586721775302</v>
      </c>
      <c r="AP29">
        <f t="shared" si="1"/>
        <v>22.055948813519734</v>
      </c>
      <c r="AQ29">
        <v>33.1759123738996</v>
      </c>
    </row>
    <row r="30" spans="1:43" x14ac:dyDescent="0.35">
      <c r="A30">
        <v>28</v>
      </c>
      <c r="B30" s="1">
        <v>39338</v>
      </c>
      <c r="C30" t="s">
        <v>65</v>
      </c>
      <c r="K30">
        <v>216.76263118776399</v>
      </c>
      <c r="L30">
        <v>213.6548602842</v>
      </c>
      <c r="O30">
        <v>169.32182418465001</v>
      </c>
      <c r="P30">
        <v>185.06977009745401</v>
      </c>
      <c r="Q30">
        <v>174.86283697313399</v>
      </c>
      <c r="R30">
        <v>186.05350865288</v>
      </c>
      <c r="V30">
        <v>164.124864754659</v>
      </c>
      <c r="W30">
        <v>126.63035082237801</v>
      </c>
      <c r="X30">
        <v>137.14218645938001</v>
      </c>
      <c r="Y30">
        <v>132.710529012021</v>
      </c>
      <c r="AJ30">
        <v>138.07334291261901</v>
      </c>
      <c r="AN30">
        <f t="shared" si="2"/>
        <v>167.67333684919444</v>
      </c>
      <c r="AO30">
        <f t="shared" si="0"/>
        <v>-17.291328452559497</v>
      </c>
      <c r="AP30">
        <f t="shared" si="1"/>
        <v>27.850487578713256</v>
      </c>
      <c r="AQ30">
        <v>32.663380086247898</v>
      </c>
    </row>
    <row r="31" spans="1:43" x14ac:dyDescent="0.35">
      <c r="A31">
        <v>29</v>
      </c>
      <c r="B31" s="1">
        <v>39354</v>
      </c>
      <c r="C31" t="s">
        <v>66</v>
      </c>
      <c r="E31">
        <v>128.160325222154</v>
      </c>
      <c r="F31">
        <v>159.143532867918</v>
      </c>
      <c r="J31">
        <v>194.87703012535101</v>
      </c>
      <c r="K31">
        <v>220.99231824313401</v>
      </c>
      <c r="L31">
        <v>213.632658648263</v>
      </c>
      <c r="P31">
        <v>192.47234113917901</v>
      </c>
      <c r="Q31">
        <v>179.76095813251999</v>
      </c>
      <c r="R31">
        <v>189.444826007247</v>
      </c>
      <c r="S31">
        <v>176.308261581294</v>
      </c>
      <c r="W31">
        <v>150.494556788447</v>
      </c>
      <c r="X31">
        <v>150.92039736507101</v>
      </c>
      <c r="Y31">
        <v>142.93375001963801</v>
      </c>
      <c r="Z31">
        <v>123.500033075408</v>
      </c>
      <c r="AE31">
        <v>133.80087841800801</v>
      </c>
      <c r="AF31">
        <v>138.57491321428901</v>
      </c>
      <c r="AI31">
        <v>133.65807811086199</v>
      </c>
      <c r="AJ31">
        <v>151.439570293034</v>
      </c>
      <c r="AK31">
        <v>137.66899967773699</v>
      </c>
      <c r="AL31">
        <v>150.24883112322601</v>
      </c>
      <c r="AN31">
        <f t="shared" si="2"/>
        <v>161.47538210804103</v>
      </c>
      <c r="AO31">
        <f t="shared" si="0"/>
        <v>-23.489283193712907</v>
      </c>
      <c r="AP31">
        <f t="shared" si="1"/>
        <v>21.652532837559846</v>
      </c>
      <c r="AQ31">
        <v>32.680801210592399</v>
      </c>
    </row>
    <row r="32" spans="1:43" x14ac:dyDescent="0.35">
      <c r="A32">
        <v>30</v>
      </c>
      <c r="B32" s="1">
        <v>39355</v>
      </c>
      <c r="C32" t="s">
        <v>67</v>
      </c>
      <c r="U32">
        <v>170.35062906167801</v>
      </c>
      <c r="V32">
        <v>187.71356153101101</v>
      </c>
      <c r="W32">
        <v>166.94483988566</v>
      </c>
      <c r="X32">
        <v>155.47028626831701</v>
      </c>
      <c r="Y32">
        <v>155.989599754067</v>
      </c>
      <c r="Z32">
        <v>139.36333824382299</v>
      </c>
      <c r="AA32">
        <v>190.34789173720901</v>
      </c>
      <c r="AB32">
        <v>172.24855408237599</v>
      </c>
      <c r="AC32">
        <v>116.417937393991</v>
      </c>
      <c r="AD32">
        <v>160.87286814660899</v>
      </c>
      <c r="AE32">
        <v>142.60838576943101</v>
      </c>
      <c r="AF32">
        <v>150.28751498576599</v>
      </c>
      <c r="AG32">
        <v>159.63822273666301</v>
      </c>
      <c r="AH32">
        <v>142.42779039549799</v>
      </c>
      <c r="AI32">
        <v>144.428777044604</v>
      </c>
      <c r="AJ32">
        <v>172.366061157937</v>
      </c>
      <c r="AK32">
        <v>156.289238618811</v>
      </c>
      <c r="AL32">
        <v>174.85516192943899</v>
      </c>
      <c r="AM32">
        <v>186.51665558196001</v>
      </c>
      <c r="AN32">
        <f t="shared" si="2"/>
        <v>160.27038496446579</v>
      </c>
      <c r="AO32">
        <f t="shared" si="0"/>
        <v>-24.694280337288149</v>
      </c>
      <c r="AP32">
        <f t="shared" si="1"/>
        <v>20.447535693984605</v>
      </c>
      <c r="AQ32">
        <v>32.6323442696238</v>
      </c>
    </row>
    <row r="33" spans="1:43" x14ac:dyDescent="0.35">
      <c r="A33">
        <v>31</v>
      </c>
      <c r="B33" s="1">
        <v>39355</v>
      </c>
      <c r="C33" t="s">
        <v>68</v>
      </c>
      <c r="G33">
        <v>166.15865844794899</v>
      </c>
      <c r="H33">
        <v>168.90799609574</v>
      </c>
      <c r="I33">
        <v>187.664413925556</v>
      </c>
      <c r="L33">
        <v>227.022198602667</v>
      </c>
      <c r="M33">
        <v>218.700816780655</v>
      </c>
      <c r="N33">
        <v>223.37941505257999</v>
      </c>
      <c r="O33">
        <v>195.955717850301</v>
      </c>
      <c r="P33">
        <v>217.583971894939</v>
      </c>
      <c r="Q33">
        <v>199.497759965965</v>
      </c>
      <c r="R33">
        <v>196.544066565506</v>
      </c>
      <c r="S33">
        <v>180.24314551519799</v>
      </c>
      <c r="T33">
        <v>213.03484859548701</v>
      </c>
      <c r="U33">
        <v>168.99194840525601</v>
      </c>
      <c r="V33">
        <v>186.31723970277901</v>
      </c>
      <c r="W33">
        <v>164.277267199438</v>
      </c>
      <c r="X33">
        <v>157.74376201771901</v>
      </c>
      <c r="Y33">
        <v>154.48146320121299</v>
      </c>
      <c r="Z33">
        <v>139.439590120563</v>
      </c>
      <c r="AA33">
        <v>190.209381082492</v>
      </c>
      <c r="AB33">
        <v>171.529079792696</v>
      </c>
      <c r="AC33">
        <v>113.352836975752</v>
      </c>
      <c r="AD33">
        <v>158.841678120354</v>
      </c>
      <c r="AE33">
        <v>140.90591107699001</v>
      </c>
      <c r="AF33">
        <v>148.799966651142</v>
      </c>
      <c r="AG33">
        <v>158.026497966752</v>
      </c>
      <c r="AH33">
        <v>140.725276817121</v>
      </c>
      <c r="AI33">
        <v>142.80569186321799</v>
      </c>
      <c r="AJ33">
        <v>170.57072511662199</v>
      </c>
      <c r="AK33">
        <v>155.796968747009</v>
      </c>
      <c r="AM33">
        <v>183.18694173520299</v>
      </c>
      <c r="AN33">
        <f t="shared" si="2"/>
        <v>174.68984119616206</v>
      </c>
      <c r="AO33">
        <f t="shared" si="0"/>
        <v>-10.274824105591875</v>
      </c>
      <c r="AP33">
        <f t="shared" si="1"/>
        <v>34.866991925680878</v>
      </c>
      <c r="AQ33">
        <v>32.502919696069</v>
      </c>
    </row>
    <row r="34" spans="1:43" x14ac:dyDescent="0.35">
      <c r="A34">
        <v>32</v>
      </c>
      <c r="B34" s="1">
        <v>39363</v>
      </c>
      <c r="C34" t="s">
        <v>69</v>
      </c>
      <c r="G34">
        <v>160.88663502189999</v>
      </c>
      <c r="H34">
        <v>148.594187615837</v>
      </c>
      <c r="I34">
        <v>172.63186215999599</v>
      </c>
      <c r="J34">
        <v>193.020343930172</v>
      </c>
      <c r="M34">
        <v>199.69708735206899</v>
      </c>
      <c r="N34">
        <v>217.19644723047</v>
      </c>
      <c r="O34">
        <v>186.18347649999399</v>
      </c>
      <c r="P34">
        <v>195.185304850997</v>
      </c>
      <c r="Q34">
        <v>177.19100762917299</v>
      </c>
      <c r="T34">
        <v>202.05854201002501</v>
      </c>
      <c r="U34">
        <v>158.73017237969501</v>
      </c>
      <c r="V34">
        <v>173.379642305006</v>
      </c>
      <c r="W34">
        <v>145.38529507957401</v>
      </c>
      <c r="X34">
        <v>145.11118337800599</v>
      </c>
      <c r="AA34">
        <v>176.236341314767</v>
      </c>
      <c r="AB34">
        <v>158.81194579510401</v>
      </c>
      <c r="AC34">
        <v>100.367605654979</v>
      </c>
      <c r="AD34">
        <v>145.388075650427</v>
      </c>
      <c r="AH34">
        <v>131.61383944755499</v>
      </c>
      <c r="AI34">
        <v>126.542801067692</v>
      </c>
      <c r="AJ34">
        <v>149.75426992080301</v>
      </c>
      <c r="AN34">
        <f t="shared" si="2"/>
        <v>164.95076506163051</v>
      </c>
      <c r="AO34">
        <f t="shared" si="0"/>
        <v>-20.013900240123434</v>
      </c>
      <c r="AP34">
        <f t="shared" si="1"/>
        <v>25.12791579114932</v>
      </c>
      <c r="AQ34">
        <v>31.638101467003501</v>
      </c>
    </row>
    <row r="35" spans="1:43" x14ac:dyDescent="0.35">
      <c r="A35">
        <v>33</v>
      </c>
      <c r="B35" s="1">
        <v>39370</v>
      </c>
      <c r="C35" t="s">
        <v>70</v>
      </c>
      <c r="E35">
        <v>122.446179184165</v>
      </c>
      <c r="I35">
        <v>162.61818732385399</v>
      </c>
      <c r="J35">
        <v>181.95213020053899</v>
      </c>
      <c r="K35">
        <v>217.92142068724999</v>
      </c>
      <c r="L35">
        <v>203.99907027906099</v>
      </c>
      <c r="P35">
        <v>190.11248333283899</v>
      </c>
      <c r="Q35">
        <v>173.81819355006701</v>
      </c>
      <c r="R35">
        <v>182.494127905243</v>
      </c>
      <c r="S35">
        <v>160.33238656930999</v>
      </c>
      <c r="V35">
        <v>163.95394464808601</v>
      </c>
      <c r="W35">
        <v>132.82486795473</v>
      </c>
      <c r="X35">
        <v>148.67394491666201</v>
      </c>
      <c r="Y35">
        <v>138.82331618921501</v>
      </c>
      <c r="AI35">
        <v>123.137243382805</v>
      </c>
      <c r="AJ35">
        <v>150.23195236744499</v>
      </c>
      <c r="AK35">
        <v>134.909611292119</v>
      </c>
      <c r="AN35">
        <f t="shared" si="2"/>
        <v>161.76556623646189</v>
      </c>
      <c r="AO35">
        <f t="shared" si="0"/>
        <v>-23.199099065292046</v>
      </c>
      <c r="AP35">
        <f t="shared" si="1"/>
        <v>21.942716965980708</v>
      </c>
      <c r="AQ35">
        <v>32.102975696517298</v>
      </c>
    </row>
    <row r="36" spans="1:43" x14ac:dyDescent="0.35">
      <c r="A36">
        <v>34</v>
      </c>
      <c r="B36" s="1">
        <v>39386</v>
      </c>
      <c r="C36" t="s">
        <v>71</v>
      </c>
      <c r="G36">
        <v>146.38917929123201</v>
      </c>
      <c r="H36">
        <v>143.32087077223099</v>
      </c>
      <c r="I36">
        <v>167.18841397894701</v>
      </c>
      <c r="J36">
        <v>194.56324683627599</v>
      </c>
      <c r="V36">
        <v>160.48839212719099</v>
      </c>
      <c r="W36">
        <v>144.81193248677701</v>
      </c>
      <c r="X36">
        <v>141.56623404873599</v>
      </c>
      <c r="AN36">
        <f t="shared" si="2"/>
        <v>156.90403850591287</v>
      </c>
      <c r="AO36">
        <f t="shared" si="0"/>
        <v>-28.060626795841074</v>
      </c>
      <c r="AP36">
        <f t="shared" si="1"/>
        <v>17.08118923543168</v>
      </c>
      <c r="AQ36">
        <v>31.7767297385153</v>
      </c>
    </row>
    <row r="37" spans="1:43" x14ac:dyDescent="0.35">
      <c r="A37">
        <v>35</v>
      </c>
      <c r="B37" s="1">
        <v>39402</v>
      </c>
      <c r="C37" t="s">
        <v>72</v>
      </c>
      <c r="G37">
        <v>169.13112799600299</v>
      </c>
      <c r="H37">
        <v>171.28482908443701</v>
      </c>
      <c r="I37">
        <v>198.445250973344</v>
      </c>
      <c r="M37">
        <v>206.122015546759</v>
      </c>
      <c r="N37">
        <v>227.90202938369299</v>
      </c>
      <c r="O37">
        <v>195.06632204902701</v>
      </c>
      <c r="P37">
        <v>225.57875000499899</v>
      </c>
      <c r="S37">
        <v>178.67016663443599</v>
      </c>
      <c r="T37">
        <v>202.23297167169301</v>
      </c>
      <c r="U37">
        <v>181.68390842519301</v>
      </c>
      <c r="V37">
        <v>192.67040491637201</v>
      </c>
      <c r="Z37">
        <v>122.648398363003</v>
      </c>
      <c r="AA37">
        <v>169.298196728845</v>
      </c>
      <c r="AB37">
        <v>163.14883797286001</v>
      </c>
      <c r="AC37">
        <v>116.03376777971501</v>
      </c>
      <c r="AG37">
        <v>139.04739535800101</v>
      </c>
      <c r="AH37">
        <v>145.03852863064901</v>
      </c>
      <c r="AI37">
        <v>142.88017175848401</v>
      </c>
      <c r="AL37">
        <v>159.31913008014601</v>
      </c>
      <c r="AM37">
        <v>174.82166406579799</v>
      </c>
      <c r="AN37">
        <f t="shared" si="2"/>
        <v>174.05119337117281</v>
      </c>
      <c r="AO37">
        <f t="shared" si="0"/>
        <v>-10.913471930581125</v>
      </c>
      <c r="AP37">
        <f t="shared" si="1"/>
        <v>34.228344100691629</v>
      </c>
      <c r="AQ37">
        <v>31.706970437896398</v>
      </c>
    </row>
    <row r="38" spans="1:43" x14ac:dyDescent="0.35">
      <c r="A38">
        <v>36</v>
      </c>
      <c r="B38" s="1">
        <v>39411</v>
      </c>
      <c r="C38" t="s">
        <v>73</v>
      </c>
      <c r="E38">
        <v>134.33272800767699</v>
      </c>
      <c r="F38">
        <v>154.271377917846</v>
      </c>
      <c r="I38">
        <v>183.42468443931901</v>
      </c>
      <c r="J38">
        <v>202.87424704230401</v>
      </c>
      <c r="K38">
        <v>224.330321109887</v>
      </c>
      <c r="L38">
        <v>220.33533111809999</v>
      </c>
      <c r="M38">
        <v>201.643671516799</v>
      </c>
      <c r="P38">
        <v>202.928117321038</v>
      </c>
      <c r="Q38">
        <v>183.169368247607</v>
      </c>
      <c r="R38">
        <v>188.50084503214001</v>
      </c>
      <c r="S38">
        <v>169.73726883939099</v>
      </c>
      <c r="V38">
        <v>175.402592962505</v>
      </c>
      <c r="W38">
        <v>159.084585429528</v>
      </c>
      <c r="X38">
        <v>154.556824857408</v>
      </c>
      <c r="Y38">
        <v>142.028371811646</v>
      </c>
      <c r="Z38">
        <v>118.625419470922</v>
      </c>
      <c r="AC38">
        <v>101.850748268521</v>
      </c>
      <c r="AD38">
        <v>149.049165069444</v>
      </c>
      <c r="AE38">
        <v>132.17362625449101</v>
      </c>
      <c r="AF38">
        <v>139.37439648877501</v>
      </c>
      <c r="AG38">
        <v>141.103534286768</v>
      </c>
      <c r="AI38">
        <v>133.45220223181099</v>
      </c>
      <c r="AJ38">
        <v>170.38624654349499</v>
      </c>
      <c r="AK38">
        <v>141.87466533623399</v>
      </c>
      <c r="AL38">
        <v>159.48940390781399</v>
      </c>
      <c r="AN38">
        <f t="shared" si="2"/>
        <v>163.35998974045879</v>
      </c>
      <c r="AO38">
        <f t="shared" si="0"/>
        <v>-21.604675561295153</v>
      </c>
      <c r="AP38">
        <f t="shared" si="1"/>
        <v>23.537140469977601</v>
      </c>
      <c r="AQ38">
        <v>32.170236806253897</v>
      </c>
    </row>
    <row r="39" spans="1:43" x14ac:dyDescent="0.35">
      <c r="A39">
        <v>37</v>
      </c>
      <c r="B39" s="1">
        <v>39434</v>
      </c>
      <c r="C39" t="s">
        <v>74</v>
      </c>
      <c r="H39">
        <v>160.74052245912199</v>
      </c>
      <c r="I39">
        <v>180.01078920938599</v>
      </c>
      <c r="J39">
        <v>216.78039829470401</v>
      </c>
      <c r="K39">
        <v>228.96241532660699</v>
      </c>
      <c r="O39">
        <v>179.47812532334299</v>
      </c>
      <c r="P39">
        <v>198.082765689778</v>
      </c>
      <c r="Q39">
        <v>185.88958090569</v>
      </c>
      <c r="U39">
        <v>155.363615188436</v>
      </c>
      <c r="V39">
        <v>178.57781137970699</v>
      </c>
      <c r="W39">
        <v>154.02303586485499</v>
      </c>
      <c r="X39">
        <v>155.50512845352401</v>
      </c>
      <c r="AB39">
        <v>159.16888547754701</v>
      </c>
      <c r="AC39">
        <v>101.56565761628499</v>
      </c>
      <c r="AD39">
        <v>150.53741684387899</v>
      </c>
      <c r="AE39">
        <v>136.07876402022001</v>
      </c>
      <c r="AH39">
        <v>132.74083709565701</v>
      </c>
      <c r="AI39">
        <v>141.815215913381</v>
      </c>
      <c r="AJ39">
        <v>162.84022008282301</v>
      </c>
      <c r="AN39">
        <f t="shared" si="2"/>
        <v>165.45339917471912</v>
      </c>
      <c r="AO39">
        <f t="shared" si="0"/>
        <v>-19.511266127034816</v>
      </c>
      <c r="AP39">
        <f t="shared" si="1"/>
        <v>25.630549904237938</v>
      </c>
      <c r="AQ39">
        <v>32.065411376651703</v>
      </c>
    </row>
    <row r="40" spans="1:43" x14ac:dyDescent="0.35">
      <c r="A40">
        <v>38</v>
      </c>
      <c r="B40" s="1">
        <v>39450</v>
      </c>
      <c r="C40" t="s">
        <v>75</v>
      </c>
      <c r="H40">
        <v>162.89646742658101</v>
      </c>
      <c r="I40">
        <v>186.69767612642201</v>
      </c>
      <c r="J40">
        <v>209.69228680262199</v>
      </c>
      <c r="K40">
        <v>245.22286033588199</v>
      </c>
      <c r="O40">
        <v>178.265524647316</v>
      </c>
      <c r="P40">
        <v>209.151254567357</v>
      </c>
      <c r="Q40">
        <v>200.45093248698501</v>
      </c>
      <c r="U40">
        <v>151.326572077257</v>
      </c>
      <c r="V40">
        <v>181.18914699714901</v>
      </c>
      <c r="W40">
        <v>167.554232956318</v>
      </c>
      <c r="X40">
        <v>159.281419838749</v>
      </c>
      <c r="AB40">
        <v>158.12470637539101</v>
      </c>
      <c r="AC40">
        <v>102.18670541013999</v>
      </c>
      <c r="AD40">
        <v>162.52423348532801</v>
      </c>
      <c r="AE40">
        <v>145.62794624891899</v>
      </c>
      <c r="AH40">
        <v>135.90027824238101</v>
      </c>
      <c r="AI40">
        <v>142.98832638963901</v>
      </c>
      <c r="AJ40">
        <v>174.20949239202099</v>
      </c>
      <c r="AN40">
        <f t="shared" si="2"/>
        <v>170.73833682258089</v>
      </c>
      <c r="AO40">
        <f t="shared" si="0"/>
        <v>-14.226328479173048</v>
      </c>
      <c r="AP40">
        <f t="shared" si="1"/>
        <v>30.915487552099705</v>
      </c>
      <c r="AQ40">
        <v>31.6439304224605</v>
      </c>
    </row>
    <row r="41" spans="1:43" x14ac:dyDescent="0.35">
      <c r="A41">
        <v>39</v>
      </c>
      <c r="B41" s="1">
        <v>39475</v>
      </c>
      <c r="C41" t="s">
        <v>76</v>
      </c>
      <c r="I41">
        <v>163.15049369808</v>
      </c>
      <c r="J41">
        <v>171.18979892511601</v>
      </c>
      <c r="K41">
        <v>207.141990712769</v>
      </c>
      <c r="L41">
        <v>189.17373791029601</v>
      </c>
      <c r="O41">
        <v>154.23191269263299</v>
      </c>
      <c r="P41">
        <v>171.92243294225</v>
      </c>
      <c r="Q41">
        <v>155.394425150426</v>
      </c>
      <c r="R41">
        <v>158.02088763250799</v>
      </c>
      <c r="U41">
        <v>137.173118396055</v>
      </c>
      <c r="V41">
        <v>141.50987716122299</v>
      </c>
      <c r="W41">
        <v>126.25849539872399</v>
      </c>
      <c r="X41">
        <v>128.22117687542601</v>
      </c>
      <c r="AN41">
        <f t="shared" si="2"/>
        <v>158.61569562462549</v>
      </c>
      <c r="AO41">
        <f t="shared" si="0"/>
        <v>-26.348969677128451</v>
      </c>
      <c r="AP41">
        <f t="shared" si="1"/>
        <v>18.792846354144302</v>
      </c>
      <c r="AQ41">
        <v>31.7811879416534</v>
      </c>
    </row>
    <row r="42" spans="1:43" x14ac:dyDescent="0.35">
      <c r="A42">
        <v>40</v>
      </c>
      <c r="B42" s="1">
        <v>39498</v>
      </c>
      <c r="C42" t="s">
        <v>77</v>
      </c>
      <c r="F42">
        <v>154.361591162385</v>
      </c>
      <c r="G42">
        <v>144.79257257223699</v>
      </c>
      <c r="K42">
        <v>230.02050794064101</v>
      </c>
      <c r="L42">
        <v>206.74424553727499</v>
      </c>
      <c r="M42">
        <v>198.47112511898999</v>
      </c>
      <c r="N42">
        <v>223.35582218133999</v>
      </c>
      <c r="R42">
        <v>175.221243472651</v>
      </c>
      <c r="S42">
        <v>167.696393308534</v>
      </c>
      <c r="T42">
        <v>200.14521307423499</v>
      </c>
      <c r="U42">
        <v>149.94460787745899</v>
      </c>
      <c r="X42">
        <v>134.30175335262899</v>
      </c>
      <c r="Y42">
        <v>139.53319532569699</v>
      </c>
      <c r="Z42">
        <v>115.961530495007</v>
      </c>
      <c r="AA42">
        <v>176.377889965523</v>
      </c>
      <c r="AF42">
        <v>134.95075314362001</v>
      </c>
      <c r="AK42">
        <v>127.656434234456</v>
      </c>
      <c r="AL42">
        <v>151.64729106792299</v>
      </c>
      <c r="AM42">
        <v>169.93187153510601</v>
      </c>
      <c r="AN42">
        <f t="shared" si="2"/>
        <v>166.72855785365044</v>
      </c>
      <c r="AO42">
        <f t="shared" si="0"/>
        <v>-18.236107448103496</v>
      </c>
      <c r="AP42">
        <f t="shared" si="1"/>
        <v>26.905708583169258</v>
      </c>
      <c r="AQ42">
        <v>31.894173946808898</v>
      </c>
    </row>
    <row r="43" spans="1:43" x14ac:dyDescent="0.35">
      <c r="A43">
        <v>41</v>
      </c>
      <c r="B43" s="1">
        <v>39506</v>
      </c>
      <c r="C43" t="s">
        <v>75</v>
      </c>
      <c r="D43">
        <v>160.58353113606699</v>
      </c>
      <c r="E43">
        <v>146.60342658799999</v>
      </c>
      <c r="F43">
        <v>177.29995030712001</v>
      </c>
      <c r="G43">
        <v>172.591257130201</v>
      </c>
      <c r="H43">
        <v>173.797749508663</v>
      </c>
      <c r="I43">
        <v>207.51154957263401</v>
      </c>
      <c r="J43">
        <v>232.31987049130899</v>
      </c>
      <c r="K43">
        <v>257.50233254764498</v>
      </c>
      <c r="L43">
        <v>227.80671148747399</v>
      </c>
      <c r="M43">
        <v>226.63204965537599</v>
      </c>
      <c r="N43">
        <v>238.26054433280001</v>
      </c>
      <c r="O43">
        <v>213.56894919479899</v>
      </c>
      <c r="P43">
        <v>217.108135779848</v>
      </c>
      <c r="Q43">
        <v>211.164533386051</v>
      </c>
      <c r="R43">
        <v>201.902344323368</v>
      </c>
      <c r="S43">
        <v>195.39369070612301</v>
      </c>
      <c r="T43">
        <v>229.84149113998501</v>
      </c>
      <c r="U43">
        <v>174.17476572561199</v>
      </c>
      <c r="V43">
        <v>212.355624715695</v>
      </c>
      <c r="W43">
        <v>180.24297420776401</v>
      </c>
      <c r="X43">
        <v>179.380775053587</v>
      </c>
      <c r="Y43">
        <v>169.577272597057</v>
      </c>
      <c r="Z43">
        <v>146.143647645681</v>
      </c>
      <c r="AA43">
        <v>199.99548710305299</v>
      </c>
      <c r="AB43">
        <v>185.32508162742801</v>
      </c>
      <c r="AC43">
        <v>134.92452577891399</v>
      </c>
      <c r="AD43">
        <v>180.375209308329</v>
      </c>
      <c r="AE43">
        <v>162.60721419387599</v>
      </c>
      <c r="AF43">
        <v>165.26312919879899</v>
      </c>
      <c r="AG43">
        <v>158.96970298132001</v>
      </c>
      <c r="AH43">
        <v>152.384608277193</v>
      </c>
      <c r="AI43">
        <v>171.04943241316801</v>
      </c>
      <c r="AJ43">
        <v>176.852532765474</v>
      </c>
      <c r="AK43">
        <v>169.75729196402801</v>
      </c>
      <c r="AL43">
        <v>174.69271613352001</v>
      </c>
      <c r="AM43">
        <v>198.968774666683</v>
      </c>
      <c r="AN43">
        <f t="shared" si="2"/>
        <v>188.41469121235124</v>
      </c>
      <c r="AO43">
        <f t="shared" si="0"/>
        <v>3.4500259105973043</v>
      </c>
      <c r="AP43">
        <f t="shared" si="1"/>
        <v>48.591841941870058</v>
      </c>
      <c r="AQ43">
        <v>31.1074902319499</v>
      </c>
    </row>
    <row r="44" spans="1:43" x14ac:dyDescent="0.35">
      <c r="A44">
        <v>42</v>
      </c>
      <c r="B44" s="1">
        <v>39507</v>
      </c>
      <c r="C44" t="s">
        <v>73</v>
      </c>
      <c r="E44">
        <v>125.831603497926</v>
      </c>
      <c r="F44">
        <v>159.900159836006</v>
      </c>
      <c r="G44">
        <v>159.71596075079799</v>
      </c>
      <c r="H44">
        <v>155.16965095240801</v>
      </c>
      <c r="I44">
        <v>182.72041012632999</v>
      </c>
      <c r="L44">
        <v>208.400806931256</v>
      </c>
      <c r="M44">
        <v>201.55995327167599</v>
      </c>
      <c r="N44">
        <v>231.323155575486</v>
      </c>
      <c r="O44">
        <v>191.78017442753901</v>
      </c>
      <c r="P44">
        <v>207.87915685080699</v>
      </c>
      <c r="S44">
        <v>171.791400178109</v>
      </c>
      <c r="T44">
        <v>202.462629837577</v>
      </c>
      <c r="U44">
        <v>152.887734944437</v>
      </c>
      <c r="V44">
        <v>182.66674130157901</v>
      </c>
      <c r="W44">
        <v>146.55859124543801</v>
      </c>
      <c r="Z44">
        <v>116.390095935516</v>
      </c>
      <c r="AA44">
        <v>174.95380757013601</v>
      </c>
      <c r="AB44">
        <v>163.67118932320801</v>
      </c>
      <c r="AF44">
        <v>141.154225186926</v>
      </c>
      <c r="AG44">
        <v>137.74322078451101</v>
      </c>
      <c r="AH44">
        <v>122.268262604131</v>
      </c>
      <c r="AI44">
        <v>140.87135569114</v>
      </c>
      <c r="AL44">
        <v>152.36271794764599</v>
      </c>
      <c r="AM44">
        <v>178.66352347305801</v>
      </c>
      <c r="AN44">
        <f t="shared" si="2"/>
        <v>167.03027201015183</v>
      </c>
      <c r="AO44">
        <f t="shared" si="0"/>
        <v>-17.934393291602106</v>
      </c>
      <c r="AP44">
        <f t="shared" si="1"/>
        <v>27.207422739670648</v>
      </c>
      <c r="AQ44">
        <v>30.591075533961099</v>
      </c>
    </row>
    <row r="45" spans="1:43" x14ac:dyDescent="0.35">
      <c r="A45">
        <v>43</v>
      </c>
      <c r="B45" s="1">
        <v>39530</v>
      </c>
      <c r="C45" t="s">
        <v>56</v>
      </c>
      <c r="E45">
        <v>127.22435229522</v>
      </c>
      <c r="F45">
        <v>153.46220697029801</v>
      </c>
      <c r="G45">
        <v>162.08519382915301</v>
      </c>
      <c r="H45">
        <v>158.25928513882599</v>
      </c>
      <c r="L45">
        <v>208.39707476063899</v>
      </c>
      <c r="M45">
        <v>200.65138108277301</v>
      </c>
      <c r="N45">
        <v>220.824194303013</v>
      </c>
      <c r="O45">
        <v>186.07786128479199</v>
      </c>
      <c r="R45">
        <v>177.24764193263499</v>
      </c>
      <c r="S45">
        <v>166.35915062900401</v>
      </c>
      <c r="T45">
        <v>204.673676571567</v>
      </c>
      <c r="U45">
        <v>157.97767325013999</v>
      </c>
      <c r="Y45">
        <v>136.24723664355199</v>
      </c>
      <c r="Z45">
        <v>114.49334249677</v>
      </c>
      <c r="AA45">
        <v>174.99871887195999</v>
      </c>
      <c r="AB45">
        <v>157.688469277699</v>
      </c>
      <c r="AK45">
        <v>128.32189641919399</v>
      </c>
      <c r="AN45">
        <f t="shared" si="2"/>
        <v>166.76407975042554</v>
      </c>
      <c r="AO45">
        <f t="shared" si="0"/>
        <v>-18.200585551328402</v>
      </c>
      <c r="AP45">
        <f t="shared" si="1"/>
        <v>26.941230479944352</v>
      </c>
      <c r="AQ45">
        <v>30.485674054618698</v>
      </c>
    </row>
    <row r="46" spans="1:43" x14ac:dyDescent="0.35">
      <c r="A46">
        <v>44</v>
      </c>
      <c r="B46" s="1">
        <v>39531</v>
      </c>
      <c r="C46" t="s">
        <v>78</v>
      </c>
      <c r="L46">
        <v>233.29375855702401</v>
      </c>
      <c r="M46">
        <v>220.88182066058701</v>
      </c>
      <c r="N46">
        <v>245.67337116279199</v>
      </c>
      <c r="O46">
        <v>231.585596153811</v>
      </c>
      <c r="P46">
        <v>230.21967598466699</v>
      </c>
      <c r="Q46">
        <v>217.33754890032299</v>
      </c>
      <c r="AN46">
        <f t="shared" si="2"/>
        <v>229.83196190320064</v>
      </c>
      <c r="AO46">
        <f t="shared" si="0"/>
        <v>44.867296601446697</v>
      </c>
      <c r="AP46">
        <f t="shared" si="1"/>
        <v>90.00911263271945</v>
      </c>
      <c r="AQ46">
        <v>29.879510572892301</v>
      </c>
    </row>
    <row r="47" spans="1:43" x14ac:dyDescent="0.35">
      <c r="A47">
        <v>45</v>
      </c>
      <c r="B47" s="1">
        <v>39554</v>
      </c>
      <c r="C47" t="s">
        <v>79</v>
      </c>
      <c r="D47">
        <v>147.48762507861301</v>
      </c>
      <c r="E47">
        <v>145.371000672131</v>
      </c>
      <c r="F47">
        <v>185.34838863003699</v>
      </c>
      <c r="G47">
        <v>192.78932640955</v>
      </c>
      <c r="H47">
        <v>180.298681003186</v>
      </c>
      <c r="I47">
        <v>210.8432591015</v>
      </c>
      <c r="J47">
        <v>221.83548051246001</v>
      </c>
      <c r="K47">
        <v>238.205427497784</v>
      </c>
      <c r="L47">
        <v>226.133463838876</v>
      </c>
      <c r="M47">
        <v>233.84076547288899</v>
      </c>
      <c r="N47">
        <v>250.211021320979</v>
      </c>
      <c r="O47">
        <v>212.086274197595</v>
      </c>
      <c r="P47">
        <v>230.25091604791501</v>
      </c>
      <c r="Q47">
        <v>200.58886730398001</v>
      </c>
      <c r="R47">
        <v>207.662649341296</v>
      </c>
      <c r="S47">
        <v>186.13325437817701</v>
      </c>
      <c r="T47">
        <v>234.23152294406901</v>
      </c>
      <c r="U47">
        <v>196.16085726573701</v>
      </c>
      <c r="V47">
        <v>210.296378466004</v>
      </c>
      <c r="W47">
        <v>177.870029019149</v>
      </c>
      <c r="X47">
        <v>167.480549625506</v>
      </c>
      <c r="Y47">
        <v>163.97300901992401</v>
      </c>
      <c r="Z47">
        <v>148.280015839203</v>
      </c>
      <c r="AA47">
        <v>207.87582310549499</v>
      </c>
      <c r="AB47">
        <v>183.94601498860001</v>
      </c>
      <c r="AC47">
        <v>133.79667688137101</v>
      </c>
      <c r="AD47">
        <v>178.44048610748899</v>
      </c>
      <c r="AE47">
        <v>151.40162007879201</v>
      </c>
      <c r="AF47">
        <v>160.92499677491301</v>
      </c>
      <c r="AI47">
        <v>158.37359471351201</v>
      </c>
      <c r="AJ47">
        <v>179.50995668853301</v>
      </c>
      <c r="AK47">
        <v>170.33106891445999</v>
      </c>
      <c r="AL47">
        <v>182.915923416038</v>
      </c>
      <c r="AM47">
        <v>204.486818761948</v>
      </c>
      <c r="AN47">
        <f t="shared" si="2"/>
        <v>190.57005127699151</v>
      </c>
      <c r="AO47">
        <f t="shared" si="0"/>
        <v>5.6053859752375672</v>
      </c>
      <c r="AP47">
        <f t="shared" si="1"/>
        <v>50.747202006510321</v>
      </c>
      <c r="AQ47">
        <v>29.8055427337619</v>
      </c>
    </row>
    <row r="48" spans="1:43" x14ac:dyDescent="0.35">
      <c r="A48">
        <v>46</v>
      </c>
      <c r="B48" s="1">
        <v>39555</v>
      </c>
      <c r="C48" t="s">
        <v>80</v>
      </c>
      <c r="K48">
        <v>217.375341095707</v>
      </c>
      <c r="L48">
        <v>206.76461481883101</v>
      </c>
      <c r="M48">
        <v>191.72188511794201</v>
      </c>
      <c r="N48">
        <v>209.34921000970201</v>
      </c>
      <c r="Q48">
        <v>174.96335329908601</v>
      </c>
      <c r="R48">
        <v>179.33541926820399</v>
      </c>
      <c r="S48">
        <v>161.78177849615599</v>
      </c>
      <c r="T48">
        <v>197.25143467555199</v>
      </c>
      <c r="X48">
        <v>139.836282827616</v>
      </c>
      <c r="Y48">
        <v>135.24159871681701</v>
      </c>
      <c r="Z48">
        <v>116.273370475544</v>
      </c>
      <c r="AA48">
        <v>162.41001014240001</v>
      </c>
      <c r="AB48">
        <v>144.141580395109</v>
      </c>
      <c r="AN48">
        <f t="shared" si="2"/>
        <v>172.03429841066662</v>
      </c>
      <c r="AO48">
        <f t="shared" si="0"/>
        <v>-12.930366891087317</v>
      </c>
      <c r="AP48">
        <f t="shared" si="1"/>
        <v>32.211449140185437</v>
      </c>
      <c r="AQ48">
        <v>30.085530429126202</v>
      </c>
    </row>
    <row r="49" spans="1:43" x14ac:dyDescent="0.35">
      <c r="A49">
        <v>47</v>
      </c>
      <c r="B49" s="1">
        <v>39562</v>
      </c>
      <c r="C49" t="s">
        <v>81</v>
      </c>
      <c r="M49">
        <v>196.05339360066401</v>
      </c>
      <c r="X49">
        <v>128.405298692114</v>
      </c>
      <c r="Y49">
        <v>113.890285099126</v>
      </c>
      <c r="AJ49">
        <v>147.11554683490101</v>
      </c>
      <c r="AK49">
        <v>125.560331141802</v>
      </c>
      <c r="AN49">
        <f t="shared" si="2"/>
        <v>142.2049710737214</v>
      </c>
      <c r="AO49">
        <f t="shared" si="0"/>
        <v>-42.759694228032544</v>
      </c>
      <c r="AP49">
        <f t="shared" si="1"/>
        <v>2.3821218032402101</v>
      </c>
      <c r="AQ49">
        <v>29.984465698612599</v>
      </c>
    </row>
    <row r="50" spans="1:43" x14ac:dyDescent="0.35">
      <c r="A50">
        <v>48</v>
      </c>
      <c r="B50" s="1">
        <v>39587</v>
      </c>
      <c r="C50" t="s">
        <v>82</v>
      </c>
      <c r="H50">
        <v>151.14322325008999</v>
      </c>
      <c r="I50">
        <v>161.94002594087701</v>
      </c>
      <c r="J50">
        <v>191.33307480032701</v>
      </c>
      <c r="K50">
        <v>210.95948996924801</v>
      </c>
      <c r="L50">
        <v>217.809903628802</v>
      </c>
      <c r="N50">
        <v>208.62922440050099</v>
      </c>
      <c r="O50">
        <v>177.76705947119299</v>
      </c>
      <c r="P50">
        <v>192.327627333349</v>
      </c>
      <c r="Q50">
        <v>155.02906260187501</v>
      </c>
      <c r="R50">
        <v>168.792953019637</v>
      </c>
      <c r="U50">
        <v>152.68008792612801</v>
      </c>
      <c r="V50">
        <v>177.23341070340601</v>
      </c>
      <c r="W50">
        <v>141.20502480346499</v>
      </c>
      <c r="X50">
        <v>136.77143626934401</v>
      </c>
      <c r="Y50">
        <v>134.92542416392999</v>
      </c>
      <c r="AC50">
        <v>99.416323686340405</v>
      </c>
      <c r="AD50">
        <v>149.42662863524899</v>
      </c>
      <c r="AE50">
        <v>128.303671355087</v>
      </c>
      <c r="AI50">
        <v>125.493976987368</v>
      </c>
      <c r="AJ50">
        <v>160.05960430940101</v>
      </c>
      <c r="AK50">
        <v>138.78428162268099</v>
      </c>
      <c r="AN50">
        <f t="shared" si="2"/>
        <v>160.95388166087139</v>
      </c>
      <c r="AO50">
        <f t="shared" si="0"/>
        <v>-24.010783640882551</v>
      </c>
      <c r="AP50">
        <f t="shared" si="1"/>
        <v>21.131032390390203</v>
      </c>
      <c r="AQ50">
        <v>29.956934817320398</v>
      </c>
    </row>
    <row r="51" spans="1:43" x14ac:dyDescent="0.35">
      <c r="A51">
        <v>49</v>
      </c>
      <c r="B51" s="1">
        <v>39611</v>
      </c>
      <c r="C51" t="s">
        <v>83</v>
      </c>
      <c r="V51">
        <v>202.862329223724</v>
      </c>
      <c r="W51">
        <v>171.122593109029</v>
      </c>
      <c r="X51">
        <v>179.59286238065599</v>
      </c>
      <c r="Y51">
        <v>169.530395909215</v>
      </c>
      <c r="Z51">
        <v>156.6514158251</v>
      </c>
      <c r="AA51">
        <v>220.61307891315499</v>
      </c>
      <c r="AB51">
        <v>191.14093561015301</v>
      </c>
      <c r="AC51">
        <v>128.68244438765799</v>
      </c>
      <c r="AD51">
        <v>179.905133949076</v>
      </c>
      <c r="AE51">
        <v>168.18445637612501</v>
      </c>
      <c r="AG51">
        <v>173.18153822886299</v>
      </c>
      <c r="AH51">
        <v>160.67327681116799</v>
      </c>
      <c r="AI51">
        <v>164.95490672469001</v>
      </c>
      <c r="AJ51">
        <v>187.19020096970999</v>
      </c>
      <c r="AN51">
        <f t="shared" si="2"/>
        <v>175.30611202988015</v>
      </c>
      <c r="AO51">
        <f t="shared" si="0"/>
        <v>-9.6585532718737852</v>
      </c>
      <c r="AP51">
        <f t="shared" si="1"/>
        <v>35.483262759398968</v>
      </c>
      <c r="AQ51">
        <v>29.6735794349146</v>
      </c>
    </row>
    <row r="52" spans="1:43" x14ac:dyDescent="0.35">
      <c r="A52">
        <v>50</v>
      </c>
      <c r="B52" s="1">
        <v>39611</v>
      </c>
      <c r="C52" t="s">
        <v>84</v>
      </c>
      <c r="D52">
        <v>154.23291155674301</v>
      </c>
      <c r="E52">
        <v>152.60361911116999</v>
      </c>
      <c r="F52">
        <v>191.21643873695399</v>
      </c>
      <c r="G52">
        <v>190.82650712306699</v>
      </c>
      <c r="H52">
        <v>179.43106554015199</v>
      </c>
      <c r="I52">
        <v>204.046900566446</v>
      </c>
      <c r="J52">
        <v>227.10389486875701</v>
      </c>
      <c r="K52">
        <v>256.02717172969801</v>
      </c>
      <c r="L52">
        <v>241.683532517413</v>
      </c>
      <c r="M52">
        <v>227.31833756408099</v>
      </c>
      <c r="N52">
        <v>232.63434312628999</v>
      </c>
      <c r="O52">
        <v>212.57059651653501</v>
      </c>
      <c r="P52">
        <v>220.285033770231</v>
      </c>
      <c r="Q52">
        <v>201.54772502696699</v>
      </c>
      <c r="R52">
        <v>218.94326985887</v>
      </c>
      <c r="S52">
        <v>197.752699610088</v>
      </c>
      <c r="T52">
        <v>231.735839800744</v>
      </c>
      <c r="U52">
        <v>185.47924017515101</v>
      </c>
      <c r="V52">
        <v>198.21523352827199</v>
      </c>
      <c r="W52">
        <v>168.476580329602</v>
      </c>
      <c r="X52">
        <v>178.06972431426999</v>
      </c>
      <c r="Y52">
        <v>167.13390478811201</v>
      </c>
      <c r="Z52">
        <v>152.330891245163</v>
      </c>
      <c r="AA52">
        <v>214.706637258114</v>
      </c>
      <c r="AB52">
        <v>188.602071766336</v>
      </c>
      <c r="AC52">
        <v>126.126455833707</v>
      </c>
      <c r="AD52">
        <v>176.687373411652</v>
      </c>
      <c r="AE52">
        <v>163.152308139811</v>
      </c>
      <c r="AF52">
        <v>170.33459590615601</v>
      </c>
      <c r="AG52">
        <v>166.49550508991399</v>
      </c>
      <c r="AH52">
        <v>157.00858959293899</v>
      </c>
      <c r="AI52">
        <v>160.232080905982</v>
      </c>
      <c r="AJ52">
        <v>180.02814623170701</v>
      </c>
      <c r="AK52">
        <v>182.92357171226601</v>
      </c>
      <c r="AL52">
        <v>193.17550469900499</v>
      </c>
      <c r="AM52">
        <v>208.77343479051501</v>
      </c>
      <c r="AN52">
        <f t="shared" si="2"/>
        <v>191.0531037984133</v>
      </c>
      <c r="AO52">
        <f t="shared" si="0"/>
        <v>6.0884384966593643</v>
      </c>
      <c r="AP52">
        <f t="shared" si="1"/>
        <v>51.230254527932118</v>
      </c>
      <c r="AQ52">
        <v>29.359437536691502</v>
      </c>
    </row>
    <row r="53" spans="1:43" x14ac:dyDescent="0.35">
      <c r="A53">
        <v>51</v>
      </c>
      <c r="B53" s="1">
        <v>39627</v>
      </c>
      <c r="C53" t="s">
        <v>85</v>
      </c>
      <c r="D53">
        <v>144.70948485482299</v>
      </c>
      <c r="E53">
        <v>130.01480037826099</v>
      </c>
      <c r="F53">
        <v>174.73546597078999</v>
      </c>
      <c r="G53">
        <v>158.85666727711899</v>
      </c>
      <c r="H53">
        <v>173.201551040949</v>
      </c>
      <c r="I53">
        <v>184.134335368953</v>
      </c>
      <c r="J53">
        <v>218.77815050110101</v>
      </c>
      <c r="K53">
        <v>239.71180904591799</v>
      </c>
      <c r="L53">
        <v>214.61162456120601</v>
      </c>
      <c r="M53">
        <v>207.18802477077</v>
      </c>
      <c r="N53">
        <v>215.87448894764799</v>
      </c>
      <c r="O53">
        <v>209.41815613960799</v>
      </c>
      <c r="P53">
        <v>199.27970388578299</v>
      </c>
      <c r="Q53">
        <v>189.34880875650001</v>
      </c>
      <c r="R53">
        <v>192.83663666645199</v>
      </c>
      <c r="S53">
        <v>180.85890430348101</v>
      </c>
      <c r="T53">
        <v>212.801365700395</v>
      </c>
      <c r="U53">
        <v>155.58681345202299</v>
      </c>
      <c r="AF53">
        <v>150.24979035610599</v>
      </c>
      <c r="AG53">
        <v>145.63843023694301</v>
      </c>
      <c r="AN53">
        <f t="shared" si="2"/>
        <v>184.89175061074144</v>
      </c>
      <c r="AO53">
        <f t="shared" si="0"/>
        <v>-7.2914691012499588E-2</v>
      </c>
      <c r="AP53">
        <f t="shared" si="1"/>
        <v>45.068901340260254</v>
      </c>
      <c r="AQ53">
        <v>29.206177072619699</v>
      </c>
    </row>
    <row r="54" spans="1:43" x14ac:dyDescent="0.35">
      <c r="A54">
        <v>52</v>
      </c>
      <c r="B54" s="1">
        <v>39642</v>
      </c>
      <c r="C54" t="s">
        <v>86</v>
      </c>
      <c r="F54">
        <v>149.92193579571801</v>
      </c>
      <c r="G54">
        <v>127.752086486286</v>
      </c>
      <c r="K54">
        <v>205.512026653964</v>
      </c>
      <c r="L54">
        <v>190.28648922301701</v>
      </c>
      <c r="M54">
        <v>187.384475306805</v>
      </c>
      <c r="S54">
        <v>159.35082435884399</v>
      </c>
      <c r="T54">
        <v>190.50897665206901</v>
      </c>
      <c r="Z54">
        <v>108.83636153871601</v>
      </c>
      <c r="AA54">
        <v>170.24665314735401</v>
      </c>
      <c r="AN54">
        <f t="shared" si="2"/>
        <v>165.53331435141922</v>
      </c>
      <c r="AO54">
        <f t="shared" si="0"/>
        <v>-19.431350950334718</v>
      </c>
      <c r="AP54">
        <f t="shared" si="1"/>
        <v>25.710465080938036</v>
      </c>
      <c r="AQ54">
        <v>28.7573491890697</v>
      </c>
    </row>
    <row r="55" spans="1:43" x14ac:dyDescent="0.35">
      <c r="A55">
        <v>53</v>
      </c>
      <c r="B55" s="1">
        <v>39658</v>
      </c>
      <c r="C55" t="s">
        <v>79</v>
      </c>
      <c r="F55">
        <v>152.18400998201901</v>
      </c>
      <c r="G55">
        <v>132.668389741026</v>
      </c>
      <c r="L55">
        <v>203.85590479038899</v>
      </c>
      <c r="M55">
        <v>194.339370655034</v>
      </c>
      <c r="N55">
        <v>216.20756172332599</v>
      </c>
      <c r="U55">
        <v>139.33463077610099</v>
      </c>
      <c r="V55">
        <v>163.161049846487</v>
      </c>
      <c r="AB55">
        <v>156.59699810600301</v>
      </c>
      <c r="AN55">
        <f t="shared" si="2"/>
        <v>169.7934894525481</v>
      </c>
      <c r="AO55">
        <f t="shared" si="0"/>
        <v>-15.171175849205838</v>
      </c>
      <c r="AP55">
        <f t="shared" si="1"/>
        <v>29.970640182066916</v>
      </c>
      <c r="AQ55">
        <v>28.7470505603271</v>
      </c>
    </row>
    <row r="56" spans="1:43" x14ac:dyDescent="0.35">
      <c r="A56">
        <v>54</v>
      </c>
      <c r="B56" s="1">
        <v>39659</v>
      </c>
      <c r="C56" t="s">
        <v>87</v>
      </c>
      <c r="D56">
        <v>145.44143271362</v>
      </c>
      <c r="E56">
        <v>132.63350614748799</v>
      </c>
      <c r="F56">
        <v>172.61601022634201</v>
      </c>
      <c r="G56">
        <v>159.65206001724201</v>
      </c>
      <c r="H56">
        <v>160.290037309117</v>
      </c>
      <c r="I56">
        <v>173.85161795281499</v>
      </c>
      <c r="J56">
        <v>213.902540193958</v>
      </c>
      <c r="K56">
        <v>232.77105871921401</v>
      </c>
      <c r="L56">
        <v>216.596153440753</v>
      </c>
      <c r="AE56">
        <v>139.54496350311399</v>
      </c>
      <c r="AF56">
        <v>156.68249242485001</v>
      </c>
      <c r="AG56">
        <v>153.48451764635999</v>
      </c>
      <c r="AH56">
        <v>150.43822665225301</v>
      </c>
      <c r="AI56">
        <v>163.838942660257</v>
      </c>
      <c r="AJ56">
        <v>163.06714151432399</v>
      </c>
      <c r="AK56">
        <v>137.04206106796201</v>
      </c>
      <c r="AL56">
        <v>171.77268042558401</v>
      </c>
      <c r="AM56">
        <v>197.30155719870899</v>
      </c>
      <c r="AN56">
        <f t="shared" si="2"/>
        <v>168.94038887855342</v>
      </c>
      <c r="AO56">
        <f t="shared" si="0"/>
        <v>-16.024276423200519</v>
      </c>
      <c r="AP56">
        <f t="shared" si="1"/>
        <v>29.117539608072235</v>
      </c>
      <c r="AQ56">
        <v>28.675102522859</v>
      </c>
    </row>
    <row r="57" spans="1:43" x14ac:dyDescent="0.35">
      <c r="A57">
        <v>55</v>
      </c>
      <c r="B57" s="1">
        <v>39667</v>
      </c>
      <c r="C57" t="s">
        <v>88</v>
      </c>
      <c r="I57">
        <v>158.35353004243001</v>
      </c>
      <c r="J57">
        <v>187.473494578881</v>
      </c>
      <c r="K57">
        <v>209.28514851152499</v>
      </c>
      <c r="L57">
        <v>197.65327127156701</v>
      </c>
      <c r="M57">
        <v>189.42081945978799</v>
      </c>
      <c r="P57">
        <v>186.114392478837</v>
      </c>
      <c r="Q57">
        <v>170.30832473656301</v>
      </c>
      <c r="R57">
        <v>172.43043569820099</v>
      </c>
      <c r="S57">
        <v>167.35170132748601</v>
      </c>
      <c r="W57">
        <v>135.77465105191999</v>
      </c>
      <c r="X57">
        <v>116.06565342791301</v>
      </c>
      <c r="Y57">
        <v>125.07896541299399</v>
      </c>
      <c r="Z57">
        <v>101.112718366647</v>
      </c>
      <c r="AN57">
        <f t="shared" si="2"/>
        <v>162.80177741267323</v>
      </c>
      <c r="AO57">
        <f t="shared" si="0"/>
        <v>-22.162887889080707</v>
      </c>
      <c r="AP57">
        <f t="shared" si="1"/>
        <v>22.978928142192046</v>
      </c>
      <c r="AQ57">
        <v>28.875795040148201</v>
      </c>
    </row>
    <row r="58" spans="1:43" x14ac:dyDescent="0.35">
      <c r="A58">
        <v>56</v>
      </c>
      <c r="B58" s="1">
        <v>39674</v>
      </c>
      <c r="C58" t="s">
        <v>89</v>
      </c>
      <c r="I58">
        <v>126.925290200859</v>
      </c>
      <c r="J58">
        <v>157.53961548078701</v>
      </c>
      <c r="N58">
        <v>179.36731420533999</v>
      </c>
      <c r="O58">
        <v>154.63832251692801</v>
      </c>
      <c r="P58">
        <v>162.59850308425899</v>
      </c>
      <c r="Q58">
        <v>147.58523583366801</v>
      </c>
      <c r="T58">
        <v>164.29145723543201</v>
      </c>
      <c r="U58">
        <v>110.928602434791</v>
      </c>
      <c r="V58">
        <v>141.77991778366601</v>
      </c>
      <c r="W58">
        <v>116.63759812501701</v>
      </c>
      <c r="X58">
        <v>113.767675789761</v>
      </c>
      <c r="AN58">
        <f t="shared" si="2"/>
        <v>143.27813933550073</v>
      </c>
      <c r="AO58">
        <f t="shared" si="0"/>
        <v>-41.686525966253214</v>
      </c>
      <c r="AP58">
        <f t="shared" si="1"/>
        <v>3.4552900650195397</v>
      </c>
      <c r="AQ58">
        <v>29.363375925084998</v>
      </c>
    </row>
    <row r="59" spans="1:43" x14ac:dyDescent="0.35">
      <c r="A59">
        <v>57</v>
      </c>
      <c r="B59" s="1">
        <v>39675</v>
      </c>
      <c r="C59" t="s">
        <v>90</v>
      </c>
      <c r="D59">
        <v>156.50182025651901</v>
      </c>
      <c r="E59">
        <v>148.668774507687</v>
      </c>
      <c r="F59">
        <v>189.79060214540399</v>
      </c>
      <c r="G59">
        <v>162.07431657867599</v>
      </c>
      <c r="H59">
        <v>168.99666397362199</v>
      </c>
      <c r="I59">
        <v>187.02888892595999</v>
      </c>
      <c r="J59">
        <v>217.17771494064601</v>
      </c>
      <c r="K59">
        <v>238.805776613722</v>
      </c>
      <c r="L59">
        <v>239.329478485745</v>
      </c>
      <c r="M59">
        <v>232.07471721377101</v>
      </c>
      <c r="N59">
        <v>240.759813524891</v>
      </c>
      <c r="O59">
        <v>219.39358203599201</v>
      </c>
      <c r="P59">
        <v>207.88020587861701</v>
      </c>
      <c r="Q59">
        <v>198.364591463203</v>
      </c>
      <c r="R59">
        <v>205.56133760958701</v>
      </c>
      <c r="S59">
        <v>198.801482678898</v>
      </c>
      <c r="T59">
        <v>225.44539693300601</v>
      </c>
      <c r="U59">
        <v>176.60785407241201</v>
      </c>
      <c r="V59">
        <v>198.94253928191199</v>
      </c>
      <c r="W59">
        <v>170.355114490174</v>
      </c>
      <c r="X59">
        <v>162.70069286620901</v>
      </c>
      <c r="Y59">
        <v>156.54479968611901</v>
      </c>
      <c r="Z59">
        <v>144.33584753290799</v>
      </c>
      <c r="AA59">
        <v>207.93228456202499</v>
      </c>
      <c r="AB59">
        <v>191.481393405018</v>
      </c>
      <c r="AC59">
        <v>118.508500676399</v>
      </c>
      <c r="AD59">
        <v>159.60209141352499</v>
      </c>
      <c r="AE59">
        <v>138.03176629274799</v>
      </c>
      <c r="AF59">
        <v>170.53223672260299</v>
      </c>
      <c r="AG59">
        <v>161.85932181232701</v>
      </c>
      <c r="AH59">
        <v>155.48469186370201</v>
      </c>
      <c r="AI59">
        <v>162.216101891324</v>
      </c>
      <c r="AJ59">
        <v>162.20805537744701</v>
      </c>
      <c r="AK59">
        <v>139.78833192751</v>
      </c>
      <c r="AL59">
        <v>186.478455403411</v>
      </c>
      <c r="AM59">
        <v>200.091446633798</v>
      </c>
      <c r="AN59">
        <f t="shared" si="2"/>
        <v>183.34324137993107</v>
      </c>
      <c r="AO59">
        <f t="shared" si="0"/>
        <v>-1.621423921822867</v>
      </c>
      <c r="AP59">
        <f t="shared" si="1"/>
        <v>43.520392109449887</v>
      </c>
      <c r="AQ59">
        <v>29.239558995536701</v>
      </c>
    </row>
    <row r="60" spans="1:43" x14ac:dyDescent="0.35">
      <c r="A60">
        <v>58</v>
      </c>
      <c r="B60" s="1">
        <v>39682</v>
      </c>
      <c r="C60" t="s">
        <v>91</v>
      </c>
      <c r="D60">
        <v>141.54867782582201</v>
      </c>
      <c r="E60">
        <v>129.536679232604</v>
      </c>
      <c r="F60">
        <v>174.89638085040201</v>
      </c>
      <c r="G60">
        <v>147.972450924708</v>
      </c>
      <c r="H60">
        <v>156.587708808473</v>
      </c>
      <c r="I60">
        <v>173.30790371338301</v>
      </c>
      <c r="J60">
        <v>208.34722267156599</v>
      </c>
      <c r="K60">
        <v>236.20620570477701</v>
      </c>
      <c r="L60">
        <v>217.34028867200701</v>
      </c>
      <c r="M60">
        <v>211.539558709906</v>
      </c>
      <c r="N60">
        <v>226.74758961138201</v>
      </c>
      <c r="O60">
        <v>208.05501490841499</v>
      </c>
      <c r="P60">
        <v>192.938948933847</v>
      </c>
      <c r="Q60">
        <v>187.18433349995101</v>
      </c>
      <c r="R60">
        <v>201.29566801890101</v>
      </c>
      <c r="S60">
        <v>183.30341005830201</v>
      </c>
      <c r="T60">
        <v>210.32760441948199</v>
      </c>
      <c r="U60">
        <v>163.693429089663</v>
      </c>
      <c r="V60">
        <v>181.94463132880901</v>
      </c>
      <c r="W60">
        <v>155.35027729676</v>
      </c>
      <c r="X60">
        <v>147.240262225892</v>
      </c>
      <c r="Y60">
        <v>148.66465953941699</v>
      </c>
      <c r="Z60">
        <v>122.214539162446</v>
      </c>
      <c r="AA60">
        <v>189.24218912519501</v>
      </c>
      <c r="AB60">
        <v>182.045023632576</v>
      </c>
      <c r="AC60">
        <v>116.176392364481</v>
      </c>
      <c r="AD60">
        <v>150.51239670953501</v>
      </c>
      <c r="AE60">
        <v>131.49577476198101</v>
      </c>
      <c r="AF60">
        <v>151.837290863047</v>
      </c>
      <c r="AG60">
        <v>142.18273261954201</v>
      </c>
      <c r="AH60">
        <v>144.14347340265101</v>
      </c>
      <c r="AI60">
        <v>157.03456560111499</v>
      </c>
      <c r="AJ60">
        <v>152.02380995547901</v>
      </c>
      <c r="AK60">
        <v>126.028815572474</v>
      </c>
      <c r="AL60">
        <v>167.31820179959101</v>
      </c>
      <c r="AM60">
        <v>187.042336629499</v>
      </c>
      <c r="AN60">
        <f t="shared" si="2"/>
        <v>170.09240134011333</v>
      </c>
      <c r="AO60">
        <f t="shared" si="0"/>
        <v>-14.872263961640613</v>
      </c>
      <c r="AP60">
        <f t="shared" si="1"/>
        <v>30.269552069632141</v>
      </c>
      <c r="AQ60">
        <v>29.210653401997099</v>
      </c>
    </row>
    <row r="61" spans="1:43" x14ac:dyDescent="0.35">
      <c r="A61">
        <v>59</v>
      </c>
      <c r="B61" s="1">
        <v>39683</v>
      </c>
      <c r="C61" t="s">
        <v>92</v>
      </c>
      <c r="J61">
        <v>173.72079271893699</v>
      </c>
      <c r="K61">
        <v>206.805020231426</v>
      </c>
      <c r="L61">
        <v>190.68438346594601</v>
      </c>
      <c r="M61">
        <v>188.01271996172699</v>
      </c>
      <c r="Q61">
        <v>160.56346592965301</v>
      </c>
      <c r="R61">
        <v>172.48244293602701</v>
      </c>
      <c r="S61">
        <v>154.55706663542199</v>
      </c>
      <c r="T61">
        <v>181.259211343966</v>
      </c>
      <c r="W61">
        <v>130.57748538818799</v>
      </c>
      <c r="X61">
        <v>122.047348142907</v>
      </c>
      <c r="Y61">
        <v>118.615714508314</v>
      </c>
      <c r="Z61">
        <v>98.699326844031802</v>
      </c>
      <c r="AA61">
        <v>163.14753548090499</v>
      </c>
      <c r="AN61">
        <f t="shared" si="2"/>
        <v>158.55173181441921</v>
      </c>
      <c r="AO61">
        <f t="shared" si="0"/>
        <v>-26.412933487334726</v>
      </c>
      <c r="AP61">
        <f t="shared" si="1"/>
        <v>18.728882543938028</v>
      </c>
      <c r="AQ61">
        <v>29.359199156490501</v>
      </c>
    </row>
    <row r="62" spans="1:43" x14ac:dyDescent="0.35">
      <c r="A62">
        <v>60</v>
      </c>
      <c r="B62" s="1">
        <v>39691</v>
      </c>
      <c r="C62" t="s">
        <v>93</v>
      </c>
      <c r="D62">
        <v>146.97133446514499</v>
      </c>
      <c r="E62">
        <v>147.775597024098</v>
      </c>
      <c r="F62">
        <v>175.295603260251</v>
      </c>
      <c r="G62">
        <v>166.630025282666</v>
      </c>
      <c r="H62">
        <v>162.86670136898999</v>
      </c>
      <c r="I62">
        <v>189.92699890273599</v>
      </c>
      <c r="J62">
        <v>214.88981912297601</v>
      </c>
      <c r="K62">
        <v>235.671938509797</v>
      </c>
      <c r="L62">
        <v>227.85442318026799</v>
      </c>
      <c r="M62">
        <v>220.78861449147701</v>
      </c>
      <c r="N62">
        <v>246.03701893092199</v>
      </c>
      <c r="O62">
        <v>213.222123082579</v>
      </c>
      <c r="P62">
        <v>212.07336269156801</v>
      </c>
      <c r="Q62">
        <v>186.85068968044101</v>
      </c>
      <c r="R62">
        <v>196.42911606773399</v>
      </c>
      <c r="S62">
        <v>181.58069511939101</v>
      </c>
      <c r="T62">
        <v>215.79123693281099</v>
      </c>
      <c r="U62">
        <v>170.238630269955</v>
      </c>
      <c r="V62">
        <v>187.52041078136401</v>
      </c>
      <c r="W62">
        <v>165.684912585982</v>
      </c>
      <c r="X62">
        <v>158.97394103265</v>
      </c>
      <c r="Y62">
        <v>150.03058421256401</v>
      </c>
      <c r="Z62">
        <v>133.54845119822599</v>
      </c>
      <c r="AA62">
        <v>201.80061902816701</v>
      </c>
      <c r="AB62">
        <v>179.075086382487</v>
      </c>
      <c r="AC62">
        <v>115.53920445233901</v>
      </c>
      <c r="AD62">
        <v>155.39356829014201</v>
      </c>
      <c r="AE62">
        <v>131.98098810214901</v>
      </c>
      <c r="AF62">
        <v>155.76929856180101</v>
      </c>
      <c r="AG62">
        <v>157.841661542504</v>
      </c>
      <c r="AH62">
        <v>145.86979459965599</v>
      </c>
      <c r="AI62">
        <v>153.767692079672</v>
      </c>
      <c r="AJ62">
        <v>160.25463074871499</v>
      </c>
      <c r="AK62">
        <v>139.12456950181399</v>
      </c>
      <c r="AL62">
        <v>161.82536357191401</v>
      </c>
      <c r="AM62">
        <v>194.49906668877799</v>
      </c>
      <c r="AN62">
        <f t="shared" si="2"/>
        <v>176.64982699290914</v>
      </c>
      <c r="AO62">
        <f t="shared" si="0"/>
        <v>-8.3148383088447986</v>
      </c>
      <c r="AP62">
        <f t="shared" si="1"/>
        <v>36.826977722427955</v>
      </c>
      <c r="AQ62">
        <v>29.9817017375936</v>
      </c>
    </row>
    <row r="63" spans="1:43" x14ac:dyDescent="0.35">
      <c r="A63">
        <v>61</v>
      </c>
      <c r="B63" s="1">
        <v>39698</v>
      </c>
      <c r="C63" t="s">
        <v>94</v>
      </c>
      <c r="E63">
        <v>128.91240437487301</v>
      </c>
      <c r="F63">
        <v>168.22818838121401</v>
      </c>
      <c r="G63">
        <v>149.55700992805799</v>
      </c>
      <c r="H63">
        <v>148.64904600773099</v>
      </c>
      <c r="I63">
        <v>170.88259034778599</v>
      </c>
      <c r="J63">
        <v>198.86582715479801</v>
      </c>
      <c r="K63">
        <v>222.05483611359901</v>
      </c>
      <c r="L63">
        <v>216.25275957740999</v>
      </c>
      <c r="M63">
        <v>206.390894712603</v>
      </c>
      <c r="N63">
        <v>222.688861466578</v>
      </c>
      <c r="O63">
        <v>197.986602824698</v>
      </c>
      <c r="P63">
        <v>199.328999997175</v>
      </c>
      <c r="Q63">
        <v>182.072391770471</v>
      </c>
      <c r="R63">
        <v>186.282608981245</v>
      </c>
      <c r="S63">
        <v>176.40322439489199</v>
      </c>
      <c r="T63">
        <v>200.00096240361799</v>
      </c>
      <c r="U63">
        <v>157.29707657517801</v>
      </c>
      <c r="V63">
        <v>185.86058020561501</v>
      </c>
      <c r="W63">
        <v>161.423408186551</v>
      </c>
      <c r="X63">
        <v>152.654749158328</v>
      </c>
      <c r="Y63">
        <v>142.98284635250701</v>
      </c>
      <c r="Z63">
        <v>123.922864330274</v>
      </c>
      <c r="AA63">
        <v>176.856899637216</v>
      </c>
      <c r="AB63">
        <v>164.34849529467601</v>
      </c>
      <c r="AC63">
        <v>115.099166522796</v>
      </c>
      <c r="AD63">
        <v>149.381310479154</v>
      </c>
      <c r="AE63">
        <v>134.99839748883701</v>
      </c>
      <c r="AF63">
        <v>143.13523314867101</v>
      </c>
      <c r="AG63">
        <v>137.63530186209599</v>
      </c>
      <c r="AH63">
        <v>127.25339241773899</v>
      </c>
      <c r="AI63">
        <v>144.53248289208599</v>
      </c>
      <c r="AJ63">
        <v>145.74721462415999</v>
      </c>
      <c r="AK63">
        <v>118.32512700818501</v>
      </c>
      <c r="AL63">
        <v>156.330826867095</v>
      </c>
      <c r="AM63">
        <v>171.75828917793601</v>
      </c>
      <c r="AN63">
        <f t="shared" si="2"/>
        <v>165.26002487616708</v>
      </c>
      <c r="AO63">
        <f t="shared" si="0"/>
        <v>-19.704640425586859</v>
      </c>
      <c r="AP63">
        <f t="shared" si="1"/>
        <v>25.437175605685894</v>
      </c>
      <c r="AQ63">
        <v>30.517184079323201</v>
      </c>
    </row>
    <row r="64" spans="1:43" x14ac:dyDescent="0.35">
      <c r="A64">
        <v>62</v>
      </c>
      <c r="B64" s="1">
        <v>39699</v>
      </c>
      <c r="C64" t="s">
        <v>95</v>
      </c>
      <c r="G64">
        <v>144.86787081401599</v>
      </c>
      <c r="H64">
        <v>140.59009635340399</v>
      </c>
      <c r="I64">
        <v>157.699556882781</v>
      </c>
      <c r="J64">
        <v>179.109499450692</v>
      </c>
      <c r="K64">
        <v>210.17395423704801</v>
      </c>
      <c r="M64">
        <v>199.15851026620001</v>
      </c>
      <c r="N64">
        <v>218.160568534162</v>
      </c>
      <c r="O64">
        <v>184.890815125068</v>
      </c>
      <c r="P64">
        <v>186.425082470218</v>
      </c>
      <c r="Q64">
        <v>165.614105565015</v>
      </c>
      <c r="T64">
        <v>189.36299049821099</v>
      </c>
      <c r="U64">
        <v>146.38198369106701</v>
      </c>
      <c r="V64">
        <v>163.49575256128099</v>
      </c>
      <c r="W64">
        <v>129.54787232626401</v>
      </c>
      <c r="X64">
        <v>131.39432801735299</v>
      </c>
      <c r="AA64">
        <v>168.03497096130201</v>
      </c>
      <c r="AB64">
        <v>152.43205126805</v>
      </c>
      <c r="AI64">
        <v>120.28950474284299</v>
      </c>
      <c r="AN64">
        <f t="shared" si="2"/>
        <v>165.9794174313875</v>
      </c>
      <c r="AO64">
        <f t="shared" si="0"/>
        <v>-18.985247870366436</v>
      </c>
      <c r="AP64">
        <f t="shared" si="1"/>
        <v>26.156568160906318</v>
      </c>
      <c r="AQ64">
        <v>30.748661005878301</v>
      </c>
    </row>
    <row r="65" spans="1:43" x14ac:dyDescent="0.35">
      <c r="A65">
        <v>63</v>
      </c>
      <c r="B65" s="1">
        <v>39706</v>
      </c>
      <c r="C65" t="s">
        <v>96</v>
      </c>
      <c r="E65">
        <v>124.079791361606</v>
      </c>
      <c r="F65">
        <v>156.84142116365399</v>
      </c>
      <c r="G65">
        <v>152.54792778782499</v>
      </c>
      <c r="K65">
        <v>212.03641891382699</v>
      </c>
      <c r="L65">
        <v>208.62817046226999</v>
      </c>
      <c r="M65">
        <v>202.129100997931</v>
      </c>
      <c r="Q65">
        <v>174.391295221451</v>
      </c>
      <c r="R65">
        <v>178.85427751991099</v>
      </c>
      <c r="S65">
        <v>175.87554287464599</v>
      </c>
      <c r="T65">
        <v>196.903036505198</v>
      </c>
      <c r="Z65">
        <v>115.105801157345</v>
      </c>
      <c r="AA65">
        <v>171.231364238814</v>
      </c>
      <c r="AN65">
        <f t="shared" si="2"/>
        <v>172.3853456837065</v>
      </c>
      <c r="AO65">
        <f t="shared" si="0"/>
        <v>-12.579319618047435</v>
      </c>
      <c r="AP65">
        <f t="shared" si="1"/>
        <v>32.562496413225318</v>
      </c>
      <c r="AQ65">
        <v>30.685674009362099</v>
      </c>
    </row>
    <row r="66" spans="1:43" x14ac:dyDescent="0.35">
      <c r="A66">
        <v>64</v>
      </c>
      <c r="B66" s="1">
        <v>39714</v>
      </c>
      <c r="C66" t="s">
        <v>97</v>
      </c>
      <c r="E66">
        <v>141.649040343785</v>
      </c>
      <c r="F66">
        <v>159.70534123734799</v>
      </c>
      <c r="G66">
        <v>170.26348455205101</v>
      </c>
      <c r="H66">
        <v>156.05376850493599</v>
      </c>
      <c r="I66">
        <v>191.65551576473001</v>
      </c>
      <c r="L66">
        <v>218.135742384959</v>
      </c>
      <c r="M66">
        <v>196.96302925281401</v>
      </c>
      <c r="O66">
        <v>195.10819095963299</v>
      </c>
      <c r="P66">
        <v>209.34441408136499</v>
      </c>
      <c r="Q66">
        <v>183.61009077562801</v>
      </c>
      <c r="R66">
        <v>192.59812872746301</v>
      </c>
      <c r="S66">
        <v>176.661657012034</v>
      </c>
      <c r="T66">
        <v>202.00534001902901</v>
      </c>
      <c r="U66">
        <v>166.76991475047001</v>
      </c>
      <c r="V66">
        <v>174.689260863443</v>
      </c>
      <c r="W66">
        <v>152.83861919557199</v>
      </c>
      <c r="X66">
        <v>149.64631911116501</v>
      </c>
      <c r="Y66">
        <v>137.40758074789801</v>
      </c>
      <c r="Z66">
        <v>126.774220264853</v>
      </c>
      <c r="AA66">
        <v>193.87275451121101</v>
      </c>
      <c r="AB66">
        <v>161.45515563359601</v>
      </c>
      <c r="AC66">
        <v>108.997270807126</v>
      </c>
      <c r="AD66">
        <v>160.36400390511599</v>
      </c>
      <c r="AF66">
        <v>137.52288362698999</v>
      </c>
      <c r="AG66">
        <v>134.27652905532801</v>
      </c>
      <c r="AH66">
        <v>144.20303596652499</v>
      </c>
      <c r="AI66">
        <v>136.582697329665</v>
      </c>
      <c r="AJ66">
        <v>161.75949263668301</v>
      </c>
      <c r="AK66">
        <v>124.720130139023</v>
      </c>
      <c r="AL66">
        <v>142.58782742828899</v>
      </c>
      <c r="AM66">
        <v>188.49971377962399</v>
      </c>
      <c r="AN66">
        <f t="shared" si="2"/>
        <v>164.41035978607584</v>
      </c>
      <c r="AO66">
        <f t="shared" ref="AO66:AO129" si="3">AN66-($AN$639-$AX$639)</f>
        <v>-20.554305515678095</v>
      </c>
      <c r="AP66">
        <f t="shared" ref="AP66:AP129" si="4">AO66-$AO$699</f>
        <v>24.587510515594659</v>
      </c>
      <c r="AQ66">
        <v>30.551186196973902</v>
      </c>
    </row>
    <row r="67" spans="1:43" x14ac:dyDescent="0.35">
      <c r="A67">
        <v>65</v>
      </c>
      <c r="B67" s="1">
        <v>39731</v>
      </c>
      <c r="C67" t="s">
        <v>98</v>
      </c>
      <c r="G67">
        <v>165.80222920910001</v>
      </c>
      <c r="H67">
        <v>157.41351053986301</v>
      </c>
      <c r="I67">
        <v>184.108944459252</v>
      </c>
      <c r="J67">
        <v>200.67790525890999</v>
      </c>
      <c r="K67">
        <v>222.48424178120999</v>
      </c>
      <c r="M67">
        <v>216.978038196152</v>
      </c>
      <c r="N67">
        <v>224.59165624690701</v>
      </c>
      <c r="O67">
        <v>192.11213472428599</v>
      </c>
      <c r="P67">
        <v>214.81087103504899</v>
      </c>
      <c r="Q67">
        <v>186.798704699479</v>
      </c>
      <c r="T67">
        <v>199.88175465305801</v>
      </c>
      <c r="U67">
        <v>166.90861950512601</v>
      </c>
      <c r="V67">
        <v>177.554560092109</v>
      </c>
      <c r="W67">
        <v>146.264096787867</v>
      </c>
      <c r="X67">
        <v>150.21992218287201</v>
      </c>
      <c r="AA67">
        <v>185.665777393686</v>
      </c>
      <c r="AB67">
        <v>165.614080784066</v>
      </c>
      <c r="AC67">
        <v>102.11349837617099</v>
      </c>
      <c r="AD67">
        <v>151.693218628599</v>
      </c>
      <c r="AH67">
        <v>138.81812130064199</v>
      </c>
      <c r="AI67">
        <v>141.64644976604899</v>
      </c>
      <c r="AJ67">
        <v>161.17127142211899</v>
      </c>
      <c r="AM67">
        <v>180.947924962569</v>
      </c>
      <c r="AN67">
        <f t="shared" ref="AN67:AN130" si="5">AVERAGE(D67:AM67)</f>
        <v>175.40337095674525</v>
      </c>
      <c r="AO67">
        <f t="shared" si="3"/>
        <v>-9.5612943450086902</v>
      </c>
      <c r="AP67">
        <f t="shared" si="4"/>
        <v>35.580521686264063</v>
      </c>
      <c r="AQ67">
        <v>30.915678888367399</v>
      </c>
    </row>
    <row r="68" spans="1:43" x14ac:dyDescent="0.35">
      <c r="A68">
        <v>66</v>
      </c>
      <c r="B68" s="1">
        <v>39738</v>
      </c>
      <c r="C68" t="s">
        <v>99</v>
      </c>
      <c r="H68">
        <v>132.99618950624799</v>
      </c>
      <c r="I68">
        <v>159.53288057150701</v>
      </c>
      <c r="J68">
        <v>184.039140159672</v>
      </c>
      <c r="K68">
        <v>201.41424535664501</v>
      </c>
      <c r="N68">
        <v>187.555857998123</v>
      </c>
      <c r="O68">
        <v>157.13289604549701</v>
      </c>
      <c r="P68">
        <v>181.08657708507599</v>
      </c>
      <c r="Q68">
        <v>158.953036575146</v>
      </c>
      <c r="U68">
        <v>145.77566582125499</v>
      </c>
      <c r="V68">
        <v>145.012349686514</v>
      </c>
      <c r="W68">
        <v>127.037013241273</v>
      </c>
      <c r="X68">
        <v>129.98456836330399</v>
      </c>
      <c r="AI68">
        <v>106.802605322752</v>
      </c>
      <c r="AJ68">
        <v>143.41196759747999</v>
      </c>
      <c r="AN68">
        <f t="shared" si="5"/>
        <v>154.33821380932085</v>
      </c>
      <c r="AO68">
        <f t="shared" si="3"/>
        <v>-30.626451492433091</v>
      </c>
      <c r="AP68">
        <f t="shared" si="4"/>
        <v>14.515364538839663</v>
      </c>
      <c r="AQ68">
        <v>31.813981563673501</v>
      </c>
    </row>
    <row r="69" spans="1:43" x14ac:dyDescent="0.35">
      <c r="A69">
        <v>67</v>
      </c>
      <c r="B69" s="1">
        <v>39747</v>
      </c>
      <c r="C69" t="s">
        <v>100</v>
      </c>
      <c r="E69">
        <v>127.352294023949</v>
      </c>
      <c r="F69">
        <v>151.11936257619499</v>
      </c>
      <c r="G69">
        <v>167.456718837425</v>
      </c>
      <c r="H69">
        <v>152.25103514076901</v>
      </c>
      <c r="I69">
        <v>172.84628460081299</v>
      </c>
      <c r="L69">
        <v>209.32549879260199</v>
      </c>
      <c r="M69">
        <v>197.13025037266701</v>
      </c>
      <c r="N69">
        <v>201.70517138655001</v>
      </c>
      <c r="O69">
        <v>171.57137611669799</v>
      </c>
      <c r="P69">
        <v>189.69377346223999</v>
      </c>
      <c r="S69">
        <v>169.367083259552</v>
      </c>
      <c r="T69">
        <v>194.22413871762501</v>
      </c>
      <c r="U69">
        <v>150.20655998074699</v>
      </c>
      <c r="V69">
        <v>165.49173969296299</v>
      </c>
      <c r="Y69">
        <v>127.417694758096</v>
      </c>
      <c r="Z69">
        <v>117.809797137567</v>
      </c>
      <c r="AA69">
        <v>175.30726678783401</v>
      </c>
      <c r="AB69">
        <v>144.09581358753499</v>
      </c>
      <c r="AL69">
        <v>145.185774456339</v>
      </c>
      <c r="AM69">
        <v>163.41786382206601</v>
      </c>
      <c r="AN69">
        <f t="shared" si="5"/>
        <v>164.64877487551161</v>
      </c>
      <c r="AO69">
        <f t="shared" si="3"/>
        <v>-20.315890426242333</v>
      </c>
      <c r="AP69">
        <f t="shared" si="4"/>
        <v>24.82592560503042</v>
      </c>
      <c r="AQ69">
        <v>32.318092434792497</v>
      </c>
    </row>
    <row r="70" spans="1:43" x14ac:dyDescent="0.35">
      <c r="A70">
        <v>68</v>
      </c>
      <c r="B70" s="1">
        <v>39755</v>
      </c>
      <c r="C70" t="s">
        <v>101</v>
      </c>
      <c r="S70">
        <v>168.041453349591</v>
      </c>
      <c r="T70">
        <v>196.56775824507901</v>
      </c>
      <c r="U70">
        <v>165.14447105954099</v>
      </c>
      <c r="V70">
        <v>174.15098514476401</v>
      </c>
      <c r="W70">
        <v>145.32703060492199</v>
      </c>
      <c r="X70">
        <v>137.91565365244799</v>
      </c>
      <c r="Y70">
        <v>137.055442267854</v>
      </c>
      <c r="Z70">
        <v>117.42577576720601</v>
      </c>
      <c r="AA70">
        <v>177.292312381709</v>
      </c>
      <c r="AB70">
        <v>156.48311270406299</v>
      </c>
      <c r="AC70">
        <v>97.493736165443906</v>
      </c>
      <c r="AE70">
        <v>129.75596231245501</v>
      </c>
      <c r="AH70">
        <v>133.36206112551901</v>
      </c>
      <c r="AI70">
        <v>127.457888660929</v>
      </c>
      <c r="AJ70">
        <v>163.89752817570701</v>
      </c>
      <c r="AK70">
        <v>150.92088682418401</v>
      </c>
      <c r="AL70">
        <v>155.29099156734199</v>
      </c>
      <c r="AM70">
        <v>170.368808646503</v>
      </c>
      <c r="AN70">
        <f t="shared" si="5"/>
        <v>150.21954770306999</v>
      </c>
      <c r="AO70">
        <f t="shared" si="3"/>
        <v>-34.745117598683947</v>
      </c>
      <c r="AP70">
        <f t="shared" si="4"/>
        <v>10.396698432588806</v>
      </c>
      <c r="AQ70">
        <v>32.553006684469402</v>
      </c>
    </row>
    <row r="71" spans="1:43" x14ac:dyDescent="0.35">
      <c r="A71">
        <v>69</v>
      </c>
      <c r="B71" s="1">
        <v>39755</v>
      </c>
      <c r="C71" t="s">
        <v>102</v>
      </c>
      <c r="E71">
        <v>127.23144618950001</v>
      </c>
      <c r="G71">
        <v>164.41034440629801</v>
      </c>
      <c r="H71">
        <v>160.510000592251</v>
      </c>
      <c r="I71">
        <v>177.899870529791</v>
      </c>
      <c r="J71">
        <v>199.17780103557899</v>
      </c>
      <c r="K71">
        <v>222.90689176329701</v>
      </c>
      <c r="L71">
        <v>207.45033837072799</v>
      </c>
      <c r="M71">
        <v>197.57076225290601</v>
      </c>
      <c r="N71">
        <v>208.44590267219201</v>
      </c>
      <c r="O71">
        <v>177.359786151717</v>
      </c>
      <c r="P71">
        <v>190.098308926952</v>
      </c>
      <c r="Q71">
        <v>168.36290233091799</v>
      </c>
      <c r="R71">
        <v>183.315518150017</v>
      </c>
      <c r="S71">
        <v>167.70391419609101</v>
      </c>
      <c r="T71">
        <v>196.59543367663801</v>
      </c>
      <c r="U71">
        <v>165.288058310163</v>
      </c>
      <c r="V71">
        <v>174.25705501602499</v>
      </c>
      <c r="W71">
        <v>145.51526934288</v>
      </c>
      <c r="X71">
        <v>137.879890713923</v>
      </c>
      <c r="Y71">
        <v>136.52096575234901</v>
      </c>
      <c r="Z71">
        <v>116.429015883112</v>
      </c>
      <c r="AA71">
        <v>177.132353541827</v>
      </c>
      <c r="AB71">
        <v>155.20904811570099</v>
      </c>
      <c r="AC71">
        <v>96.760872871622496</v>
      </c>
      <c r="AE71">
        <v>129.209517537642</v>
      </c>
      <c r="AI71">
        <v>126.21972753915701</v>
      </c>
      <c r="AJ71">
        <v>161.18605543187999</v>
      </c>
      <c r="AK71">
        <v>149.66952611035899</v>
      </c>
      <c r="AL71">
        <v>153.64119206062301</v>
      </c>
      <c r="AM71">
        <v>168.62660476912899</v>
      </c>
      <c r="AN71">
        <f t="shared" si="5"/>
        <v>164.75281247470892</v>
      </c>
      <c r="AO71">
        <f t="shared" si="3"/>
        <v>-20.211852827045021</v>
      </c>
      <c r="AP71">
        <f t="shared" si="4"/>
        <v>24.929963204227732</v>
      </c>
      <c r="AQ71">
        <v>32.681831451778301</v>
      </c>
    </row>
    <row r="72" spans="1:43" x14ac:dyDescent="0.35">
      <c r="A72">
        <v>70</v>
      </c>
      <c r="B72" s="1">
        <v>39762</v>
      </c>
      <c r="C72" t="s">
        <v>103</v>
      </c>
      <c r="D72">
        <v>141.24859609339799</v>
      </c>
      <c r="E72">
        <v>159.67163805339101</v>
      </c>
      <c r="F72">
        <v>183.72061717464501</v>
      </c>
      <c r="G72">
        <v>202.11439565554701</v>
      </c>
      <c r="H72">
        <v>190.52437023834901</v>
      </c>
      <c r="I72">
        <v>213.33284286840899</v>
      </c>
      <c r="J72">
        <v>234.53804017672999</v>
      </c>
      <c r="K72">
        <v>251.78337058882599</v>
      </c>
      <c r="L72">
        <v>232.71609178432999</v>
      </c>
      <c r="M72">
        <v>230.47498286677001</v>
      </c>
      <c r="N72">
        <v>236.27321385207799</v>
      </c>
      <c r="O72">
        <v>206.334307122669</v>
      </c>
      <c r="P72">
        <v>224.976291026626</v>
      </c>
      <c r="Q72">
        <v>203.21143554660301</v>
      </c>
      <c r="R72">
        <v>204.118715686884</v>
      </c>
      <c r="S72">
        <v>198.76295300061099</v>
      </c>
      <c r="T72">
        <v>232.431707160006</v>
      </c>
      <c r="U72">
        <v>192.06156486955899</v>
      </c>
      <c r="V72">
        <v>205.086654139308</v>
      </c>
      <c r="W72">
        <v>172.141326478727</v>
      </c>
      <c r="X72">
        <v>169.636777751343</v>
      </c>
      <c r="Y72">
        <v>156.910379074335</v>
      </c>
      <c r="Z72">
        <v>158.25064062074401</v>
      </c>
      <c r="AA72">
        <v>210.16045100328199</v>
      </c>
      <c r="AB72">
        <v>187.73886952352399</v>
      </c>
      <c r="AC72">
        <v>142.02435205839299</v>
      </c>
      <c r="AD72">
        <v>184.76184238406</v>
      </c>
      <c r="AE72">
        <v>157.216857648337</v>
      </c>
      <c r="AF72">
        <v>158.06777168002699</v>
      </c>
      <c r="AG72">
        <v>165.080718685509</v>
      </c>
      <c r="AH72">
        <v>159.347006355334</v>
      </c>
      <c r="AI72">
        <v>155.126808630765</v>
      </c>
      <c r="AJ72">
        <v>194.47105566061401</v>
      </c>
      <c r="AK72">
        <v>169.621480944404</v>
      </c>
      <c r="AL72">
        <v>187.788947795648</v>
      </c>
      <c r="AM72">
        <v>209.233291786368</v>
      </c>
      <c r="AN72">
        <f t="shared" si="5"/>
        <v>191.1377879440598</v>
      </c>
      <c r="AO72">
        <f t="shared" si="3"/>
        <v>6.1731226423058558</v>
      </c>
      <c r="AP72">
        <f t="shared" si="4"/>
        <v>51.314938673578609</v>
      </c>
      <c r="AQ72">
        <v>31.778958087159701</v>
      </c>
    </row>
    <row r="73" spans="1:43" x14ac:dyDescent="0.35">
      <c r="A73">
        <v>71</v>
      </c>
      <c r="B73" s="1">
        <v>39763</v>
      </c>
      <c r="C73" t="s">
        <v>92</v>
      </c>
      <c r="E73">
        <v>143.52722300414101</v>
      </c>
      <c r="F73">
        <v>166.116326932661</v>
      </c>
      <c r="G73">
        <v>173.30205024919101</v>
      </c>
      <c r="H73">
        <v>170.781498843978</v>
      </c>
      <c r="I73">
        <v>183.81335897156299</v>
      </c>
      <c r="K73">
        <v>229.63993292315499</v>
      </c>
      <c r="L73">
        <v>219.04327673236099</v>
      </c>
      <c r="M73">
        <v>204.60481865007</v>
      </c>
      <c r="N73">
        <v>213.97526666156699</v>
      </c>
      <c r="O73">
        <v>184.56552595735701</v>
      </c>
      <c r="R73">
        <v>190.54089702300701</v>
      </c>
      <c r="S73">
        <v>178.440376810803</v>
      </c>
      <c r="T73">
        <v>204.77967192085501</v>
      </c>
      <c r="U73">
        <v>166.557507633379</v>
      </c>
      <c r="V73">
        <v>183.97213027282601</v>
      </c>
      <c r="Y73">
        <v>146.030965662357</v>
      </c>
      <c r="Z73">
        <v>134.31160439116201</v>
      </c>
      <c r="AA73">
        <v>186.62797058500601</v>
      </c>
      <c r="AB73">
        <v>158.652275049032</v>
      </c>
      <c r="AF73">
        <v>135.68567296469001</v>
      </c>
      <c r="AG73">
        <v>136.81630646577199</v>
      </c>
      <c r="AK73">
        <v>155.689870917999</v>
      </c>
      <c r="AL73">
        <v>159.64155610825</v>
      </c>
      <c r="AM73">
        <v>166.742368562661</v>
      </c>
      <c r="AN73">
        <f t="shared" si="5"/>
        <v>174.74410222057679</v>
      </c>
      <c r="AO73">
        <f t="shared" si="3"/>
        <v>-10.220563081177147</v>
      </c>
      <c r="AP73">
        <f t="shared" si="4"/>
        <v>34.921252950095607</v>
      </c>
      <c r="AQ73">
        <v>31.170785808876602</v>
      </c>
    </row>
    <row r="74" spans="1:43" x14ac:dyDescent="0.35">
      <c r="A74">
        <v>72</v>
      </c>
      <c r="B74" s="1">
        <v>39771</v>
      </c>
      <c r="C74" t="s">
        <v>101</v>
      </c>
      <c r="P74">
        <v>187.94873201545201</v>
      </c>
      <c r="Q74">
        <v>176.88589819272099</v>
      </c>
      <c r="R74">
        <v>192.296442973745</v>
      </c>
      <c r="S74">
        <v>177.26743693781401</v>
      </c>
      <c r="T74">
        <v>205.50925685336401</v>
      </c>
      <c r="U74">
        <v>166.291063879212</v>
      </c>
      <c r="V74">
        <v>180.380013632215</v>
      </c>
      <c r="W74">
        <v>149.317170317825</v>
      </c>
      <c r="X74">
        <v>141.008525730532</v>
      </c>
      <c r="Y74">
        <v>140.404736071342</v>
      </c>
      <c r="Z74">
        <v>128.311191733577</v>
      </c>
      <c r="AA74">
        <v>185.97515287178999</v>
      </c>
      <c r="AB74">
        <v>166.57840794022999</v>
      </c>
      <c r="AC74">
        <v>112.621471610135</v>
      </c>
      <c r="AD74">
        <v>159.684730604956</v>
      </c>
      <c r="AE74">
        <v>131.54495547243999</v>
      </c>
      <c r="AF74">
        <v>133.91154349213301</v>
      </c>
      <c r="AG74">
        <v>135.53992615649801</v>
      </c>
      <c r="AH74">
        <v>138.51607754464001</v>
      </c>
      <c r="AI74">
        <v>138.44022238485201</v>
      </c>
      <c r="AJ74">
        <v>163.93385181372099</v>
      </c>
      <c r="AK74">
        <v>158.54105974308899</v>
      </c>
      <c r="AL74">
        <v>163.70179863144</v>
      </c>
      <c r="AM74">
        <v>178.80195247767901</v>
      </c>
      <c r="AN74">
        <f t="shared" si="5"/>
        <v>158.89215079505843</v>
      </c>
      <c r="AO74">
        <f t="shared" si="3"/>
        <v>-26.072514506695512</v>
      </c>
      <c r="AP74">
        <f t="shared" si="4"/>
        <v>19.069301524577241</v>
      </c>
      <c r="AQ74">
        <v>31.192463384196</v>
      </c>
    </row>
    <row r="75" spans="1:43" x14ac:dyDescent="0.35">
      <c r="A75">
        <v>73</v>
      </c>
      <c r="B75" s="1">
        <v>39771</v>
      </c>
      <c r="C75" t="s">
        <v>102</v>
      </c>
      <c r="E75">
        <v>128.59042638717699</v>
      </c>
      <c r="F75">
        <v>159.78037935033601</v>
      </c>
      <c r="G75">
        <v>166.87356353712801</v>
      </c>
      <c r="H75">
        <v>153.821354641108</v>
      </c>
      <c r="I75">
        <v>183.10954124675999</v>
      </c>
      <c r="J75">
        <v>209.212977695169</v>
      </c>
      <c r="K75">
        <v>226.415044823485</v>
      </c>
      <c r="L75">
        <v>208.018304475728</v>
      </c>
      <c r="M75">
        <v>191.92738911063</v>
      </c>
      <c r="N75">
        <v>216.85212627455101</v>
      </c>
      <c r="O75">
        <v>184.09325817099</v>
      </c>
      <c r="P75">
        <v>183.55615164229499</v>
      </c>
      <c r="Q75">
        <v>172.28701120680401</v>
      </c>
      <c r="R75">
        <v>191.48341879816499</v>
      </c>
      <c r="S75">
        <v>174.14414350214901</v>
      </c>
      <c r="T75">
        <v>200.74152460104301</v>
      </c>
      <c r="U75">
        <v>165.93407873830699</v>
      </c>
      <c r="V75">
        <v>174.97531973682601</v>
      </c>
      <c r="W75">
        <v>146.01951278181201</v>
      </c>
      <c r="X75">
        <v>138.028067901794</v>
      </c>
      <c r="Y75">
        <v>135.30496198968001</v>
      </c>
      <c r="Z75">
        <v>123.18995737648601</v>
      </c>
      <c r="AA75">
        <v>182.22527222236499</v>
      </c>
      <c r="AB75">
        <v>161.12958720437601</v>
      </c>
      <c r="AC75">
        <v>110.359818124906</v>
      </c>
      <c r="AD75">
        <v>159.30221335268499</v>
      </c>
      <c r="AE75">
        <v>126.777493115726</v>
      </c>
      <c r="AH75">
        <v>132.90324997032499</v>
      </c>
      <c r="AI75">
        <v>131.60161921429</v>
      </c>
      <c r="AJ75">
        <v>157.122428645832</v>
      </c>
      <c r="AK75">
        <v>152.89506715651001</v>
      </c>
      <c r="AL75">
        <v>163.46433615870299</v>
      </c>
      <c r="AM75">
        <v>172.83254216598999</v>
      </c>
      <c r="AN75">
        <f t="shared" si="5"/>
        <v>166.21127700970092</v>
      </c>
      <c r="AO75">
        <f t="shared" si="3"/>
        <v>-18.753388292053017</v>
      </c>
      <c r="AP75">
        <f t="shared" si="4"/>
        <v>26.388427739219736</v>
      </c>
      <c r="AQ75">
        <v>31.922509961696498</v>
      </c>
    </row>
    <row r="76" spans="1:43" x14ac:dyDescent="0.35">
      <c r="A76">
        <v>74</v>
      </c>
      <c r="B76" s="1">
        <v>39779</v>
      </c>
      <c r="C76" t="s">
        <v>104</v>
      </c>
      <c r="H76">
        <v>151.32486616665099</v>
      </c>
      <c r="I76">
        <v>173.23500608676699</v>
      </c>
      <c r="J76">
        <v>198.175210391288</v>
      </c>
      <c r="K76">
        <v>214.503069802921</v>
      </c>
      <c r="L76">
        <v>196.44086204530299</v>
      </c>
      <c r="O76">
        <v>180.024193861974</v>
      </c>
      <c r="P76">
        <v>177.15949821096299</v>
      </c>
      <c r="Q76">
        <v>174.74731195323901</v>
      </c>
      <c r="R76">
        <v>170.59701608004201</v>
      </c>
      <c r="U76">
        <v>148.335184082908</v>
      </c>
      <c r="V76">
        <v>172.443770012567</v>
      </c>
      <c r="W76">
        <v>144.884360728855</v>
      </c>
      <c r="X76">
        <v>131.73456415379201</v>
      </c>
      <c r="Y76">
        <v>125.559276007573</v>
      </c>
      <c r="AI76">
        <v>122.65608790966699</v>
      </c>
      <c r="AJ76">
        <v>143.138450303029</v>
      </c>
      <c r="AK76">
        <v>134.60265554610999</v>
      </c>
      <c r="AN76">
        <f t="shared" si="5"/>
        <v>162.32714019668521</v>
      </c>
      <c r="AO76">
        <f t="shared" si="3"/>
        <v>-22.637525105068733</v>
      </c>
      <c r="AP76">
        <f t="shared" si="4"/>
        <v>22.504290926204021</v>
      </c>
      <c r="AQ76">
        <v>32.131245917850002</v>
      </c>
    </row>
    <row r="77" spans="1:43" x14ac:dyDescent="0.35">
      <c r="A77">
        <v>75</v>
      </c>
      <c r="B77" s="1">
        <v>39795</v>
      </c>
      <c r="C77" t="s">
        <v>105</v>
      </c>
      <c r="G77">
        <v>144.34315996737601</v>
      </c>
      <c r="H77">
        <v>145.97658534017401</v>
      </c>
      <c r="I77">
        <v>166.23788522707699</v>
      </c>
      <c r="J77">
        <v>193.24526343141599</v>
      </c>
      <c r="K77">
        <v>210.070666739529</v>
      </c>
      <c r="N77">
        <v>206.32364572997199</v>
      </c>
      <c r="O77">
        <v>180.805536351618</v>
      </c>
      <c r="P77">
        <v>170.56850396686201</v>
      </c>
      <c r="Q77">
        <v>169.50884988860801</v>
      </c>
      <c r="U77">
        <v>146.024929080221</v>
      </c>
      <c r="V77">
        <v>171.654822688347</v>
      </c>
      <c r="W77">
        <v>134.56451068225499</v>
      </c>
      <c r="X77">
        <v>121.312837812033</v>
      </c>
      <c r="AA77">
        <v>171.12593862796601</v>
      </c>
      <c r="AB77">
        <v>156.128336004386</v>
      </c>
      <c r="AJ77">
        <v>132.361286417277</v>
      </c>
      <c r="AK77">
        <v>125.551416490208</v>
      </c>
      <c r="AN77">
        <f t="shared" si="5"/>
        <v>161.51789261443088</v>
      </c>
      <c r="AO77">
        <f t="shared" si="3"/>
        <v>-23.446772687323062</v>
      </c>
      <c r="AP77">
        <f t="shared" si="4"/>
        <v>21.695043343949692</v>
      </c>
      <c r="AQ77">
        <v>31.610401311837599</v>
      </c>
    </row>
    <row r="78" spans="1:43" x14ac:dyDescent="0.35">
      <c r="A78">
        <v>76</v>
      </c>
      <c r="B78" s="1">
        <v>39811</v>
      </c>
      <c r="C78" t="s">
        <v>106</v>
      </c>
      <c r="I78">
        <v>172.747922687798</v>
      </c>
      <c r="J78">
        <v>200.74491374622099</v>
      </c>
      <c r="K78">
        <v>207.247280896478</v>
      </c>
      <c r="L78">
        <v>196.48808916311799</v>
      </c>
      <c r="M78">
        <v>183.320154778214</v>
      </c>
      <c r="P78">
        <v>196.73236651101399</v>
      </c>
      <c r="Q78">
        <v>176.96826806314601</v>
      </c>
      <c r="R78">
        <v>162.872812782144</v>
      </c>
      <c r="S78">
        <v>156.27171712295601</v>
      </c>
      <c r="W78">
        <v>147.18961050987701</v>
      </c>
      <c r="X78">
        <v>137.72260455904001</v>
      </c>
      <c r="Y78">
        <v>128.79423377860101</v>
      </c>
      <c r="Z78">
        <v>104.039421986026</v>
      </c>
      <c r="AI78">
        <v>123.050279655103</v>
      </c>
      <c r="AJ78">
        <v>138.68198649534401</v>
      </c>
      <c r="AK78">
        <v>130.11928625337401</v>
      </c>
      <c r="AN78">
        <f t="shared" si="5"/>
        <v>160.1869343117784</v>
      </c>
      <c r="AO78">
        <f t="shared" si="3"/>
        <v>-24.777730989975538</v>
      </c>
      <c r="AP78">
        <f t="shared" si="4"/>
        <v>20.364085041297216</v>
      </c>
      <c r="AQ78">
        <v>31.046780229432201</v>
      </c>
    </row>
    <row r="79" spans="1:43" x14ac:dyDescent="0.35">
      <c r="A79">
        <v>77</v>
      </c>
      <c r="B79" s="1">
        <v>39827</v>
      </c>
      <c r="C79" t="s">
        <v>107</v>
      </c>
      <c r="E79">
        <v>129.161128493539</v>
      </c>
      <c r="F79">
        <v>160.4507540468</v>
      </c>
      <c r="G79">
        <v>163.15645104681801</v>
      </c>
      <c r="H79">
        <v>151.51450123008101</v>
      </c>
      <c r="I79">
        <v>168.91309291675901</v>
      </c>
      <c r="L79">
        <v>214.33223802157499</v>
      </c>
      <c r="M79">
        <v>200.43074394104701</v>
      </c>
      <c r="N79">
        <v>212.45057942484701</v>
      </c>
      <c r="O79">
        <v>189.522130710038</v>
      </c>
      <c r="P79">
        <v>200.66525026875499</v>
      </c>
      <c r="S79">
        <v>173.23623705464399</v>
      </c>
      <c r="T79">
        <v>200.11151828417499</v>
      </c>
      <c r="U79">
        <v>155.003645365957</v>
      </c>
      <c r="V79">
        <v>171.747555775405</v>
      </c>
      <c r="Y79">
        <v>146.41246657403599</v>
      </c>
      <c r="Z79">
        <v>117.05689653250801</v>
      </c>
      <c r="AA79">
        <v>178.200836689895</v>
      </c>
      <c r="AB79">
        <v>154.988622364864</v>
      </c>
      <c r="AC79">
        <v>99.324698716171397</v>
      </c>
      <c r="AF79">
        <v>138.050866257275</v>
      </c>
      <c r="AH79">
        <v>120.820874514671</v>
      </c>
      <c r="AI79">
        <v>132.73634082067801</v>
      </c>
      <c r="AK79">
        <v>134.79324559648401</v>
      </c>
      <c r="AL79">
        <v>151.463813747448</v>
      </c>
      <c r="AM79">
        <v>169.55217777726199</v>
      </c>
      <c r="AN79">
        <f t="shared" si="5"/>
        <v>161.3638666468693</v>
      </c>
      <c r="AO79">
        <f t="shared" si="3"/>
        <v>-23.600798654884642</v>
      </c>
      <c r="AP79">
        <f t="shared" si="4"/>
        <v>21.541017376388112</v>
      </c>
      <c r="AQ79">
        <v>30.6612195037007</v>
      </c>
    </row>
    <row r="80" spans="1:43" x14ac:dyDescent="0.35">
      <c r="A80">
        <v>78</v>
      </c>
      <c r="B80" s="1">
        <v>39834</v>
      </c>
      <c r="C80" t="s">
        <v>108</v>
      </c>
      <c r="G80">
        <v>143.23351353994599</v>
      </c>
      <c r="K80">
        <v>209.83178342463401</v>
      </c>
      <c r="L80">
        <v>204.69780377805799</v>
      </c>
      <c r="M80">
        <v>190.558354512536</v>
      </c>
      <c r="N80">
        <v>197.10221280183299</v>
      </c>
      <c r="Q80">
        <v>173.49246177282501</v>
      </c>
      <c r="R80">
        <v>175.56521217312499</v>
      </c>
      <c r="S80">
        <v>151.20409370504399</v>
      </c>
      <c r="T80">
        <v>179.95100707405001</v>
      </c>
      <c r="X80">
        <v>143.24086284801001</v>
      </c>
      <c r="Y80">
        <v>131.072505369975</v>
      </c>
      <c r="Z80">
        <v>101.09407062946001</v>
      </c>
      <c r="AA80">
        <v>164.712253731831</v>
      </c>
      <c r="AK80">
        <v>131.30695429974301</v>
      </c>
      <c r="AN80">
        <f t="shared" si="5"/>
        <v>164.07593497579074</v>
      </c>
      <c r="AO80">
        <f t="shared" si="3"/>
        <v>-20.888730325963195</v>
      </c>
      <c r="AP80">
        <f t="shared" si="4"/>
        <v>24.253085705309559</v>
      </c>
      <c r="AQ80">
        <v>30.676545195778498</v>
      </c>
    </row>
    <row r="81" spans="1:43" x14ac:dyDescent="0.35">
      <c r="A81">
        <v>79</v>
      </c>
      <c r="B81" s="1">
        <v>39835</v>
      </c>
      <c r="C81" t="s">
        <v>109</v>
      </c>
      <c r="U81">
        <v>184.91013221338099</v>
      </c>
      <c r="V81">
        <v>200.311924670076</v>
      </c>
      <c r="W81">
        <v>182.54994390643299</v>
      </c>
      <c r="X81">
        <v>182.03111550464101</v>
      </c>
      <c r="Y81">
        <v>169.00650462728899</v>
      </c>
      <c r="Z81">
        <v>144.20985746671201</v>
      </c>
      <c r="AA81">
        <v>205.28510639106599</v>
      </c>
      <c r="AB81">
        <v>187.82550787369399</v>
      </c>
      <c r="AC81">
        <v>131.91084678595001</v>
      </c>
      <c r="AD81">
        <v>176.27749420972799</v>
      </c>
      <c r="AE81">
        <v>148.26200464341099</v>
      </c>
      <c r="AF81">
        <v>159.228078140912</v>
      </c>
      <c r="AG81">
        <v>158.78297274955401</v>
      </c>
      <c r="AH81">
        <v>154.35481717295099</v>
      </c>
      <c r="AI81">
        <v>147.47139800749</v>
      </c>
      <c r="AJ81">
        <v>183.111506898671</v>
      </c>
      <c r="AK81">
        <v>165.86696142816299</v>
      </c>
      <c r="AL81">
        <v>179.06223507700801</v>
      </c>
      <c r="AM81">
        <v>198.23174371044101</v>
      </c>
      <c r="AN81">
        <f t="shared" si="5"/>
        <v>171.51000797250376</v>
      </c>
      <c r="AO81">
        <f t="shared" si="3"/>
        <v>-13.454657329250182</v>
      </c>
      <c r="AP81">
        <f t="shared" si="4"/>
        <v>31.687158702022572</v>
      </c>
      <c r="AQ81">
        <v>30.990555616186199</v>
      </c>
    </row>
    <row r="82" spans="1:43" x14ac:dyDescent="0.35">
      <c r="A82">
        <v>80</v>
      </c>
      <c r="B82" s="1">
        <v>39835</v>
      </c>
      <c r="C82" t="s">
        <v>110</v>
      </c>
      <c r="D82">
        <v>158.27166110596499</v>
      </c>
      <c r="E82">
        <v>149.181987692782</v>
      </c>
      <c r="F82">
        <v>182.003620643408</v>
      </c>
      <c r="G82">
        <v>179.59063779970199</v>
      </c>
      <c r="H82">
        <v>177.614614809117</v>
      </c>
      <c r="I82">
        <v>202.82811989069901</v>
      </c>
      <c r="J82">
        <v>233.25218149368101</v>
      </c>
      <c r="K82">
        <v>243.81118338688299</v>
      </c>
      <c r="L82">
        <v>231.35866185771101</v>
      </c>
      <c r="M82">
        <v>230.34770080376899</v>
      </c>
      <c r="N82">
        <v>233.78754804210399</v>
      </c>
      <c r="O82">
        <v>208.52928341838299</v>
      </c>
      <c r="P82">
        <v>215.15991888716999</v>
      </c>
      <c r="Q82">
        <v>209.459561202635</v>
      </c>
      <c r="R82">
        <v>211.68972750914401</v>
      </c>
      <c r="S82">
        <v>191.89630238098599</v>
      </c>
      <c r="T82">
        <v>219.069302674982</v>
      </c>
      <c r="U82">
        <v>179.724063736136</v>
      </c>
      <c r="V82">
        <v>197.17435657610699</v>
      </c>
      <c r="W82">
        <v>178.435913390926</v>
      </c>
      <c r="X82">
        <v>177.03354408189901</v>
      </c>
      <c r="Y82">
        <v>164.018698004519</v>
      </c>
      <c r="Z82">
        <v>141.00723875985</v>
      </c>
      <c r="AA82">
        <v>201.77113882805801</v>
      </c>
      <c r="AB82">
        <v>183.27317103931099</v>
      </c>
      <c r="AC82">
        <v>124.224152567315</v>
      </c>
      <c r="AD82">
        <v>170.64960378287401</v>
      </c>
      <c r="AE82">
        <v>144.35095655774299</v>
      </c>
      <c r="AF82">
        <v>154.766053960872</v>
      </c>
      <c r="AG82">
        <v>156.16162867157999</v>
      </c>
      <c r="AH82">
        <v>149.83073892346599</v>
      </c>
      <c r="AI82">
        <v>141.07364205710201</v>
      </c>
      <c r="AJ82">
        <v>177.368215873379</v>
      </c>
      <c r="AK82">
        <v>161.05142723374999</v>
      </c>
      <c r="AL82">
        <v>174.666220252405</v>
      </c>
      <c r="AM82">
        <v>192.946673710613</v>
      </c>
      <c r="AN82">
        <f t="shared" si="5"/>
        <v>184.64942921130628</v>
      </c>
      <c r="AO82">
        <f t="shared" si="3"/>
        <v>-0.31523609044765522</v>
      </c>
      <c r="AP82">
        <f t="shared" si="4"/>
        <v>44.826579940825098</v>
      </c>
      <c r="AQ82">
        <v>31.400376041763199</v>
      </c>
    </row>
    <row r="83" spans="1:43" x14ac:dyDescent="0.35">
      <c r="A83">
        <v>81</v>
      </c>
      <c r="B83" s="1">
        <v>39842</v>
      </c>
      <c r="C83" t="s">
        <v>111</v>
      </c>
      <c r="E83">
        <v>136.608167792079</v>
      </c>
      <c r="F83">
        <v>164.86186056439601</v>
      </c>
      <c r="H83">
        <v>156.940137573057</v>
      </c>
      <c r="I83">
        <v>186.05573639492499</v>
      </c>
      <c r="K83">
        <v>235.147341307473</v>
      </c>
      <c r="L83">
        <v>230.838719413815</v>
      </c>
      <c r="M83">
        <v>210.12722624500501</v>
      </c>
      <c r="O83">
        <v>193.93302706480401</v>
      </c>
      <c r="P83">
        <v>210.60094034372301</v>
      </c>
      <c r="R83">
        <v>197.317616634156</v>
      </c>
      <c r="S83">
        <v>174.84235457491499</v>
      </c>
      <c r="U83">
        <v>155.46306280766601</v>
      </c>
      <c r="V83">
        <v>175.02450690582901</v>
      </c>
      <c r="W83">
        <v>175.001257006739</v>
      </c>
      <c r="Y83">
        <v>163.567649134665</v>
      </c>
      <c r="Z83">
        <v>122.891941825101</v>
      </c>
      <c r="AB83">
        <v>162.49563322549099</v>
      </c>
      <c r="AC83">
        <v>102.325880986713</v>
      </c>
      <c r="AD83">
        <v>165.85210939966899</v>
      </c>
      <c r="AF83">
        <v>150.66485200375001</v>
      </c>
      <c r="AG83">
        <v>142.10400564988601</v>
      </c>
      <c r="AH83">
        <v>135.30368261222699</v>
      </c>
      <c r="AI83">
        <v>145.724229582361</v>
      </c>
      <c r="AK83">
        <v>155.97242517878499</v>
      </c>
      <c r="AL83">
        <v>162.810503741351</v>
      </c>
      <c r="AN83">
        <f t="shared" si="5"/>
        <v>168.49899471874326</v>
      </c>
      <c r="AO83">
        <f t="shared" si="3"/>
        <v>-16.465670583010677</v>
      </c>
      <c r="AP83">
        <f t="shared" si="4"/>
        <v>28.676145448262076</v>
      </c>
      <c r="AQ83">
        <v>31.3924347697812</v>
      </c>
    </row>
    <row r="84" spans="1:43" x14ac:dyDescent="0.35">
      <c r="A84">
        <v>82</v>
      </c>
      <c r="B84" s="1">
        <v>39843</v>
      </c>
      <c r="C84" t="s">
        <v>112</v>
      </c>
      <c r="H84">
        <v>142.421528451943</v>
      </c>
      <c r="I84">
        <v>162.30395323694299</v>
      </c>
      <c r="J84">
        <v>190.50131407204</v>
      </c>
      <c r="K84">
        <v>200.27009352020201</v>
      </c>
      <c r="N84">
        <v>196.657872568823</v>
      </c>
      <c r="O84">
        <v>173.890581639728</v>
      </c>
      <c r="P84">
        <v>183.89628330914601</v>
      </c>
      <c r="Q84">
        <v>165.66065676474699</v>
      </c>
      <c r="R84">
        <v>168.508448989611</v>
      </c>
      <c r="U84">
        <v>143.74004217910601</v>
      </c>
      <c r="V84">
        <v>163.08211244886701</v>
      </c>
      <c r="W84">
        <v>132.684473577392</v>
      </c>
      <c r="X84">
        <v>135.617274952739</v>
      </c>
      <c r="Y84">
        <v>129.84215967383901</v>
      </c>
      <c r="AN84">
        <f t="shared" si="5"/>
        <v>163.50548538465185</v>
      </c>
      <c r="AO84">
        <f t="shared" si="3"/>
        <v>-21.459179917102091</v>
      </c>
      <c r="AP84">
        <f t="shared" si="4"/>
        <v>23.682636114170663</v>
      </c>
      <c r="AQ84">
        <v>31.796368710186499</v>
      </c>
    </row>
    <row r="85" spans="1:43" x14ac:dyDescent="0.35">
      <c r="A85">
        <v>83</v>
      </c>
      <c r="B85" s="1">
        <v>39859</v>
      </c>
      <c r="C85" t="s">
        <v>113</v>
      </c>
      <c r="E85">
        <v>129.32828738261</v>
      </c>
      <c r="F85">
        <v>163.93514565243299</v>
      </c>
      <c r="G85">
        <v>158.32737759260399</v>
      </c>
      <c r="H85">
        <v>150.12072670664901</v>
      </c>
      <c r="K85">
        <v>213.86273686288001</v>
      </c>
      <c r="L85">
        <v>221.92507712795799</v>
      </c>
      <c r="M85">
        <v>206.846345116701</v>
      </c>
      <c r="N85">
        <v>214.39689569425099</v>
      </c>
      <c r="O85">
        <v>188.725486540323</v>
      </c>
      <c r="R85">
        <v>192.501530170579</v>
      </c>
      <c r="S85">
        <v>185.937037934355</v>
      </c>
      <c r="T85">
        <v>192.53855289626301</v>
      </c>
      <c r="U85">
        <v>158.80727034081701</v>
      </c>
      <c r="V85">
        <v>172.78855957214799</v>
      </c>
      <c r="Y85">
        <v>160.05604079232401</v>
      </c>
      <c r="Z85">
        <v>117.810309053821</v>
      </c>
      <c r="AA85">
        <v>185.38181720960699</v>
      </c>
      <c r="AB85">
        <v>168.921621058944</v>
      </c>
      <c r="AF85">
        <v>141.703615117352</v>
      </c>
      <c r="AG85">
        <v>138.25329700295001</v>
      </c>
      <c r="AH85">
        <v>131.93989687888501</v>
      </c>
      <c r="AK85">
        <v>137.731910691308</v>
      </c>
      <c r="AL85">
        <v>159.59610371028299</v>
      </c>
      <c r="AN85">
        <f t="shared" si="5"/>
        <v>169.19285396113241</v>
      </c>
      <c r="AO85">
        <f t="shared" si="3"/>
        <v>-15.771811340621525</v>
      </c>
      <c r="AP85">
        <f t="shared" si="4"/>
        <v>29.370004690651228</v>
      </c>
      <c r="AQ85">
        <v>31.684655134161002</v>
      </c>
    </row>
    <row r="86" spans="1:43" x14ac:dyDescent="0.35">
      <c r="A86">
        <v>84</v>
      </c>
      <c r="B86" s="1">
        <v>39867</v>
      </c>
      <c r="C86" t="s">
        <v>114</v>
      </c>
      <c r="D86">
        <v>161.26649033817401</v>
      </c>
      <c r="E86">
        <v>157.78982231832001</v>
      </c>
      <c r="F86">
        <v>188.071641801124</v>
      </c>
      <c r="G86">
        <v>170.835500290596</v>
      </c>
      <c r="H86">
        <v>176.05987669214201</v>
      </c>
      <c r="I86">
        <v>198.17814856048</v>
      </c>
      <c r="J86">
        <v>233.085487517746</v>
      </c>
      <c r="K86">
        <v>242.94102919374799</v>
      </c>
      <c r="L86">
        <v>240.55585656953301</v>
      </c>
      <c r="M86">
        <v>233.28133062347101</v>
      </c>
      <c r="N86">
        <v>247.33316676937301</v>
      </c>
      <c r="O86">
        <v>219.68194621465599</v>
      </c>
      <c r="P86">
        <v>215.19999312541401</v>
      </c>
      <c r="Q86">
        <v>207.831174941086</v>
      </c>
      <c r="R86">
        <v>213.40290016503499</v>
      </c>
      <c r="S86">
        <v>198.08592119557699</v>
      </c>
      <c r="T86">
        <v>224.662728549467</v>
      </c>
      <c r="U86">
        <v>179.723507806665</v>
      </c>
      <c r="V86">
        <v>200.537080751823</v>
      </c>
      <c r="W86">
        <v>169.673316549459</v>
      </c>
      <c r="X86">
        <v>175.383278811042</v>
      </c>
      <c r="Y86">
        <v>169.39558778973199</v>
      </c>
      <c r="Z86">
        <v>152.16554505079301</v>
      </c>
      <c r="AA86">
        <v>201.805474024966</v>
      </c>
      <c r="AB86">
        <v>190.49211241090299</v>
      </c>
      <c r="AC86">
        <v>126.433308748716</v>
      </c>
      <c r="AD86">
        <v>163.63318970293199</v>
      </c>
      <c r="AE86">
        <v>149.546034532687</v>
      </c>
      <c r="AF86">
        <v>169.43636505400099</v>
      </c>
      <c r="AG86">
        <v>163.66680127832899</v>
      </c>
      <c r="AH86">
        <v>162.44447624208499</v>
      </c>
      <c r="AI86">
        <v>159.60341886843</v>
      </c>
      <c r="AJ86">
        <v>172.588142503505</v>
      </c>
      <c r="AK86">
        <v>156.15776993360001</v>
      </c>
      <c r="AL86">
        <v>182.36815101338101</v>
      </c>
      <c r="AM86">
        <v>195.73345625944199</v>
      </c>
      <c r="AN86">
        <f t="shared" si="5"/>
        <v>188.02916756106765</v>
      </c>
      <c r="AO86">
        <f t="shared" si="3"/>
        <v>3.0645022593137128</v>
      </c>
      <c r="AP86">
        <f t="shared" si="4"/>
        <v>48.206318290586466</v>
      </c>
      <c r="AQ86">
        <v>32.004832470599503</v>
      </c>
    </row>
    <row r="87" spans="1:43" x14ac:dyDescent="0.35">
      <c r="A87">
        <v>85</v>
      </c>
      <c r="B87" s="1">
        <v>39875</v>
      </c>
      <c r="C87" t="s">
        <v>115</v>
      </c>
      <c r="D87">
        <v>160.89950735497601</v>
      </c>
      <c r="E87">
        <v>197.06608638996701</v>
      </c>
      <c r="F87">
        <v>183.71851149646699</v>
      </c>
      <c r="H87">
        <v>187.41786549689999</v>
      </c>
      <c r="I87">
        <v>277.16035803161998</v>
      </c>
      <c r="J87">
        <v>287.79884150399698</v>
      </c>
      <c r="K87">
        <v>242.31225821401799</v>
      </c>
      <c r="L87">
        <v>330.43196515027199</v>
      </c>
      <c r="O87">
        <v>234.89784864861801</v>
      </c>
      <c r="P87">
        <v>233.06765693904501</v>
      </c>
      <c r="Q87">
        <v>217.583169132851</v>
      </c>
      <c r="R87">
        <v>210.528757935436</v>
      </c>
      <c r="S87">
        <v>232.37023264429899</v>
      </c>
      <c r="V87">
        <v>207.83625713901799</v>
      </c>
      <c r="W87">
        <v>208.60107569062799</v>
      </c>
      <c r="X87">
        <v>174.84689738215499</v>
      </c>
      <c r="Y87">
        <v>189.73677943201099</v>
      </c>
      <c r="Z87">
        <v>146.744475275273</v>
      </c>
      <c r="AC87">
        <v>129.13457677334699</v>
      </c>
      <c r="AD87">
        <v>180.25697140040899</v>
      </c>
      <c r="AE87">
        <v>144.792995050824</v>
      </c>
      <c r="AF87">
        <v>162.63799002272799</v>
      </c>
      <c r="AI87">
        <v>161.46322877134901</v>
      </c>
      <c r="AJ87">
        <v>184.22959046334699</v>
      </c>
      <c r="AK87">
        <v>161.228175134758</v>
      </c>
      <c r="AL87">
        <v>174.696000424673</v>
      </c>
      <c r="AN87">
        <f t="shared" si="5"/>
        <v>200.82531045765333</v>
      </c>
      <c r="AO87">
        <f t="shared" si="3"/>
        <v>15.860645155899391</v>
      </c>
      <c r="AP87">
        <f t="shared" si="4"/>
        <v>61.002461187172145</v>
      </c>
      <c r="AQ87">
        <v>32.060604820916097</v>
      </c>
    </row>
    <row r="88" spans="1:43" x14ac:dyDescent="0.35">
      <c r="A88">
        <v>86</v>
      </c>
      <c r="B88" s="1">
        <v>39890</v>
      </c>
      <c r="C88" t="s">
        <v>116</v>
      </c>
      <c r="G88">
        <v>182.83437387983699</v>
      </c>
      <c r="H88">
        <v>155.53850588610601</v>
      </c>
      <c r="I88">
        <v>204.990878428602</v>
      </c>
      <c r="J88">
        <v>205.33894649067801</v>
      </c>
      <c r="K88">
        <v>237.14358995542801</v>
      </c>
      <c r="L88">
        <v>228.96066283765299</v>
      </c>
      <c r="M88">
        <v>201.29327390753599</v>
      </c>
      <c r="N88">
        <v>223.143681004287</v>
      </c>
      <c r="O88">
        <v>188.828841498862</v>
      </c>
      <c r="P88">
        <v>209.62689247960299</v>
      </c>
      <c r="Q88">
        <v>190.899553611231</v>
      </c>
      <c r="R88">
        <v>203.283054043932</v>
      </c>
      <c r="U88">
        <v>168.596239950371</v>
      </c>
      <c r="V88">
        <v>178.69258077214201</v>
      </c>
      <c r="W88">
        <v>162.311482105913</v>
      </c>
      <c r="X88">
        <v>162.53968118595799</v>
      </c>
      <c r="Z88">
        <v>132.15244728828699</v>
      </c>
      <c r="AA88">
        <v>197.904766287162</v>
      </c>
      <c r="AB88">
        <v>168.31397542801699</v>
      </c>
      <c r="AC88">
        <v>116.05443486499099</v>
      </c>
      <c r="AD88">
        <v>155.461110891018</v>
      </c>
      <c r="AE88">
        <v>137.896431160764</v>
      </c>
      <c r="AF88">
        <v>149.82170384699501</v>
      </c>
      <c r="AG88">
        <v>150.83922079790699</v>
      </c>
      <c r="AH88">
        <v>144.451348814315</v>
      </c>
      <c r="AI88">
        <v>138.49055992013899</v>
      </c>
      <c r="AJ88">
        <v>156.689806406044</v>
      </c>
      <c r="AK88">
        <v>158.47517944691501</v>
      </c>
      <c r="AL88">
        <v>160.824519020612</v>
      </c>
      <c r="AM88">
        <v>176.61733983510601</v>
      </c>
      <c r="AN88">
        <f t="shared" si="5"/>
        <v>174.93383606821365</v>
      </c>
      <c r="AO88">
        <f t="shared" si="3"/>
        <v>-10.030829233540288</v>
      </c>
      <c r="AP88">
        <f t="shared" si="4"/>
        <v>35.110986797732465</v>
      </c>
      <c r="AQ88">
        <v>31.620140616397599</v>
      </c>
    </row>
    <row r="89" spans="1:43" x14ac:dyDescent="0.35">
      <c r="A89">
        <v>87</v>
      </c>
      <c r="B89" s="1">
        <v>39907</v>
      </c>
      <c r="C89" t="s">
        <v>117</v>
      </c>
      <c r="E89">
        <v>129.57394264613501</v>
      </c>
      <c r="F89">
        <v>148.690583990503</v>
      </c>
      <c r="I89">
        <v>117.64483219098599</v>
      </c>
      <c r="J89">
        <v>176.97263916704401</v>
      </c>
      <c r="K89">
        <v>218.270522512149</v>
      </c>
      <c r="L89">
        <v>209.178908874196</v>
      </c>
      <c r="M89">
        <v>200.56495477986999</v>
      </c>
      <c r="P89">
        <v>203.559241500372</v>
      </c>
      <c r="Q89">
        <v>189.351824627512</v>
      </c>
      <c r="R89">
        <v>172.330771642792</v>
      </c>
      <c r="S89">
        <v>169.61550707248</v>
      </c>
      <c r="T89">
        <v>183.74692962588</v>
      </c>
      <c r="W89">
        <v>153.77593629831</v>
      </c>
      <c r="X89">
        <v>139.14720504160999</v>
      </c>
      <c r="Y89">
        <v>136.39964004344901</v>
      </c>
      <c r="Z89">
        <v>120.658476816603</v>
      </c>
      <c r="AI89">
        <v>129.007063705462</v>
      </c>
      <c r="AJ89">
        <v>147.89092373990599</v>
      </c>
      <c r="AK89">
        <v>137.39703335398801</v>
      </c>
      <c r="AN89">
        <f t="shared" si="5"/>
        <v>162.30404934890774</v>
      </c>
      <c r="AO89">
        <f t="shared" si="3"/>
        <v>-22.6606159528462</v>
      </c>
      <c r="AP89">
        <f t="shared" si="4"/>
        <v>22.481200078426554</v>
      </c>
      <c r="AQ89">
        <v>31.388852169271001</v>
      </c>
    </row>
    <row r="90" spans="1:43" x14ac:dyDescent="0.35">
      <c r="A90">
        <v>88</v>
      </c>
      <c r="B90" s="1">
        <v>39915</v>
      </c>
      <c r="C90" t="s">
        <v>118</v>
      </c>
      <c r="V90">
        <v>192.06393103797299</v>
      </c>
      <c r="W90">
        <v>171.32669338658599</v>
      </c>
      <c r="X90">
        <v>166.57054392703</v>
      </c>
      <c r="Y90">
        <v>162.96358213043101</v>
      </c>
      <c r="Z90">
        <v>147.27089746015099</v>
      </c>
      <c r="AA90">
        <v>195.37280119462301</v>
      </c>
      <c r="AB90">
        <v>188.48649000937499</v>
      </c>
      <c r="AC90">
        <v>116.930859566582</v>
      </c>
      <c r="AD90">
        <v>161.64562030839701</v>
      </c>
      <c r="AE90">
        <v>155.208306409774</v>
      </c>
      <c r="AF90">
        <v>157.457272011665</v>
      </c>
      <c r="AG90">
        <v>146.730333407806</v>
      </c>
      <c r="AH90">
        <v>147.04013491134799</v>
      </c>
      <c r="AI90">
        <v>154.46736652188699</v>
      </c>
      <c r="AJ90">
        <v>166.31023100546599</v>
      </c>
      <c r="AK90">
        <v>160.76353147210801</v>
      </c>
      <c r="AL90">
        <v>167.189548689758</v>
      </c>
      <c r="AM90">
        <v>194.452888206144</v>
      </c>
      <c r="AN90">
        <f t="shared" si="5"/>
        <v>164.01394620317242</v>
      </c>
      <c r="AO90">
        <f t="shared" si="3"/>
        <v>-20.950719098581516</v>
      </c>
      <c r="AP90">
        <f t="shared" si="4"/>
        <v>24.191096932691238</v>
      </c>
      <c r="AQ90">
        <v>31.640083580182601</v>
      </c>
    </row>
    <row r="91" spans="1:43" x14ac:dyDescent="0.35">
      <c r="A91">
        <v>89</v>
      </c>
      <c r="B91" s="1">
        <v>39915</v>
      </c>
      <c r="C91" t="s">
        <v>119</v>
      </c>
      <c r="D91">
        <v>145.43600120693699</v>
      </c>
      <c r="E91">
        <v>142.85039032853999</v>
      </c>
      <c r="F91">
        <v>166.561679477458</v>
      </c>
      <c r="G91">
        <v>167.33278050023699</v>
      </c>
      <c r="H91">
        <v>176.42066061776799</v>
      </c>
      <c r="I91">
        <v>200.319323550576</v>
      </c>
      <c r="J91">
        <v>222.80548191952099</v>
      </c>
      <c r="K91">
        <v>227.59068806148801</v>
      </c>
      <c r="L91">
        <v>219.48772574743199</v>
      </c>
      <c r="M91">
        <v>211.41997213950799</v>
      </c>
      <c r="N91">
        <v>226.75032696245199</v>
      </c>
      <c r="O91">
        <v>201.37601627185401</v>
      </c>
      <c r="P91">
        <v>210.598186129558</v>
      </c>
      <c r="Q91">
        <v>198.668750422594</v>
      </c>
      <c r="R91">
        <v>192.51387178568601</v>
      </c>
      <c r="S91">
        <v>184.40972257217399</v>
      </c>
      <c r="T91">
        <v>215.114943734679</v>
      </c>
      <c r="U91">
        <v>174.979822348049</v>
      </c>
      <c r="V91">
        <v>188.62524758545601</v>
      </c>
      <c r="W91">
        <v>168.10296153908499</v>
      </c>
      <c r="X91">
        <v>162.92561690877099</v>
      </c>
      <c r="Y91">
        <v>157.78467209176</v>
      </c>
      <c r="Z91">
        <v>143.33270726146301</v>
      </c>
      <c r="AA91">
        <v>192.292729874842</v>
      </c>
      <c r="AB91">
        <v>184.84769782074099</v>
      </c>
      <c r="AC91">
        <v>110.631244539064</v>
      </c>
      <c r="AD91">
        <v>156.95794064251001</v>
      </c>
      <c r="AE91">
        <v>151.18888708447</v>
      </c>
      <c r="AF91">
        <v>154.417816326288</v>
      </c>
      <c r="AG91">
        <v>141.58506831861601</v>
      </c>
      <c r="AH91">
        <v>143.285312081341</v>
      </c>
      <c r="AI91">
        <v>148.85407229650301</v>
      </c>
      <c r="AJ91">
        <v>162.63759413746001</v>
      </c>
      <c r="AK91">
        <v>158.05259441642499</v>
      </c>
      <c r="AL91">
        <v>164.88515629839</v>
      </c>
      <c r="AM91">
        <v>191.20822399506699</v>
      </c>
      <c r="AN91">
        <f t="shared" si="5"/>
        <v>176.8403301942989</v>
      </c>
      <c r="AO91">
        <f t="shared" si="3"/>
        <v>-8.124335107455039</v>
      </c>
      <c r="AP91">
        <f t="shared" si="4"/>
        <v>37.017480923817715</v>
      </c>
      <c r="AQ91">
        <v>32.060582810707103</v>
      </c>
    </row>
    <row r="92" spans="1:43" x14ac:dyDescent="0.35">
      <c r="A92">
        <v>90</v>
      </c>
      <c r="B92" s="1">
        <v>39931</v>
      </c>
      <c r="C92" t="s">
        <v>120</v>
      </c>
      <c r="P92">
        <v>224.498695996983</v>
      </c>
      <c r="Q92">
        <v>218.84107240281401</v>
      </c>
      <c r="R92">
        <v>217.91756203887499</v>
      </c>
      <c r="S92">
        <v>196.06374914903799</v>
      </c>
      <c r="T92">
        <v>225.787027991896</v>
      </c>
      <c r="U92">
        <v>186.75404213413</v>
      </c>
      <c r="AN92">
        <f t="shared" si="5"/>
        <v>211.64369161895601</v>
      </c>
      <c r="AO92">
        <f t="shared" si="3"/>
        <v>26.679026317202073</v>
      </c>
      <c r="AP92">
        <f t="shared" si="4"/>
        <v>71.820842348474827</v>
      </c>
      <c r="AQ92">
        <v>31.952295232144898</v>
      </c>
    </row>
    <row r="93" spans="1:43" x14ac:dyDescent="0.35">
      <c r="A93">
        <v>91</v>
      </c>
      <c r="B93" s="1">
        <v>39931</v>
      </c>
      <c r="C93" t="s">
        <v>121</v>
      </c>
      <c r="P93">
        <v>218.39672349533899</v>
      </c>
      <c r="Q93">
        <v>208.84374604126401</v>
      </c>
      <c r="AN93">
        <f t="shared" si="5"/>
        <v>213.62023476830149</v>
      </c>
      <c r="AO93">
        <f t="shared" si="3"/>
        <v>28.655569466547547</v>
      </c>
      <c r="AP93">
        <f t="shared" si="4"/>
        <v>73.797385497820301</v>
      </c>
      <c r="AQ93">
        <v>31.961624426568299</v>
      </c>
    </row>
    <row r="94" spans="1:43" x14ac:dyDescent="0.35">
      <c r="A94">
        <v>92</v>
      </c>
      <c r="B94" s="1">
        <v>39955</v>
      </c>
      <c r="C94" t="s">
        <v>122</v>
      </c>
      <c r="F94">
        <v>155.22272721439299</v>
      </c>
      <c r="G94">
        <v>152.618756144137</v>
      </c>
      <c r="H94">
        <v>151.397665823578</v>
      </c>
      <c r="I94">
        <v>162.87937060498001</v>
      </c>
      <c r="J94">
        <v>197.10792353755801</v>
      </c>
      <c r="M94">
        <v>209.06507386983299</v>
      </c>
      <c r="N94">
        <v>213.81388763505399</v>
      </c>
      <c r="O94">
        <v>186.77610119019101</v>
      </c>
      <c r="P94">
        <v>189.193093280228</v>
      </c>
      <c r="Q94">
        <v>176.05348334188801</v>
      </c>
      <c r="T94">
        <v>194.55350689252199</v>
      </c>
      <c r="U94">
        <v>156.63022439359699</v>
      </c>
      <c r="AN94">
        <f t="shared" si="5"/>
        <v>178.77598449399656</v>
      </c>
      <c r="AO94">
        <f t="shared" si="3"/>
        <v>-6.1886808077573789</v>
      </c>
      <c r="AP94">
        <f t="shared" si="4"/>
        <v>38.953135223515375</v>
      </c>
      <c r="AQ94">
        <v>32.396488110227899</v>
      </c>
    </row>
    <row r="95" spans="1:43" x14ac:dyDescent="0.35">
      <c r="A95">
        <v>93</v>
      </c>
      <c r="B95" s="1">
        <v>39963</v>
      </c>
      <c r="C95" t="s">
        <v>123</v>
      </c>
      <c r="D95">
        <v>135.99460964096301</v>
      </c>
      <c r="E95">
        <v>136.718407969227</v>
      </c>
      <c r="F95">
        <v>164.79505202391499</v>
      </c>
      <c r="G95">
        <v>163.614593444458</v>
      </c>
      <c r="H95">
        <v>158.41585570760299</v>
      </c>
      <c r="I95">
        <v>181.506844434908</v>
      </c>
      <c r="J95">
        <v>201.94951383976101</v>
      </c>
      <c r="K95">
        <v>230.413719378465</v>
      </c>
      <c r="L95">
        <v>220.40936656781099</v>
      </c>
      <c r="M95">
        <v>215.38195342976201</v>
      </c>
      <c r="N95">
        <v>223.23351633452799</v>
      </c>
      <c r="O95">
        <v>201.66118516426599</v>
      </c>
      <c r="AA95">
        <v>189.18416005723199</v>
      </c>
      <c r="AB95">
        <v>174.17487751427299</v>
      </c>
      <c r="AC95">
        <v>97.0139402581963</v>
      </c>
      <c r="AD95">
        <v>151.91902751647501</v>
      </c>
      <c r="AF95">
        <v>152.189575892791</v>
      </c>
      <c r="AG95">
        <v>149.504250686397</v>
      </c>
      <c r="AH95">
        <v>142.820594340485</v>
      </c>
      <c r="AN95">
        <f t="shared" si="5"/>
        <v>173.20531811586926</v>
      </c>
      <c r="AO95">
        <f t="shared" si="3"/>
        <v>-11.759347185884678</v>
      </c>
      <c r="AP95">
        <f t="shared" si="4"/>
        <v>33.382468845388075</v>
      </c>
      <c r="AQ95">
        <v>31.909975116936799</v>
      </c>
    </row>
    <row r="96" spans="1:43" x14ac:dyDescent="0.35">
      <c r="A96">
        <v>94</v>
      </c>
      <c r="B96" s="1">
        <v>39971</v>
      </c>
      <c r="C96" t="s">
        <v>122</v>
      </c>
      <c r="J96">
        <v>190.07697552355199</v>
      </c>
      <c r="K96">
        <v>210.95258468638599</v>
      </c>
      <c r="N96">
        <v>206.51906489209699</v>
      </c>
      <c r="AA96">
        <v>165.62004932226699</v>
      </c>
      <c r="AB96">
        <v>150.272793937057</v>
      </c>
      <c r="AN96">
        <f t="shared" si="5"/>
        <v>184.68829367227181</v>
      </c>
      <c r="AO96">
        <f t="shared" si="3"/>
        <v>-0.2763716294821279</v>
      </c>
      <c r="AP96">
        <f t="shared" si="4"/>
        <v>44.865444401790626</v>
      </c>
      <c r="AQ96">
        <v>32.075055365608499</v>
      </c>
    </row>
    <row r="97" spans="1:43" x14ac:dyDescent="0.35">
      <c r="A97">
        <v>95</v>
      </c>
      <c r="B97" s="1">
        <v>39979</v>
      </c>
      <c r="C97" t="s">
        <v>124</v>
      </c>
      <c r="T97">
        <v>207.421721453993</v>
      </c>
      <c r="U97">
        <v>173.151748384657</v>
      </c>
      <c r="V97">
        <v>190.15400268046</v>
      </c>
      <c r="W97">
        <v>161.66594585100401</v>
      </c>
      <c r="X97">
        <v>149.446153383622</v>
      </c>
      <c r="Y97">
        <v>145.835397834715</v>
      </c>
      <c r="Z97">
        <v>139.17411680091001</v>
      </c>
      <c r="AA97">
        <v>197.70459416777001</v>
      </c>
      <c r="AB97">
        <v>170.43785226086601</v>
      </c>
      <c r="AC97">
        <v>107.016564220239</v>
      </c>
      <c r="AD97">
        <v>156.510215999124</v>
      </c>
      <c r="AE97">
        <v>132.36348806099301</v>
      </c>
      <c r="AF97">
        <v>155.10755982716</v>
      </c>
      <c r="AG97">
        <v>149.03970861025101</v>
      </c>
      <c r="AH97">
        <v>146.68213740633499</v>
      </c>
      <c r="AI97">
        <v>145.39658306039999</v>
      </c>
      <c r="AJ97">
        <v>169.39674010871499</v>
      </c>
      <c r="AK97">
        <v>151.18869200652699</v>
      </c>
      <c r="AL97">
        <v>169.46300292429299</v>
      </c>
      <c r="AM97">
        <v>186.07252221466399</v>
      </c>
      <c r="AN97">
        <f t="shared" si="5"/>
        <v>160.16143736283496</v>
      </c>
      <c r="AO97">
        <f t="shared" si="3"/>
        <v>-24.80322793891898</v>
      </c>
      <c r="AP97">
        <f t="shared" si="4"/>
        <v>20.338588092353774</v>
      </c>
      <c r="AQ97">
        <v>31.945682085594498</v>
      </c>
    </row>
    <row r="98" spans="1:43" x14ac:dyDescent="0.35">
      <c r="A98">
        <v>96</v>
      </c>
      <c r="B98" s="1">
        <v>39979</v>
      </c>
      <c r="C98" t="s">
        <v>125</v>
      </c>
      <c r="M98">
        <v>217.95792748465999</v>
      </c>
      <c r="N98">
        <v>234.688527129769</v>
      </c>
      <c r="O98">
        <v>203.495488758817</v>
      </c>
      <c r="P98">
        <v>205.42555188453301</v>
      </c>
      <c r="Q98">
        <v>191.16984473958999</v>
      </c>
      <c r="R98">
        <v>205.954350554424</v>
      </c>
      <c r="S98">
        <v>185.104221178713</v>
      </c>
      <c r="T98">
        <v>210.19332596065499</v>
      </c>
      <c r="U98">
        <v>174.80245310801399</v>
      </c>
      <c r="V98">
        <v>191.56733812945399</v>
      </c>
      <c r="W98">
        <v>163.478046227482</v>
      </c>
      <c r="X98">
        <v>151.79353207961699</v>
      </c>
      <c r="Y98">
        <v>147.24006409292301</v>
      </c>
      <c r="Z98">
        <v>139.05540681069999</v>
      </c>
      <c r="AA98">
        <v>198.769626694387</v>
      </c>
      <c r="AB98">
        <v>172.87997376029799</v>
      </c>
      <c r="AC98">
        <v>109.14972554740299</v>
      </c>
      <c r="AD98">
        <v>157.089984684196</v>
      </c>
      <c r="AE98">
        <v>133.29793304764701</v>
      </c>
      <c r="AF98">
        <v>156.06051733790201</v>
      </c>
      <c r="AG98">
        <v>149.877913125996</v>
      </c>
      <c r="AH98">
        <v>147.33397920836001</v>
      </c>
      <c r="AI98">
        <v>146.82158447227101</v>
      </c>
      <c r="AJ98">
        <v>172.23214824156599</v>
      </c>
      <c r="AK98">
        <v>152.68732765534901</v>
      </c>
      <c r="AL98">
        <v>169.530694112025</v>
      </c>
      <c r="AM98">
        <v>186.53329774248201</v>
      </c>
      <c r="AN98">
        <f t="shared" si="5"/>
        <v>173.11817717663828</v>
      </c>
      <c r="AO98">
        <f t="shared" si="3"/>
        <v>-11.846488125115656</v>
      </c>
      <c r="AP98">
        <f t="shared" si="4"/>
        <v>33.295327906157098</v>
      </c>
      <c r="AQ98">
        <v>31.4170232588855</v>
      </c>
    </row>
    <row r="99" spans="1:43" x14ac:dyDescent="0.35">
      <c r="A99">
        <v>97</v>
      </c>
      <c r="B99" s="1">
        <v>39994</v>
      </c>
      <c r="C99" t="s">
        <v>126</v>
      </c>
      <c r="M99">
        <v>193.94208158621001</v>
      </c>
      <c r="N99">
        <v>208.22105000043899</v>
      </c>
      <c r="T99">
        <v>184.71680936603499</v>
      </c>
      <c r="AK99">
        <v>127.94925884230901</v>
      </c>
      <c r="AN99">
        <f t="shared" si="5"/>
        <v>178.70729994874824</v>
      </c>
      <c r="AO99">
        <f t="shared" si="3"/>
        <v>-6.2573653530056959</v>
      </c>
      <c r="AP99">
        <f t="shared" si="4"/>
        <v>38.884450678267058</v>
      </c>
      <c r="AQ99">
        <v>31.644263433530099</v>
      </c>
    </row>
    <row r="100" spans="1:43" x14ac:dyDescent="0.35">
      <c r="A100">
        <v>98</v>
      </c>
      <c r="B100" s="1">
        <v>40002</v>
      </c>
      <c r="C100" t="s">
        <v>127</v>
      </c>
      <c r="D100">
        <v>136.91991618402099</v>
      </c>
      <c r="E100">
        <v>131.90814892899999</v>
      </c>
      <c r="F100">
        <v>158.65172385067001</v>
      </c>
      <c r="G100">
        <v>162.71481117882499</v>
      </c>
      <c r="H100">
        <v>158.54243149659001</v>
      </c>
      <c r="I100">
        <v>197.55519968030401</v>
      </c>
      <c r="J100">
        <v>218.84432603741499</v>
      </c>
      <c r="K100">
        <v>230.43260619828001</v>
      </c>
      <c r="L100">
        <v>226.790086922011</v>
      </c>
      <c r="M100">
        <v>211.775995781842</v>
      </c>
      <c r="N100">
        <v>217.26364294462101</v>
      </c>
      <c r="O100">
        <v>192.87180600435701</v>
      </c>
      <c r="P100">
        <v>207.46896087483699</v>
      </c>
      <c r="Q100">
        <v>186.39804224299101</v>
      </c>
      <c r="R100">
        <v>192.13666805679</v>
      </c>
      <c r="S100">
        <v>177.99498597754101</v>
      </c>
      <c r="T100">
        <v>198.83827660788501</v>
      </c>
      <c r="U100">
        <v>166.29351318717099</v>
      </c>
      <c r="V100">
        <v>197.539393499639</v>
      </c>
      <c r="W100">
        <v>164.06862376923601</v>
      </c>
      <c r="X100">
        <v>163.29229858360901</v>
      </c>
      <c r="Y100">
        <v>158.99386475156101</v>
      </c>
      <c r="Z100">
        <v>133.14025099075201</v>
      </c>
      <c r="AA100">
        <v>182.07679351524101</v>
      </c>
      <c r="AB100">
        <v>164.57747050946401</v>
      </c>
      <c r="AC100">
        <v>120.55769212804999</v>
      </c>
      <c r="AD100">
        <v>158.73754579511299</v>
      </c>
      <c r="AE100">
        <v>134.841341557882</v>
      </c>
      <c r="AF100">
        <v>148.989011355607</v>
      </c>
      <c r="AG100">
        <v>144.29649371382999</v>
      </c>
      <c r="AH100">
        <v>141.20539377096</v>
      </c>
      <c r="AI100">
        <v>136.73299887744099</v>
      </c>
      <c r="AJ100">
        <v>164.963139002594</v>
      </c>
      <c r="AK100">
        <v>143.00165362862001</v>
      </c>
      <c r="AL100">
        <v>161.429560604507</v>
      </c>
      <c r="AM100">
        <v>178.219792658323</v>
      </c>
      <c r="AN100">
        <f t="shared" si="5"/>
        <v>171.39067946854388</v>
      </c>
      <c r="AO100">
        <f t="shared" si="3"/>
        <v>-13.57398583321006</v>
      </c>
      <c r="AP100">
        <f t="shared" si="4"/>
        <v>31.567830198062694</v>
      </c>
      <c r="AQ100">
        <v>32.001520426053602</v>
      </c>
    </row>
    <row r="101" spans="1:43" x14ac:dyDescent="0.35">
      <c r="A101">
        <v>99</v>
      </c>
      <c r="B101" s="1">
        <v>40019</v>
      </c>
      <c r="C101" t="s">
        <v>51</v>
      </c>
      <c r="H101">
        <v>129.78427131756601</v>
      </c>
      <c r="I101">
        <v>153.26779798120401</v>
      </c>
      <c r="J101">
        <v>170.256453177059</v>
      </c>
      <c r="K101">
        <v>183.65002698984699</v>
      </c>
      <c r="N101">
        <v>182.91716215103</v>
      </c>
      <c r="O101">
        <v>158.37834844270901</v>
      </c>
      <c r="P101">
        <v>160.86798681587399</v>
      </c>
      <c r="Q101">
        <v>144.257508707461</v>
      </c>
      <c r="T101">
        <v>164.57833886191199</v>
      </c>
      <c r="U101">
        <v>123.037010963887</v>
      </c>
      <c r="V101">
        <v>148.249023363297</v>
      </c>
      <c r="W101">
        <v>111.321012587045</v>
      </c>
      <c r="X101">
        <v>109.86552112152999</v>
      </c>
      <c r="AN101">
        <f t="shared" si="5"/>
        <v>149.26388172926318</v>
      </c>
      <c r="AO101">
        <f t="shared" si="3"/>
        <v>-35.700783572490764</v>
      </c>
      <c r="AP101">
        <f t="shared" si="4"/>
        <v>9.44103245878199</v>
      </c>
      <c r="AQ101">
        <v>31.9789325936285</v>
      </c>
    </row>
    <row r="102" spans="1:43" x14ac:dyDescent="0.35">
      <c r="A102">
        <v>100</v>
      </c>
      <c r="B102" s="1">
        <v>40026</v>
      </c>
      <c r="C102" t="s">
        <v>128</v>
      </c>
      <c r="F102">
        <v>147.48800710027299</v>
      </c>
      <c r="G102">
        <v>136.016147767913</v>
      </c>
      <c r="H102">
        <v>157.55406148279599</v>
      </c>
      <c r="I102">
        <v>188.644027947632</v>
      </c>
      <c r="M102">
        <v>198.15655496823601</v>
      </c>
      <c r="N102">
        <v>218.59069811298801</v>
      </c>
      <c r="O102">
        <v>194.75170503160899</v>
      </c>
      <c r="P102">
        <v>191.584425666925</v>
      </c>
      <c r="S102">
        <v>165.627868162472</v>
      </c>
      <c r="T102">
        <v>193.29736272771399</v>
      </c>
      <c r="U102">
        <v>155.08523522069601</v>
      </c>
      <c r="V102">
        <v>188.86032988837599</v>
      </c>
      <c r="W102">
        <v>144.402757219606</v>
      </c>
      <c r="Z102">
        <v>117.577631908033</v>
      </c>
      <c r="AA102">
        <v>170.46408510205001</v>
      </c>
      <c r="AB102">
        <v>162.206500242347</v>
      </c>
      <c r="AC102">
        <v>104.052278301063</v>
      </c>
      <c r="AH102">
        <v>129.855091461406</v>
      </c>
      <c r="AI102">
        <v>130.35417557254101</v>
      </c>
      <c r="AN102">
        <f t="shared" si="5"/>
        <v>162.8720496781408</v>
      </c>
      <c r="AO102">
        <f t="shared" si="3"/>
        <v>-22.092615623613142</v>
      </c>
      <c r="AP102">
        <f t="shared" si="4"/>
        <v>23.049200407659612</v>
      </c>
      <c r="AQ102">
        <v>31.889498277285199</v>
      </c>
    </row>
    <row r="103" spans="1:43" x14ac:dyDescent="0.35">
      <c r="A103">
        <v>101</v>
      </c>
      <c r="B103" s="1">
        <v>40035</v>
      </c>
      <c r="C103" t="s">
        <v>129</v>
      </c>
      <c r="I103">
        <v>187.24906692081399</v>
      </c>
      <c r="J103">
        <v>202.44496868499999</v>
      </c>
      <c r="K103">
        <v>213.18373676608601</v>
      </c>
      <c r="L103">
        <v>208.355213679923</v>
      </c>
      <c r="O103">
        <v>200.932943477767</v>
      </c>
      <c r="P103">
        <v>208.15598795783501</v>
      </c>
      <c r="Q103">
        <v>168.40685886582301</v>
      </c>
      <c r="R103">
        <v>181.46001362519701</v>
      </c>
      <c r="S103">
        <v>172.14898616413001</v>
      </c>
      <c r="V103">
        <v>186.647164021534</v>
      </c>
      <c r="W103">
        <v>153.057512783091</v>
      </c>
      <c r="X103">
        <v>141.32911752612901</v>
      </c>
      <c r="Y103">
        <v>140.154737189586</v>
      </c>
      <c r="Z103">
        <v>112.648841176047</v>
      </c>
      <c r="AC103">
        <v>113.251418288746</v>
      </c>
      <c r="AD103">
        <v>149.663322581187</v>
      </c>
      <c r="AI103">
        <v>132.709843441495</v>
      </c>
      <c r="AJ103">
        <v>149.41064091329599</v>
      </c>
      <c r="AK103">
        <v>125.45019809550099</v>
      </c>
      <c r="AN103">
        <f t="shared" si="5"/>
        <v>165.61371432416774</v>
      </c>
      <c r="AO103">
        <f t="shared" si="3"/>
        <v>-19.350950977586194</v>
      </c>
      <c r="AP103">
        <f t="shared" si="4"/>
        <v>25.790865053686559</v>
      </c>
      <c r="AQ103">
        <v>32.078303006105799</v>
      </c>
    </row>
    <row r="104" spans="1:43" x14ac:dyDescent="0.35">
      <c r="A104">
        <v>102</v>
      </c>
      <c r="B104" s="1">
        <v>40042</v>
      </c>
      <c r="C104" t="s">
        <v>130</v>
      </c>
      <c r="E104">
        <v>133.955964225906</v>
      </c>
      <c r="F104">
        <v>155.403944908613</v>
      </c>
      <c r="G104">
        <v>155.782191778076</v>
      </c>
      <c r="H104">
        <v>145.2893477689</v>
      </c>
      <c r="K104">
        <v>213.95907591489001</v>
      </c>
      <c r="L104">
        <v>210.491898413082</v>
      </c>
      <c r="M104">
        <v>205.369801918641</v>
      </c>
      <c r="N104">
        <v>223.10739303348501</v>
      </c>
      <c r="R104">
        <v>188.11061305015701</v>
      </c>
      <c r="S104">
        <v>164.908466477622</v>
      </c>
      <c r="T104">
        <v>197.90513986432401</v>
      </c>
      <c r="U104">
        <v>155.830544439817</v>
      </c>
      <c r="Y104">
        <v>141.87428470284499</v>
      </c>
      <c r="Z104">
        <v>123.792783783286</v>
      </c>
      <c r="AA104">
        <v>180.55279225403501</v>
      </c>
      <c r="AB104">
        <v>164.051902719884</v>
      </c>
      <c r="AF104">
        <v>134.022318244742</v>
      </c>
      <c r="AG104">
        <v>140.45682625870199</v>
      </c>
      <c r="AK104">
        <v>136.23891736495</v>
      </c>
      <c r="AL104">
        <v>150.212995157991</v>
      </c>
      <c r="AM104">
        <v>170.974375781482</v>
      </c>
      <c r="AN104">
        <f t="shared" si="5"/>
        <v>166.29959895530615</v>
      </c>
      <c r="AO104">
        <f t="shared" si="3"/>
        <v>-18.665066346447787</v>
      </c>
      <c r="AP104">
        <f t="shared" si="4"/>
        <v>26.476749684824966</v>
      </c>
      <c r="AQ104">
        <v>32.412140364203303</v>
      </c>
    </row>
    <row r="105" spans="1:43" x14ac:dyDescent="0.35">
      <c r="A105">
        <v>103</v>
      </c>
      <c r="B105" s="1">
        <v>40043</v>
      </c>
      <c r="C105" t="s">
        <v>95</v>
      </c>
      <c r="U105">
        <v>187.96077148583501</v>
      </c>
      <c r="V105">
        <v>219.64100703969601</v>
      </c>
      <c r="W105">
        <v>185.562845166324</v>
      </c>
      <c r="X105">
        <v>179.727044778004</v>
      </c>
      <c r="Y105">
        <v>179.55911150767599</v>
      </c>
      <c r="Z105">
        <v>165.629171706075</v>
      </c>
      <c r="AA105">
        <v>218.72906596765799</v>
      </c>
      <c r="AB105">
        <v>193.35962957307399</v>
      </c>
      <c r="AC105">
        <v>143.43346302489701</v>
      </c>
      <c r="AD105">
        <v>188.88548872206499</v>
      </c>
      <c r="AE105">
        <v>170.62176106551399</v>
      </c>
      <c r="AF105">
        <v>172.43441262153101</v>
      </c>
      <c r="AG105">
        <v>182.249492021847</v>
      </c>
      <c r="AH105">
        <v>169.59189171382801</v>
      </c>
      <c r="AI105">
        <v>167.217525427249</v>
      </c>
      <c r="AJ105">
        <v>204.24866897206701</v>
      </c>
      <c r="AK105">
        <v>182.313705980441</v>
      </c>
      <c r="AL105">
        <v>199.14344633795801</v>
      </c>
      <c r="AM105">
        <v>214.077695874055</v>
      </c>
      <c r="AN105">
        <f t="shared" si="5"/>
        <v>185.49401047293648</v>
      </c>
      <c r="AO105">
        <f t="shared" si="3"/>
        <v>0.52934517118254121</v>
      </c>
      <c r="AP105">
        <f t="shared" si="4"/>
        <v>45.671161202455295</v>
      </c>
      <c r="AQ105">
        <v>32.279271995206201</v>
      </c>
    </row>
    <row r="106" spans="1:43" x14ac:dyDescent="0.35">
      <c r="A106">
        <v>104</v>
      </c>
      <c r="B106" s="1">
        <v>40043</v>
      </c>
      <c r="C106" t="s">
        <v>131</v>
      </c>
      <c r="D106">
        <v>156.150160058897</v>
      </c>
      <c r="E106">
        <v>147.517354894862</v>
      </c>
      <c r="F106">
        <v>182.85550707721299</v>
      </c>
      <c r="G106">
        <v>178.02679388342099</v>
      </c>
      <c r="H106">
        <v>177.91150760622699</v>
      </c>
      <c r="I106">
        <v>203.98355483625599</v>
      </c>
      <c r="J106">
        <v>230.07210954641999</v>
      </c>
      <c r="K106">
        <v>244.04585914215801</v>
      </c>
      <c r="L106">
        <v>235.94473148853501</v>
      </c>
      <c r="M106">
        <v>229.57714665841999</v>
      </c>
      <c r="N106">
        <v>248.36183071935099</v>
      </c>
      <c r="O106">
        <v>219.60140134830399</v>
      </c>
      <c r="P106">
        <v>226.797416570374</v>
      </c>
      <c r="Q106">
        <v>209.55294528883101</v>
      </c>
      <c r="R106">
        <v>214.532791085528</v>
      </c>
      <c r="S106">
        <v>194.34164455425901</v>
      </c>
      <c r="T106">
        <v>225.30137226396599</v>
      </c>
      <c r="U106">
        <v>179.550727912979</v>
      </c>
      <c r="V106">
        <v>204.10578596727601</v>
      </c>
      <c r="W106">
        <v>170.158462537975</v>
      </c>
      <c r="X106">
        <v>174.84543512389899</v>
      </c>
      <c r="Y106">
        <v>169.29524027885299</v>
      </c>
      <c r="Z106">
        <v>154.70285088278601</v>
      </c>
      <c r="AA106">
        <v>203.50814136260399</v>
      </c>
      <c r="AB106">
        <v>184.105578494437</v>
      </c>
      <c r="AC106">
        <v>132.10426483231601</v>
      </c>
      <c r="AD106">
        <v>176.26634862328899</v>
      </c>
      <c r="AE106">
        <v>157.580164311576</v>
      </c>
      <c r="AF106">
        <v>160.31449198074799</v>
      </c>
      <c r="AG106">
        <v>168.24684167598301</v>
      </c>
      <c r="AH106">
        <v>154.33929349412099</v>
      </c>
      <c r="AI106">
        <v>158.08461509521501</v>
      </c>
      <c r="AJ106">
        <v>191.63123324914599</v>
      </c>
      <c r="AK106">
        <v>169.03703345266001</v>
      </c>
      <c r="AL106">
        <v>185.277220462521</v>
      </c>
      <c r="AM106">
        <v>201.80290890505</v>
      </c>
      <c r="AN106">
        <f t="shared" si="5"/>
        <v>189.43141015740153</v>
      </c>
      <c r="AO106">
        <f t="shared" si="3"/>
        <v>4.4667448556475904</v>
      </c>
      <c r="AP106">
        <f t="shared" si="4"/>
        <v>49.608560886920344</v>
      </c>
      <c r="AQ106">
        <v>31.912923483076501</v>
      </c>
    </row>
    <row r="107" spans="1:43" x14ac:dyDescent="0.35">
      <c r="A107">
        <v>105</v>
      </c>
      <c r="B107" s="1">
        <v>40050</v>
      </c>
      <c r="C107" t="s">
        <v>132</v>
      </c>
      <c r="E107">
        <v>129.12193566693099</v>
      </c>
      <c r="F107">
        <v>161.91681436475</v>
      </c>
      <c r="G107">
        <v>150.627078819991</v>
      </c>
      <c r="H107">
        <v>148.98407579551201</v>
      </c>
      <c r="I107">
        <v>180.28508699247701</v>
      </c>
      <c r="J107">
        <v>203.15999703625201</v>
      </c>
      <c r="K107">
        <v>216.430986810126</v>
      </c>
      <c r="L107">
        <v>207.95475696846401</v>
      </c>
      <c r="M107">
        <v>200.819623877417</v>
      </c>
      <c r="N107">
        <v>217.82055511266699</v>
      </c>
      <c r="O107">
        <v>190.12566515293199</v>
      </c>
      <c r="P107">
        <v>194.18432442150799</v>
      </c>
      <c r="Q107">
        <v>181.90445590797799</v>
      </c>
      <c r="R107">
        <v>191.24365176685799</v>
      </c>
      <c r="S107">
        <v>170.99438321363399</v>
      </c>
      <c r="T107">
        <v>197.94335814425401</v>
      </c>
      <c r="U107">
        <v>152.57461871731101</v>
      </c>
      <c r="V107">
        <v>173.55779806862</v>
      </c>
      <c r="W107">
        <v>141.40754331312499</v>
      </c>
      <c r="X107">
        <v>141.99902581595401</v>
      </c>
      <c r="Y107">
        <v>139.343066345929</v>
      </c>
      <c r="Z107">
        <v>120.481830912888</v>
      </c>
      <c r="AA107">
        <v>179.404226152029</v>
      </c>
      <c r="AB107">
        <v>162.43964842761599</v>
      </c>
      <c r="AC107">
        <v>107.28990169993</v>
      </c>
      <c r="AD107">
        <v>153.02550199540801</v>
      </c>
      <c r="AE107">
        <v>123.608836955032</v>
      </c>
      <c r="AF107">
        <v>138.893649538012</v>
      </c>
      <c r="AG107">
        <v>140.58793785581699</v>
      </c>
      <c r="AH107">
        <v>128.13746541355101</v>
      </c>
      <c r="AI107">
        <v>123.6838378421</v>
      </c>
      <c r="AJ107">
        <v>153.48341663284299</v>
      </c>
      <c r="AK107">
        <v>133.438955019209</v>
      </c>
      <c r="AL107">
        <v>156.18776837570499</v>
      </c>
      <c r="AM107">
        <v>171.103204342232</v>
      </c>
      <c r="AN107">
        <f t="shared" si="5"/>
        <v>162.40471381357315</v>
      </c>
      <c r="AO107">
        <f t="shared" si="3"/>
        <v>-22.559951488180786</v>
      </c>
      <c r="AP107">
        <f t="shared" si="4"/>
        <v>22.581864543091967</v>
      </c>
      <c r="AQ107">
        <v>31.954415433997301</v>
      </c>
    </row>
    <row r="108" spans="1:43" x14ac:dyDescent="0.35">
      <c r="A108">
        <v>106</v>
      </c>
      <c r="B108" s="1">
        <v>40051</v>
      </c>
      <c r="C108" t="s">
        <v>129</v>
      </c>
      <c r="E108">
        <v>125.01225900456301</v>
      </c>
      <c r="Q108">
        <v>176.18577061060299</v>
      </c>
      <c r="R108">
        <v>183.58699469247799</v>
      </c>
      <c r="S108">
        <v>165.271756251043</v>
      </c>
      <c r="T108">
        <v>185.024897364266</v>
      </c>
      <c r="U108">
        <v>145.76734021163901</v>
      </c>
      <c r="AN108">
        <f t="shared" si="5"/>
        <v>163.47483635576535</v>
      </c>
      <c r="AO108">
        <f t="shared" si="3"/>
        <v>-21.489828945988592</v>
      </c>
      <c r="AP108">
        <f t="shared" si="4"/>
        <v>23.651987085284162</v>
      </c>
      <c r="AQ108">
        <v>31.335745309344301</v>
      </c>
    </row>
    <row r="109" spans="1:43" x14ac:dyDescent="0.35">
      <c r="A109">
        <v>107</v>
      </c>
      <c r="B109" s="1">
        <v>40075</v>
      </c>
      <c r="C109" t="s">
        <v>133</v>
      </c>
      <c r="E109">
        <v>136.27345888568399</v>
      </c>
      <c r="F109">
        <v>149.775209380647</v>
      </c>
      <c r="G109">
        <v>178.71985081599601</v>
      </c>
      <c r="H109">
        <v>176.15664989216401</v>
      </c>
      <c r="I109">
        <v>198.19755605585701</v>
      </c>
      <c r="J109">
        <v>213.80043244075901</v>
      </c>
      <c r="K109">
        <v>234.594637344901</v>
      </c>
      <c r="L109">
        <v>227.11495772776601</v>
      </c>
      <c r="M109">
        <v>209.75948569104</v>
      </c>
      <c r="N109">
        <v>223.218340935893</v>
      </c>
      <c r="O109">
        <v>195.00820789156501</v>
      </c>
      <c r="P109">
        <v>213.53790688680201</v>
      </c>
      <c r="Q109">
        <v>187.54738778249401</v>
      </c>
      <c r="R109">
        <v>200.41494035390701</v>
      </c>
      <c r="S109">
        <v>184.592137532837</v>
      </c>
      <c r="T109">
        <v>205.62157278928001</v>
      </c>
      <c r="U109">
        <v>175.44144887562601</v>
      </c>
      <c r="V109">
        <v>191.08878035906301</v>
      </c>
      <c r="W109">
        <v>166.215716553802</v>
      </c>
      <c r="X109">
        <v>167.308921039723</v>
      </c>
      <c r="Y109">
        <v>154.342669945539</v>
      </c>
      <c r="Z109">
        <v>140.03164418834999</v>
      </c>
      <c r="AA109">
        <v>194.62864152476499</v>
      </c>
      <c r="AB109">
        <v>162.64616919562101</v>
      </c>
      <c r="AC109">
        <v>127.034392045277</v>
      </c>
      <c r="AD109">
        <v>171.137077317147</v>
      </c>
      <c r="AE109">
        <v>142.39852893814901</v>
      </c>
      <c r="AF109">
        <v>146.33594375406</v>
      </c>
      <c r="AG109">
        <v>154.30586257167801</v>
      </c>
      <c r="AH109">
        <v>140.15116461253001</v>
      </c>
      <c r="AI109">
        <v>143.07900371203999</v>
      </c>
      <c r="AJ109">
        <v>182.01225077229799</v>
      </c>
      <c r="AK109">
        <v>166.10249094367299</v>
      </c>
      <c r="AL109">
        <v>171.782560808852</v>
      </c>
      <c r="AM109">
        <v>191.13869068712901</v>
      </c>
      <c r="AN109">
        <f t="shared" si="5"/>
        <v>177.7575625786547</v>
      </c>
      <c r="AO109">
        <f t="shared" si="3"/>
        <v>-7.2071027230992399</v>
      </c>
      <c r="AP109">
        <f t="shared" si="4"/>
        <v>37.934713308173514</v>
      </c>
      <c r="AQ109">
        <v>31.311985808974399</v>
      </c>
    </row>
    <row r="110" spans="1:43" x14ac:dyDescent="0.35">
      <c r="A110">
        <v>108</v>
      </c>
      <c r="B110" s="1">
        <v>40091</v>
      </c>
      <c r="C110" t="s">
        <v>40</v>
      </c>
      <c r="D110">
        <v>145.61288402299499</v>
      </c>
      <c r="E110">
        <v>149.75389750105001</v>
      </c>
      <c r="F110">
        <v>176.08616758604899</v>
      </c>
      <c r="G110">
        <v>189.52852068612</v>
      </c>
      <c r="H110">
        <v>183.05116758130399</v>
      </c>
      <c r="I110">
        <v>203.31863007821599</v>
      </c>
      <c r="J110">
        <v>232.891057317708</v>
      </c>
      <c r="K110">
        <v>246.98140633574701</v>
      </c>
      <c r="L110">
        <v>235.10416858731199</v>
      </c>
      <c r="M110">
        <v>222.98281503557399</v>
      </c>
      <c r="N110">
        <v>229.47054277343</v>
      </c>
      <c r="O110">
        <v>201.03216165740699</v>
      </c>
      <c r="P110">
        <v>215.275877679074</v>
      </c>
      <c r="Q110">
        <v>198.17263971420999</v>
      </c>
      <c r="R110">
        <v>201.736082394726</v>
      </c>
      <c r="S110">
        <v>184.34564702229201</v>
      </c>
      <c r="T110">
        <v>222.721882734449</v>
      </c>
      <c r="U110">
        <v>183.98578593976899</v>
      </c>
      <c r="V110">
        <v>202.21790617746001</v>
      </c>
      <c r="W110">
        <v>168.78025886963201</v>
      </c>
      <c r="X110">
        <v>173.03727506818601</v>
      </c>
      <c r="Y110">
        <v>172.78961202428999</v>
      </c>
      <c r="Z110">
        <v>145.19844635034701</v>
      </c>
      <c r="AA110">
        <v>204.81590583950501</v>
      </c>
      <c r="AB110">
        <v>184.32396202522699</v>
      </c>
      <c r="AC110">
        <v>126.49028878001</v>
      </c>
      <c r="AD110">
        <v>176.69624323748499</v>
      </c>
      <c r="AE110">
        <v>147.20256746378499</v>
      </c>
      <c r="AF110">
        <v>160.18457311519299</v>
      </c>
      <c r="AG110">
        <v>152.61046499799599</v>
      </c>
      <c r="AH110">
        <v>155.89085997580901</v>
      </c>
      <c r="AI110">
        <v>162.110863825324</v>
      </c>
      <c r="AJ110">
        <v>186.63822695798899</v>
      </c>
      <c r="AK110">
        <v>169.91108998736499</v>
      </c>
      <c r="AL110">
        <v>180.70245918966299</v>
      </c>
      <c r="AM110">
        <v>207.99331530081901</v>
      </c>
      <c r="AN110">
        <f t="shared" si="5"/>
        <v>186.10126816204215</v>
      </c>
      <c r="AO110">
        <f t="shared" si="3"/>
        <v>1.1366028602882068</v>
      </c>
      <c r="AP110">
        <f t="shared" si="4"/>
        <v>46.27841889156096</v>
      </c>
      <c r="AQ110">
        <v>31.523845032433702</v>
      </c>
    </row>
    <row r="111" spans="1:43" x14ac:dyDescent="0.35">
      <c r="A111">
        <v>109</v>
      </c>
      <c r="B111" s="1">
        <v>40099</v>
      </c>
      <c r="C111" t="s">
        <v>59</v>
      </c>
      <c r="H111">
        <v>153.30462840054901</v>
      </c>
      <c r="I111">
        <v>174.691028524974</v>
      </c>
      <c r="J111">
        <v>198.460609609865</v>
      </c>
      <c r="K111">
        <v>205.45223549219901</v>
      </c>
      <c r="L111">
        <v>206.967283262519</v>
      </c>
      <c r="O111">
        <v>183.46557348643799</v>
      </c>
      <c r="P111">
        <v>191.52135359014699</v>
      </c>
      <c r="Q111">
        <v>161.46965968404501</v>
      </c>
      <c r="R111">
        <v>129.46554456063501</v>
      </c>
      <c r="U111">
        <v>153.21311472008301</v>
      </c>
      <c r="V111">
        <v>178.345561056001</v>
      </c>
      <c r="W111">
        <v>148.212178682776</v>
      </c>
      <c r="X111">
        <v>123.98791330786401</v>
      </c>
      <c r="Y111">
        <v>130.174209793534</v>
      </c>
      <c r="AI111">
        <v>124.14931585864301</v>
      </c>
      <c r="AJ111">
        <v>141.94294909551201</v>
      </c>
      <c r="AK111">
        <v>137.96277948845901</v>
      </c>
      <c r="AN111">
        <f t="shared" si="5"/>
        <v>161.34034933024961</v>
      </c>
      <c r="AO111">
        <f t="shared" si="3"/>
        <v>-23.62431597150433</v>
      </c>
      <c r="AP111">
        <f t="shared" si="4"/>
        <v>21.517500059768423</v>
      </c>
      <c r="AQ111">
        <v>31.6210951425589</v>
      </c>
    </row>
    <row r="112" spans="1:43" x14ac:dyDescent="0.35">
      <c r="A112">
        <v>110</v>
      </c>
      <c r="B112" s="1">
        <v>40106</v>
      </c>
      <c r="C112" t="s">
        <v>128</v>
      </c>
      <c r="J112">
        <v>181.371811270216</v>
      </c>
      <c r="K112">
        <v>204.34775774077599</v>
      </c>
      <c r="L112">
        <v>197.28341318002299</v>
      </c>
      <c r="M112">
        <v>183.89030998012299</v>
      </c>
      <c r="Q112">
        <v>146.767324257989</v>
      </c>
      <c r="R112">
        <v>169.131525971207</v>
      </c>
      <c r="S112">
        <v>154.78385550774999</v>
      </c>
      <c r="T112">
        <v>168.80024494893499</v>
      </c>
      <c r="X112">
        <v>119.463694551773</v>
      </c>
      <c r="Y112">
        <v>108.10269379074801</v>
      </c>
      <c r="Z112">
        <v>93.017950075118904</v>
      </c>
      <c r="AA112">
        <v>161.70671431023999</v>
      </c>
      <c r="AJ112">
        <v>147.97311619416101</v>
      </c>
      <c r="AK112">
        <v>128.1322229587</v>
      </c>
      <c r="AN112">
        <f t="shared" si="5"/>
        <v>154.62661676698283</v>
      </c>
      <c r="AO112">
        <f t="shared" si="3"/>
        <v>-30.338048534771104</v>
      </c>
      <c r="AP112">
        <f t="shared" si="4"/>
        <v>14.803767496501649</v>
      </c>
      <c r="AQ112">
        <v>30.955796731786201</v>
      </c>
    </row>
    <row r="113" spans="1:43" x14ac:dyDescent="0.35">
      <c r="A113">
        <v>111</v>
      </c>
      <c r="B113" s="1">
        <v>40122</v>
      </c>
      <c r="C113" t="s">
        <v>134</v>
      </c>
      <c r="H113">
        <v>147.263073392146</v>
      </c>
      <c r="I113">
        <v>170.80028668380999</v>
      </c>
      <c r="J113">
        <v>181.11605045404201</v>
      </c>
      <c r="K113">
        <v>212.021538446661</v>
      </c>
      <c r="O113">
        <v>152.501431113286</v>
      </c>
      <c r="P113">
        <v>176.116488768426</v>
      </c>
      <c r="Q113">
        <v>160.22176554329499</v>
      </c>
      <c r="R113">
        <v>169.80623002713099</v>
      </c>
      <c r="V113">
        <v>146.03964109810801</v>
      </c>
      <c r="W113">
        <v>132.46775018597199</v>
      </c>
      <c r="X113">
        <v>140.268004314461</v>
      </c>
      <c r="Y113">
        <v>115.39848144251999</v>
      </c>
      <c r="AI113">
        <v>105.370730045485</v>
      </c>
      <c r="AJ113">
        <v>154.18030205201799</v>
      </c>
      <c r="AK113">
        <v>141.86226423021401</v>
      </c>
      <c r="AN113">
        <f t="shared" si="5"/>
        <v>153.69560251983833</v>
      </c>
      <c r="AO113">
        <f t="shared" si="3"/>
        <v>-31.269062781915608</v>
      </c>
      <c r="AP113">
        <f t="shared" si="4"/>
        <v>13.872753249357146</v>
      </c>
      <c r="AQ113">
        <v>30.512220763469699</v>
      </c>
    </row>
    <row r="114" spans="1:43" x14ac:dyDescent="0.35">
      <c r="A114">
        <v>112</v>
      </c>
      <c r="B114" s="1">
        <v>40123</v>
      </c>
      <c r="C114" t="s">
        <v>117</v>
      </c>
      <c r="E114">
        <v>147.889219841955</v>
      </c>
      <c r="F114">
        <v>159.67589697234499</v>
      </c>
      <c r="G114">
        <v>186.92022885848601</v>
      </c>
      <c r="H114">
        <v>176.688041378327</v>
      </c>
      <c r="I114">
        <v>204.47466686386801</v>
      </c>
      <c r="J114">
        <v>218.26663596002101</v>
      </c>
      <c r="K114">
        <v>239.10152232772001</v>
      </c>
      <c r="L114">
        <v>229.246458850979</v>
      </c>
      <c r="M114">
        <v>193.08476418372101</v>
      </c>
      <c r="N114">
        <v>217.42901555834999</v>
      </c>
      <c r="O114">
        <v>183.32974749671999</v>
      </c>
      <c r="P114">
        <v>206.85460063136199</v>
      </c>
      <c r="Q114">
        <v>180.63132421809399</v>
      </c>
      <c r="R114">
        <v>208.63725620276401</v>
      </c>
      <c r="S114">
        <v>184.98643337425099</v>
      </c>
      <c r="T114">
        <v>208.39386265009301</v>
      </c>
      <c r="U114">
        <v>174.679530000689</v>
      </c>
      <c r="V114">
        <v>181.11581337636599</v>
      </c>
      <c r="W114">
        <v>166.55806146074099</v>
      </c>
      <c r="X114">
        <v>167.936775682281</v>
      </c>
      <c r="Y114">
        <v>150.874076228268</v>
      </c>
      <c r="Z114">
        <v>138.71498491849101</v>
      </c>
      <c r="AA114">
        <v>199.54890099360199</v>
      </c>
      <c r="AB114">
        <v>160.21777059828401</v>
      </c>
      <c r="AC114">
        <v>121.82904147684</v>
      </c>
      <c r="AD114">
        <v>177.238529567992</v>
      </c>
      <c r="AE114">
        <v>148.84013426938</v>
      </c>
      <c r="AF114">
        <v>138.46816813504299</v>
      </c>
      <c r="AG114">
        <v>158.95249351357899</v>
      </c>
      <c r="AH114">
        <v>145.99843341622599</v>
      </c>
      <c r="AI114">
        <v>139.47205595251501</v>
      </c>
      <c r="AJ114">
        <v>189.67971106112299</v>
      </c>
      <c r="AK114">
        <v>168.420157587315</v>
      </c>
      <c r="AL114">
        <v>175.89464391575501</v>
      </c>
      <c r="AM114">
        <v>198.88562167035099</v>
      </c>
      <c r="AN114">
        <f t="shared" si="5"/>
        <v>178.54098797696847</v>
      </c>
      <c r="AO114">
        <f t="shared" si="3"/>
        <v>-6.4236773247854728</v>
      </c>
      <c r="AP114">
        <f t="shared" si="4"/>
        <v>38.718138706487281</v>
      </c>
      <c r="AQ114">
        <v>30.242640341665201</v>
      </c>
    </row>
    <row r="115" spans="1:43" x14ac:dyDescent="0.35">
      <c r="A115">
        <v>113</v>
      </c>
      <c r="B115" s="1">
        <v>40146</v>
      </c>
      <c r="C115" t="s">
        <v>135</v>
      </c>
      <c r="D115">
        <v>140.765208695084</v>
      </c>
      <c r="E115">
        <v>164.21636671025999</v>
      </c>
      <c r="F115">
        <v>174.019457028988</v>
      </c>
      <c r="G115">
        <v>208.517998881349</v>
      </c>
      <c r="H115">
        <v>198.65275762753001</v>
      </c>
      <c r="I115">
        <v>212.89264300589701</v>
      </c>
      <c r="J115">
        <v>226.50887180238701</v>
      </c>
      <c r="K115">
        <v>260.28968417597702</v>
      </c>
      <c r="L115">
        <v>225.936458974006</v>
      </c>
      <c r="M115">
        <v>203.71004595677201</v>
      </c>
      <c r="N115">
        <v>247.798009577881</v>
      </c>
      <c r="O115">
        <v>191.84389780948399</v>
      </c>
      <c r="P115">
        <v>235.435782298405</v>
      </c>
      <c r="Q115">
        <v>195.99861320238199</v>
      </c>
      <c r="R115">
        <v>214.82226405320799</v>
      </c>
      <c r="S115">
        <v>201.89517185854001</v>
      </c>
      <c r="T115">
        <v>221.07167532274201</v>
      </c>
      <c r="U115">
        <v>202.51704078549301</v>
      </c>
      <c r="V115">
        <v>204.91047387651301</v>
      </c>
      <c r="W115">
        <v>185.97615488624001</v>
      </c>
      <c r="X115">
        <v>181.073496063731</v>
      </c>
      <c r="Y115">
        <v>158.357767732864</v>
      </c>
      <c r="Z115">
        <v>167.50599002502099</v>
      </c>
      <c r="AA115">
        <v>220.358125561874</v>
      </c>
      <c r="AB115">
        <v>170.22097741613899</v>
      </c>
      <c r="AC115">
        <v>142.19790150477601</v>
      </c>
      <c r="AD115">
        <v>192.38885286347499</v>
      </c>
      <c r="AE115">
        <v>155.35050757206</v>
      </c>
      <c r="AF115">
        <v>159.34488358339999</v>
      </c>
      <c r="AG115">
        <v>175.154336906439</v>
      </c>
      <c r="AH115">
        <v>165.574231421478</v>
      </c>
      <c r="AI115">
        <v>153.723518912608</v>
      </c>
      <c r="AJ115">
        <v>218.359366737084</v>
      </c>
      <c r="AK115">
        <v>189.982666962683</v>
      </c>
      <c r="AL115">
        <v>192.39793760107901</v>
      </c>
      <c r="AM115">
        <v>203.00192216369601</v>
      </c>
      <c r="AN115">
        <f t="shared" si="5"/>
        <v>193.4103072099318</v>
      </c>
      <c r="AO115">
        <f t="shared" si="3"/>
        <v>8.445641908177862</v>
      </c>
      <c r="AP115">
        <f t="shared" si="4"/>
        <v>53.587457939450616</v>
      </c>
      <c r="AQ115">
        <v>30.2128834313765</v>
      </c>
    </row>
    <row r="116" spans="1:43" x14ac:dyDescent="0.35">
      <c r="A116">
        <v>114</v>
      </c>
      <c r="B116" s="1">
        <v>40163</v>
      </c>
      <c r="C116" t="s">
        <v>136</v>
      </c>
      <c r="I116">
        <v>184.75681243150601</v>
      </c>
      <c r="J116">
        <v>190.98670258127299</v>
      </c>
      <c r="K116">
        <v>223.738358123811</v>
      </c>
      <c r="L116">
        <v>182.04925303287999</v>
      </c>
      <c r="O116">
        <v>165.62221349079999</v>
      </c>
      <c r="P116">
        <v>184.86051702614699</v>
      </c>
      <c r="Q116">
        <v>174.552151575263</v>
      </c>
      <c r="R116">
        <v>172.323347473241</v>
      </c>
      <c r="S116">
        <v>159.320808609024</v>
      </c>
      <c r="V116">
        <v>181.12390290539699</v>
      </c>
      <c r="W116">
        <v>141.20042641794399</v>
      </c>
      <c r="X116">
        <v>139.058852415421</v>
      </c>
      <c r="Y116">
        <v>133.80413741517901</v>
      </c>
      <c r="Z116">
        <v>116.382109072109</v>
      </c>
      <c r="AC116">
        <v>100.807946872046</v>
      </c>
      <c r="AD116">
        <v>149.63942372945701</v>
      </c>
      <c r="AI116">
        <v>124.12608466236701</v>
      </c>
      <c r="AJ116">
        <v>158.603347318939</v>
      </c>
      <c r="AK116">
        <v>137.96724114850301</v>
      </c>
      <c r="AN116">
        <f t="shared" si="5"/>
        <v>158.99598085796353</v>
      </c>
      <c r="AO116">
        <f t="shared" si="3"/>
        <v>-25.968684443790409</v>
      </c>
      <c r="AP116">
        <f t="shared" si="4"/>
        <v>19.173131587482345</v>
      </c>
      <c r="AQ116">
        <v>30.1839995201011</v>
      </c>
    </row>
    <row r="117" spans="1:43" x14ac:dyDescent="0.35">
      <c r="A117">
        <v>115</v>
      </c>
      <c r="B117" s="1">
        <v>40187</v>
      </c>
      <c r="C117" t="s">
        <v>137</v>
      </c>
      <c r="E117">
        <v>136.10907700063001</v>
      </c>
      <c r="F117">
        <v>148.60520659105401</v>
      </c>
      <c r="G117">
        <v>187.81818997052699</v>
      </c>
      <c r="H117">
        <v>179.67453565311499</v>
      </c>
      <c r="I117">
        <v>198.336027833034</v>
      </c>
      <c r="J117">
        <v>224.29499014450101</v>
      </c>
      <c r="K117">
        <v>235.21500033975499</v>
      </c>
      <c r="L117">
        <v>201.9979607846</v>
      </c>
      <c r="M117">
        <v>194.057379015506</v>
      </c>
      <c r="N117">
        <v>222.28884032940101</v>
      </c>
      <c r="O117">
        <v>179.81748091350599</v>
      </c>
      <c r="P117">
        <v>213.857889979145</v>
      </c>
      <c r="Q117">
        <v>190.204112468566</v>
      </c>
      <c r="R117">
        <v>188.592063516043</v>
      </c>
      <c r="S117">
        <v>163.86302261434099</v>
      </c>
      <c r="T117">
        <v>208.643460237038</v>
      </c>
      <c r="U117">
        <v>184.44019570163999</v>
      </c>
      <c r="V117">
        <v>191.01239377600501</v>
      </c>
      <c r="W117">
        <v>165.22738357403401</v>
      </c>
      <c r="X117">
        <v>141.46766100095101</v>
      </c>
      <c r="Y117">
        <v>142.10806776034599</v>
      </c>
      <c r="Z117">
        <v>144.048583991974</v>
      </c>
      <c r="AA117">
        <v>201.456355181243</v>
      </c>
      <c r="AB117">
        <v>166.65576290889101</v>
      </c>
      <c r="AC117">
        <v>127.274645354569</v>
      </c>
      <c r="AD117">
        <v>163.558618117262</v>
      </c>
      <c r="AE117">
        <v>138.38717377201601</v>
      </c>
      <c r="AF117">
        <v>143.892917640626</v>
      </c>
      <c r="AG117">
        <v>153.574510195161</v>
      </c>
      <c r="AH117">
        <v>148.96526751806201</v>
      </c>
      <c r="AI117">
        <v>145.08534033101199</v>
      </c>
      <c r="AJ117">
        <v>198.95444357725799</v>
      </c>
      <c r="AK117">
        <v>162.82714062717699</v>
      </c>
      <c r="AL117">
        <v>168.937454038933</v>
      </c>
      <c r="AM117">
        <v>194.19492126906201</v>
      </c>
      <c r="AN117">
        <f t="shared" si="5"/>
        <v>175.86983067791382</v>
      </c>
      <c r="AO117">
        <f t="shared" si="3"/>
        <v>-9.0948346238401143</v>
      </c>
      <c r="AP117">
        <f t="shared" si="4"/>
        <v>36.046981407432639</v>
      </c>
      <c r="AQ117">
        <v>29.702748718848699</v>
      </c>
    </row>
    <row r="118" spans="1:43" x14ac:dyDescent="0.35">
      <c r="A118">
        <v>116</v>
      </c>
      <c r="B118" s="1">
        <v>40194</v>
      </c>
      <c r="C118" t="s">
        <v>138</v>
      </c>
      <c r="AH118">
        <v>160.19349157916699</v>
      </c>
      <c r="AI118">
        <v>156.04551435958101</v>
      </c>
      <c r="AJ118">
        <v>197.36026748430601</v>
      </c>
      <c r="AK118">
        <v>171.947274231004</v>
      </c>
      <c r="AL118">
        <v>175.61195297192401</v>
      </c>
      <c r="AM118">
        <v>195.32988732783599</v>
      </c>
      <c r="AN118">
        <f t="shared" si="5"/>
        <v>176.08139799230298</v>
      </c>
      <c r="AO118">
        <f t="shared" si="3"/>
        <v>-8.8832673094509573</v>
      </c>
      <c r="AP118">
        <f t="shared" si="4"/>
        <v>36.258548721821796</v>
      </c>
      <c r="AQ118">
        <v>28.743634366582398</v>
      </c>
    </row>
    <row r="119" spans="1:43" x14ac:dyDescent="0.35">
      <c r="A119">
        <v>117</v>
      </c>
      <c r="B119" s="1">
        <v>40243</v>
      </c>
      <c r="C119" t="s">
        <v>139</v>
      </c>
      <c r="G119">
        <v>152.338761273682</v>
      </c>
      <c r="H119">
        <v>133.00318938533101</v>
      </c>
      <c r="I119">
        <v>155.193002644047</v>
      </c>
      <c r="L119">
        <v>173.076885582644</v>
      </c>
      <c r="M119">
        <v>142.474999528589</v>
      </c>
      <c r="N119">
        <v>167.51502585294</v>
      </c>
      <c r="O119">
        <v>131.06138647644599</v>
      </c>
      <c r="P119">
        <v>171.09650415223501</v>
      </c>
      <c r="S119">
        <v>128.59305042443799</v>
      </c>
      <c r="T119">
        <v>158.80549341586701</v>
      </c>
      <c r="U119">
        <v>137.215654093826</v>
      </c>
      <c r="V119">
        <v>124.942734965437</v>
      </c>
      <c r="W119">
        <v>105.15737808690101</v>
      </c>
      <c r="Y119">
        <v>113.49687476505601</v>
      </c>
      <c r="Z119">
        <v>110.87593751688399</v>
      </c>
      <c r="AN119">
        <f t="shared" si="5"/>
        <v>140.32312521095486</v>
      </c>
      <c r="AO119">
        <f t="shared" si="3"/>
        <v>-44.641540090799083</v>
      </c>
      <c r="AP119">
        <f t="shared" si="4"/>
        <v>0.50027594047367074</v>
      </c>
      <c r="AQ119">
        <v>28.1209952082753</v>
      </c>
    </row>
    <row r="120" spans="1:43" x14ac:dyDescent="0.35">
      <c r="A120">
        <v>118</v>
      </c>
      <c r="B120" s="1">
        <v>40274</v>
      </c>
      <c r="C120" t="s">
        <v>140</v>
      </c>
      <c r="W120">
        <v>175.43554995921599</v>
      </c>
      <c r="X120">
        <v>180.94621129627001</v>
      </c>
      <c r="Y120">
        <v>163.02923161087801</v>
      </c>
      <c r="Z120">
        <v>147.469759772136</v>
      </c>
      <c r="AA120">
        <v>188.429011993069</v>
      </c>
      <c r="AB120">
        <v>149.87939964121401</v>
      </c>
      <c r="AC120">
        <v>105.97589928651</v>
      </c>
      <c r="AE120">
        <v>154.12172712523099</v>
      </c>
      <c r="AF120">
        <v>150.203011439807</v>
      </c>
      <c r="AG120">
        <v>166.06581509653199</v>
      </c>
      <c r="AH120">
        <v>152.96817428324599</v>
      </c>
      <c r="AI120">
        <v>141.81159971555499</v>
      </c>
      <c r="AJ120">
        <v>183.820890556877</v>
      </c>
      <c r="AN120">
        <f t="shared" si="5"/>
        <v>158.473560136657</v>
      </c>
      <c r="AO120">
        <f t="shared" si="3"/>
        <v>-26.49110516509694</v>
      </c>
      <c r="AP120">
        <f t="shared" si="4"/>
        <v>18.650710866175814</v>
      </c>
      <c r="AQ120">
        <v>27.772287431670598</v>
      </c>
    </row>
    <row r="121" spans="1:43" x14ac:dyDescent="0.35">
      <c r="A121">
        <v>119</v>
      </c>
      <c r="B121" s="1">
        <v>40275</v>
      </c>
      <c r="C121" t="s">
        <v>141</v>
      </c>
      <c r="E121">
        <v>146.95299834086501</v>
      </c>
      <c r="F121">
        <v>131.65873651120901</v>
      </c>
      <c r="G121">
        <v>154.63990810473101</v>
      </c>
      <c r="H121">
        <v>155.35400157065601</v>
      </c>
      <c r="K121">
        <v>215.727712581574</v>
      </c>
      <c r="L121">
        <v>191.306480134483</v>
      </c>
      <c r="M121">
        <v>168.54945935570601</v>
      </c>
      <c r="N121">
        <v>172.610052775166</v>
      </c>
      <c r="O121">
        <v>161.578269732856</v>
      </c>
      <c r="Q121">
        <v>160.11651071598101</v>
      </c>
      <c r="R121">
        <v>176.513834112946</v>
      </c>
      <c r="S121">
        <v>144.03283321117101</v>
      </c>
      <c r="T121">
        <v>183.329458692537</v>
      </c>
      <c r="U121">
        <v>141.76732863059101</v>
      </c>
      <c r="X121">
        <v>154.3128330511</v>
      </c>
      <c r="Y121">
        <v>134.108149010685</v>
      </c>
      <c r="Z121">
        <v>116.325469089138</v>
      </c>
      <c r="AA121">
        <v>162.75955054918501</v>
      </c>
      <c r="AK121">
        <v>140.70443667194701</v>
      </c>
      <c r="AL121">
        <v>153.334946637634</v>
      </c>
      <c r="AN121">
        <f t="shared" si="5"/>
        <v>158.28414847400802</v>
      </c>
      <c r="AO121">
        <f t="shared" si="3"/>
        <v>-26.680516827745919</v>
      </c>
      <c r="AP121">
        <f t="shared" si="4"/>
        <v>18.461299203526835</v>
      </c>
      <c r="AQ121">
        <v>27.620773263790099</v>
      </c>
    </row>
    <row r="122" spans="1:43" x14ac:dyDescent="0.35">
      <c r="A122">
        <v>120</v>
      </c>
      <c r="B122" s="1">
        <v>40282</v>
      </c>
      <c r="C122" t="s">
        <v>142</v>
      </c>
      <c r="G122">
        <v>155.293778956144</v>
      </c>
      <c r="H122">
        <v>163.14243828951601</v>
      </c>
      <c r="I122">
        <v>180.707684571697</v>
      </c>
      <c r="J122">
        <v>202.622444010697</v>
      </c>
      <c r="N122">
        <v>172.49512300020601</v>
      </c>
      <c r="O122">
        <v>160.64977091559101</v>
      </c>
      <c r="P122">
        <v>188.178039203438</v>
      </c>
      <c r="Q122">
        <v>158.402814689434</v>
      </c>
      <c r="U122">
        <v>146.542440562916</v>
      </c>
      <c r="V122">
        <v>172.81295469774199</v>
      </c>
      <c r="W122">
        <v>159.43841546902399</v>
      </c>
      <c r="X122">
        <v>143.87738276802401</v>
      </c>
      <c r="AI122">
        <v>146.90143263816699</v>
      </c>
      <c r="AJ122">
        <v>154.80313274790601</v>
      </c>
      <c r="AN122">
        <f t="shared" si="5"/>
        <v>164.70484660860731</v>
      </c>
      <c r="AO122">
        <f t="shared" si="3"/>
        <v>-20.259818693146627</v>
      </c>
      <c r="AP122">
        <f t="shared" si="4"/>
        <v>24.881997338126126</v>
      </c>
      <c r="AQ122">
        <v>27.115184905661501</v>
      </c>
    </row>
    <row r="123" spans="1:43" x14ac:dyDescent="0.35">
      <c r="A123">
        <v>121</v>
      </c>
      <c r="B123" s="1">
        <v>40283</v>
      </c>
      <c r="C123" t="s">
        <v>143</v>
      </c>
      <c r="D123">
        <v>136.99239072526899</v>
      </c>
      <c r="E123">
        <v>144.39948844470399</v>
      </c>
      <c r="F123">
        <v>168.75508508322301</v>
      </c>
      <c r="G123">
        <v>180.96423166188001</v>
      </c>
      <c r="H123">
        <v>187.265317646612</v>
      </c>
      <c r="I123">
        <v>210.332610228146</v>
      </c>
      <c r="J123">
        <v>232.89104476367399</v>
      </c>
      <c r="K123">
        <v>229.91700987368699</v>
      </c>
      <c r="L123">
        <v>222.86142266624901</v>
      </c>
      <c r="M123">
        <v>196.59047628790901</v>
      </c>
      <c r="N123">
        <v>213.08997829080801</v>
      </c>
      <c r="O123">
        <v>199.93732049565301</v>
      </c>
      <c r="P123">
        <v>213.99321140229301</v>
      </c>
      <c r="Q123">
        <v>190.44489703284501</v>
      </c>
      <c r="R123">
        <v>190.91734266929501</v>
      </c>
      <c r="S123">
        <v>174.30643111132801</v>
      </c>
      <c r="T123">
        <v>210.98397072503499</v>
      </c>
      <c r="U123">
        <v>164.979195607229</v>
      </c>
      <c r="V123">
        <v>204.40597471350301</v>
      </c>
      <c r="W123">
        <v>183.574799029812</v>
      </c>
      <c r="X123">
        <v>159.29199781849599</v>
      </c>
      <c r="Y123">
        <v>162.45186919121801</v>
      </c>
      <c r="Z123">
        <v>131.79309907142201</v>
      </c>
      <c r="AF123">
        <v>145.346745964208</v>
      </c>
      <c r="AL123">
        <v>186.97613042027299</v>
      </c>
      <c r="AM123">
        <v>195.29684384819899</v>
      </c>
      <c r="AN123">
        <f t="shared" si="5"/>
        <v>186.10611095280652</v>
      </c>
      <c r="AO123">
        <f t="shared" si="3"/>
        <v>1.1414456510525781</v>
      </c>
      <c r="AP123">
        <f t="shared" si="4"/>
        <v>46.283261682325332</v>
      </c>
      <c r="AQ123">
        <v>27.285402641350299</v>
      </c>
    </row>
    <row r="124" spans="1:43" x14ac:dyDescent="0.35">
      <c r="A124">
        <v>122</v>
      </c>
      <c r="B124" s="1">
        <v>40290</v>
      </c>
      <c r="C124" t="s">
        <v>144</v>
      </c>
      <c r="E124">
        <v>155.19132127308899</v>
      </c>
      <c r="F124">
        <v>161.28116331340101</v>
      </c>
      <c r="G124">
        <v>174.01085212334601</v>
      </c>
      <c r="H124">
        <v>172.04389883288201</v>
      </c>
      <c r="I124">
        <v>201.06192374260999</v>
      </c>
      <c r="J124">
        <v>223.12038633200601</v>
      </c>
      <c r="K124">
        <v>231.009011412283</v>
      </c>
      <c r="L124">
        <v>220.285402783357</v>
      </c>
      <c r="M124">
        <v>194.907377709998</v>
      </c>
      <c r="N124">
        <v>197.29103945221999</v>
      </c>
      <c r="O124">
        <v>178.04079714080899</v>
      </c>
      <c r="P124">
        <v>201.486411282576</v>
      </c>
      <c r="Q124">
        <v>191.09303013576201</v>
      </c>
      <c r="R124">
        <v>196.81951934334899</v>
      </c>
      <c r="S124">
        <v>176.52942300687999</v>
      </c>
      <c r="T124">
        <v>214.72220747203801</v>
      </c>
      <c r="U124">
        <v>169.17925566604299</v>
      </c>
      <c r="V124">
        <v>185.58039803601</v>
      </c>
      <c r="W124">
        <v>168.11551204231199</v>
      </c>
      <c r="X124">
        <v>179.55123598178699</v>
      </c>
      <c r="Y124">
        <v>158.76268897935699</v>
      </c>
      <c r="Z124">
        <v>142.64108215136699</v>
      </c>
      <c r="AA124">
        <v>196.91263639884301</v>
      </c>
      <c r="AB124">
        <v>151.04045829283299</v>
      </c>
      <c r="AC124">
        <v>117.900904918184</v>
      </c>
      <c r="AD124">
        <v>156.01131381025399</v>
      </c>
      <c r="AE124">
        <v>151.345875436754</v>
      </c>
      <c r="AF124">
        <v>138.78014639206</v>
      </c>
      <c r="AG124">
        <v>167.59107928609399</v>
      </c>
      <c r="AH124">
        <v>149.89799374348701</v>
      </c>
      <c r="AI124">
        <v>144.42903887122699</v>
      </c>
      <c r="AJ124">
        <v>174.626914620321</v>
      </c>
      <c r="AK124">
        <v>178.04832365947601</v>
      </c>
      <c r="AL124">
        <v>179.81353927211501</v>
      </c>
      <c r="AM124">
        <v>187.30285182816399</v>
      </c>
      <c r="AN124">
        <f t="shared" si="5"/>
        <v>176.75500042123699</v>
      </c>
      <c r="AO124">
        <f t="shared" si="3"/>
        <v>-8.2096648805169536</v>
      </c>
      <c r="AP124">
        <f t="shared" si="4"/>
        <v>36.9321511507558</v>
      </c>
      <c r="AQ124">
        <v>27.2306974761884</v>
      </c>
    </row>
    <row r="125" spans="1:43" x14ac:dyDescent="0.35">
      <c r="A125">
        <v>123</v>
      </c>
      <c r="B125" s="1">
        <v>40291</v>
      </c>
      <c r="C125" t="s">
        <v>145</v>
      </c>
      <c r="E125">
        <v>134.38743152465901</v>
      </c>
      <c r="I125">
        <v>188.544024228008</v>
      </c>
      <c r="J125">
        <v>217.17313805083899</v>
      </c>
      <c r="K125">
        <v>215.6900071979</v>
      </c>
      <c r="L125">
        <v>204.49063805424899</v>
      </c>
      <c r="M125">
        <v>190.29148123904099</v>
      </c>
      <c r="P125">
        <v>196.738657853793</v>
      </c>
      <c r="Q125">
        <v>177.85420356326799</v>
      </c>
      <c r="R125">
        <v>177.87274802470799</v>
      </c>
      <c r="S125">
        <v>144.09643361104099</v>
      </c>
      <c r="T125">
        <v>182.391789103126</v>
      </c>
      <c r="W125">
        <v>155.95229546568399</v>
      </c>
      <c r="X125">
        <v>146.56596179302599</v>
      </c>
      <c r="Y125">
        <v>121.41014028189799</v>
      </c>
      <c r="Z125">
        <v>115.596252515975</v>
      </c>
      <c r="AI125">
        <v>120.462063775942</v>
      </c>
      <c r="AJ125">
        <v>152.00969311809999</v>
      </c>
      <c r="AK125">
        <v>144.38635350091599</v>
      </c>
      <c r="AL125">
        <v>150.64250947826201</v>
      </c>
      <c r="AN125">
        <f t="shared" si="5"/>
        <v>165.08188538844396</v>
      </c>
      <c r="AO125">
        <f t="shared" si="3"/>
        <v>-19.882779913309975</v>
      </c>
      <c r="AP125">
        <f t="shared" si="4"/>
        <v>25.259036117962779</v>
      </c>
      <c r="AQ125">
        <v>26.912728337304198</v>
      </c>
    </row>
    <row r="126" spans="1:43" x14ac:dyDescent="0.35">
      <c r="A126">
        <v>124</v>
      </c>
      <c r="B126" s="1">
        <v>40298</v>
      </c>
      <c r="C126" t="s">
        <v>146</v>
      </c>
      <c r="G126">
        <v>163.03814715540099</v>
      </c>
      <c r="K126">
        <v>192.26215287786499</v>
      </c>
      <c r="L126">
        <v>180.577299728562</v>
      </c>
      <c r="M126">
        <v>185.91147021245899</v>
      </c>
      <c r="N126">
        <v>177.907581426946</v>
      </c>
      <c r="R126">
        <v>150.92774796485099</v>
      </c>
      <c r="S126">
        <v>141.34460704411799</v>
      </c>
      <c r="T126">
        <v>185.93710180081101</v>
      </c>
      <c r="U126">
        <v>144.771315052441</v>
      </c>
      <c r="Y126">
        <v>114.734904643964</v>
      </c>
      <c r="Z126">
        <v>117.89265411592299</v>
      </c>
      <c r="AA126">
        <v>166.92531862023799</v>
      </c>
      <c r="AK126">
        <v>132.15112572189901</v>
      </c>
      <c r="AL126">
        <v>154.185156422017</v>
      </c>
      <c r="AM126">
        <v>159.26478290530301</v>
      </c>
      <c r="AN126">
        <f t="shared" si="5"/>
        <v>157.85542437951983</v>
      </c>
      <c r="AO126">
        <f t="shared" si="3"/>
        <v>-27.109240922234108</v>
      </c>
      <c r="AP126">
        <f t="shared" si="4"/>
        <v>18.032575109038646</v>
      </c>
      <c r="AQ126">
        <v>27.162384739487401</v>
      </c>
    </row>
    <row r="127" spans="1:43" x14ac:dyDescent="0.35">
      <c r="A127">
        <v>125</v>
      </c>
      <c r="B127" s="1">
        <v>40299</v>
      </c>
      <c r="C127" t="s">
        <v>147</v>
      </c>
      <c r="S127">
        <v>167.39277875058599</v>
      </c>
      <c r="T127">
        <v>199.305311360258</v>
      </c>
      <c r="U127">
        <v>168.51623831759699</v>
      </c>
      <c r="V127">
        <v>187.868789394066</v>
      </c>
      <c r="W127">
        <v>178.35391830537401</v>
      </c>
      <c r="X127">
        <v>169.25921368316</v>
      </c>
      <c r="Y127">
        <v>158.51150136931199</v>
      </c>
      <c r="AE127">
        <v>141.959663393352</v>
      </c>
      <c r="AF127">
        <v>143.911616774717</v>
      </c>
      <c r="AL127">
        <v>178.191212648792</v>
      </c>
      <c r="AM127">
        <v>187.26917561285799</v>
      </c>
      <c r="AN127">
        <f t="shared" si="5"/>
        <v>170.95812905546106</v>
      </c>
      <c r="AO127">
        <f t="shared" si="3"/>
        <v>-14.006536246292882</v>
      </c>
      <c r="AP127">
        <f t="shared" si="4"/>
        <v>31.135279784979872</v>
      </c>
      <c r="AQ127">
        <v>27.849060441487399</v>
      </c>
    </row>
    <row r="128" spans="1:43" x14ac:dyDescent="0.35">
      <c r="A128">
        <v>126</v>
      </c>
      <c r="B128" s="1">
        <v>40299</v>
      </c>
      <c r="C128" t="s">
        <v>148</v>
      </c>
      <c r="AL128">
        <v>172.05288335702599</v>
      </c>
      <c r="AM128">
        <v>181.70472107627899</v>
      </c>
      <c r="AN128">
        <f t="shared" si="5"/>
        <v>176.8788022166525</v>
      </c>
      <c r="AO128">
        <f t="shared" si="3"/>
        <v>-8.0858630851014368</v>
      </c>
      <c r="AP128">
        <f t="shared" si="4"/>
        <v>37.055952946171317</v>
      </c>
      <c r="AQ128">
        <v>27.903112376154802</v>
      </c>
    </row>
    <row r="129" spans="1:43" x14ac:dyDescent="0.35">
      <c r="A129">
        <v>127</v>
      </c>
      <c r="B129" s="1">
        <v>40323</v>
      </c>
      <c r="C129" t="s">
        <v>149</v>
      </c>
      <c r="G129">
        <v>135.297434321363</v>
      </c>
      <c r="H129">
        <v>143.03212857825</v>
      </c>
      <c r="I129">
        <v>170.871498750992</v>
      </c>
      <c r="L129">
        <v>192.48305043050399</v>
      </c>
      <c r="M129">
        <v>177.85795904452499</v>
      </c>
      <c r="N129">
        <v>170.50577369428399</v>
      </c>
      <c r="O129">
        <v>157.25995356619899</v>
      </c>
      <c r="R129">
        <v>174.11806785067</v>
      </c>
      <c r="S129">
        <v>142.155483786486</v>
      </c>
      <c r="T129">
        <v>183.501885530355</v>
      </c>
      <c r="U129">
        <v>137.10482713342699</v>
      </c>
      <c r="V129">
        <v>162.26251871210499</v>
      </c>
      <c r="Y129">
        <v>124.548158527341</v>
      </c>
      <c r="Z129">
        <v>107.963797289805</v>
      </c>
      <c r="AA129">
        <v>161.39006141803199</v>
      </c>
      <c r="AK129">
        <v>142.33750551435699</v>
      </c>
      <c r="AL129">
        <v>147.55751520057601</v>
      </c>
      <c r="AN129">
        <f t="shared" si="5"/>
        <v>154.72044819701591</v>
      </c>
      <c r="AO129">
        <f t="shared" si="3"/>
        <v>-30.244217104738027</v>
      </c>
      <c r="AP129">
        <f t="shared" si="4"/>
        <v>14.897598926534727</v>
      </c>
      <c r="AQ129">
        <v>28.4704180825617</v>
      </c>
    </row>
    <row r="130" spans="1:43" x14ac:dyDescent="0.35">
      <c r="A130">
        <v>128</v>
      </c>
      <c r="B130" s="1">
        <v>40330</v>
      </c>
      <c r="C130" t="s">
        <v>150</v>
      </c>
      <c r="R130">
        <v>177.11174142120299</v>
      </c>
      <c r="S130">
        <v>147.691698894376</v>
      </c>
      <c r="Y130">
        <v>140.798751302765</v>
      </c>
      <c r="Z130">
        <v>114.946123723773</v>
      </c>
      <c r="AK130">
        <v>143.97140881072801</v>
      </c>
      <c r="AL130">
        <v>150.031332063001</v>
      </c>
      <c r="AN130">
        <f t="shared" si="5"/>
        <v>145.75850936930769</v>
      </c>
      <c r="AO130">
        <f t="shared" ref="AO130:AO193" si="6">AN130-($AN$639-$AX$639)</f>
        <v>-39.206155932446251</v>
      </c>
      <c r="AP130">
        <f t="shared" ref="AP130:AP193" si="7">AO130-$AO$699</f>
        <v>5.9356600988265029</v>
      </c>
      <c r="AQ130">
        <v>28.718985703230199</v>
      </c>
    </row>
    <row r="131" spans="1:43" x14ac:dyDescent="0.35">
      <c r="A131">
        <v>129</v>
      </c>
      <c r="B131" s="1">
        <v>40331</v>
      </c>
      <c r="C131" t="s">
        <v>151</v>
      </c>
      <c r="D131">
        <v>138.831677530007</v>
      </c>
      <c r="E131">
        <v>148.54554116889301</v>
      </c>
      <c r="F131">
        <v>161.341193587688</v>
      </c>
      <c r="G131">
        <v>163.774283753617</v>
      </c>
      <c r="H131">
        <v>167.864148986624</v>
      </c>
      <c r="I131">
        <v>205.67794232358699</v>
      </c>
      <c r="J131">
        <v>228.26224370696099</v>
      </c>
      <c r="K131">
        <v>223.313792866814</v>
      </c>
      <c r="L131">
        <v>216.77888636434199</v>
      </c>
      <c r="M131">
        <v>190.799413450467</v>
      </c>
      <c r="N131">
        <v>196.659336641122</v>
      </c>
      <c r="O131">
        <v>189.01157337678001</v>
      </c>
      <c r="P131">
        <v>202.83387658169701</v>
      </c>
      <c r="Q131">
        <v>197.26628562278501</v>
      </c>
      <c r="R131">
        <v>194.906095468524</v>
      </c>
      <c r="S131">
        <v>158.943105620284</v>
      </c>
      <c r="T131">
        <v>201.425915496964</v>
      </c>
      <c r="U131">
        <v>164.54478009266299</v>
      </c>
      <c r="V131">
        <v>189.75239900732601</v>
      </c>
      <c r="W131">
        <v>179.06968071658</v>
      </c>
      <c r="X131">
        <v>176.86211910893701</v>
      </c>
      <c r="Y131">
        <v>160.96373233176701</v>
      </c>
      <c r="Z131">
        <v>129.35280265605201</v>
      </c>
      <c r="AA131">
        <v>182.591359519424</v>
      </c>
      <c r="AB131">
        <v>161.38776989139501</v>
      </c>
      <c r="AC131">
        <v>111.775832033551</v>
      </c>
      <c r="AD131">
        <v>158.823760144255</v>
      </c>
      <c r="AE131">
        <v>150.565583504225</v>
      </c>
      <c r="AF131">
        <v>145.53528966636401</v>
      </c>
      <c r="AG131">
        <v>148.56594122164799</v>
      </c>
      <c r="AH131">
        <v>144.99611105949401</v>
      </c>
      <c r="AI131">
        <v>164.332404619909</v>
      </c>
      <c r="AJ131">
        <v>171.53280178926701</v>
      </c>
      <c r="AK131">
        <v>167.21088744926701</v>
      </c>
      <c r="AL131">
        <v>170.402123585613</v>
      </c>
      <c r="AM131">
        <v>184.54510772267599</v>
      </c>
      <c r="AN131">
        <f t="shared" ref="AN131:AN194" si="8">AVERAGE(D131:AM131)</f>
        <v>173.58460551854358</v>
      </c>
      <c r="AO131">
        <f t="shared" si="6"/>
        <v>-11.380059783210356</v>
      </c>
      <c r="AP131">
        <f t="shared" si="7"/>
        <v>33.761756248062397</v>
      </c>
      <c r="AQ131">
        <v>28.401624275841101</v>
      </c>
    </row>
    <row r="132" spans="1:43" x14ac:dyDescent="0.35">
      <c r="A132">
        <v>130</v>
      </c>
      <c r="B132" s="1">
        <v>40346</v>
      </c>
      <c r="C132" t="s">
        <v>152</v>
      </c>
      <c r="H132">
        <v>134.17762445227001</v>
      </c>
      <c r="I132">
        <v>162.43743927080101</v>
      </c>
      <c r="J132">
        <v>192.55458013476201</v>
      </c>
      <c r="K132">
        <v>189.02218258885699</v>
      </c>
      <c r="N132">
        <v>174.48259363090699</v>
      </c>
      <c r="O132">
        <v>145.40936030044199</v>
      </c>
      <c r="P132">
        <v>169.381819726461</v>
      </c>
      <c r="Q132">
        <v>152.160246037907</v>
      </c>
      <c r="U132">
        <v>122.540612532704</v>
      </c>
      <c r="V132">
        <v>148.26548971554701</v>
      </c>
      <c r="W132">
        <v>130.88041880049201</v>
      </c>
      <c r="X132">
        <v>123.27870855269001</v>
      </c>
      <c r="AN132">
        <f t="shared" si="8"/>
        <v>153.71592297865331</v>
      </c>
      <c r="AO132">
        <f t="shared" si="6"/>
        <v>-31.248742323100629</v>
      </c>
      <c r="AP132">
        <f t="shared" si="7"/>
        <v>13.893073708172125</v>
      </c>
      <c r="AQ132">
        <v>27.987234767645202</v>
      </c>
    </row>
    <row r="133" spans="1:43" x14ac:dyDescent="0.35">
      <c r="A133">
        <v>131</v>
      </c>
      <c r="B133" s="1">
        <v>40347</v>
      </c>
      <c r="C133" t="s">
        <v>37</v>
      </c>
      <c r="Q133">
        <v>194.61273418061799</v>
      </c>
      <c r="R133">
        <v>201.16921520567499</v>
      </c>
      <c r="S133">
        <v>174.64873139245</v>
      </c>
      <c r="T133">
        <v>207.74202498042399</v>
      </c>
      <c r="U133">
        <v>170.786639852169</v>
      </c>
      <c r="V133">
        <v>198.73375812773401</v>
      </c>
      <c r="W133">
        <v>173.93997152323499</v>
      </c>
      <c r="X133">
        <v>160.27042588318099</v>
      </c>
      <c r="Y133">
        <v>155.95845151297999</v>
      </c>
      <c r="Z133">
        <v>139.30967722697201</v>
      </c>
      <c r="AC133">
        <v>116.7470455072</v>
      </c>
      <c r="AD133">
        <v>150.93698178004999</v>
      </c>
      <c r="AE133">
        <v>139.027530051203</v>
      </c>
      <c r="AF133">
        <v>147.94276525380701</v>
      </c>
      <c r="AG133">
        <v>159.31064919221001</v>
      </c>
      <c r="AH133">
        <v>153.575576645902</v>
      </c>
      <c r="AJ133">
        <v>171.18394732303901</v>
      </c>
      <c r="AK133">
        <v>164.13702700115499</v>
      </c>
      <c r="AL133">
        <v>172.37210771452999</v>
      </c>
      <c r="AM133">
        <v>193.81513365041701</v>
      </c>
      <c r="AN133">
        <f t="shared" si="8"/>
        <v>167.31101970024753</v>
      </c>
      <c r="AO133">
        <f t="shared" si="6"/>
        <v>-17.653645601506412</v>
      </c>
      <c r="AP133">
        <f t="shared" si="7"/>
        <v>27.488170429766342</v>
      </c>
      <c r="AQ133">
        <v>28.150479293180201</v>
      </c>
    </row>
    <row r="134" spans="1:43" x14ac:dyDescent="0.35">
      <c r="A134">
        <v>132</v>
      </c>
      <c r="B134" s="1">
        <v>40347</v>
      </c>
      <c r="C134" t="s">
        <v>153</v>
      </c>
      <c r="D134">
        <v>135.99831885894</v>
      </c>
      <c r="E134">
        <v>137.64100529918699</v>
      </c>
      <c r="F134">
        <v>170.598355904285</v>
      </c>
      <c r="G134">
        <v>167.92951664977099</v>
      </c>
      <c r="H134">
        <v>166.87838481437799</v>
      </c>
      <c r="I134">
        <v>203.23086082964201</v>
      </c>
      <c r="J134">
        <v>219.793925059804</v>
      </c>
      <c r="K134">
        <v>223.20804228722901</v>
      </c>
      <c r="L134">
        <v>211.82793085932701</v>
      </c>
      <c r="M134">
        <v>204.43531829908801</v>
      </c>
      <c r="N134">
        <v>213.39359697498901</v>
      </c>
      <c r="O134">
        <v>187.61967617104801</v>
      </c>
      <c r="P134">
        <v>199.456461617164</v>
      </c>
      <c r="Q134">
        <v>192.79152624471601</v>
      </c>
      <c r="R134">
        <v>199.98953966622099</v>
      </c>
      <c r="S134">
        <v>173.13135256562299</v>
      </c>
      <c r="T134">
        <v>206.137153627206</v>
      </c>
      <c r="U134">
        <v>169.238260276863</v>
      </c>
      <c r="V134">
        <v>196.67357908167801</v>
      </c>
      <c r="W134">
        <v>171.280618030461</v>
      </c>
      <c r="X134">
        <v>156.60470996877601</v>
      </c>
      <c r="Y134">
        <v>154.937474934379</v>
      </c>
      <c r="Z134">
        <v>137.17529021250499</v>
      </c>
      <c r="AA134">
        <v>196.37693203664799</v>
      </c>
      <c r="AB134">
        <v>171.18668745430699</v>
      </c>
      <c r="AC134">
        <v>111.587821592674</v>
      </c>
      <c r="AD134">
        <v>150.139869469243</v>
      </c>
      <c r="AE134">
        <v>137.62858115500501</v>
      </c>
      <c r="AF134">
        <v>146.68172691455499</v>
      </c>
      <c r="AG134">
        <v>158.028033899511</v>
      </c>
      <c r="AH134">
        <v>151.70284554278501</v>
      </c>
      <c r="AI134">
        <v>155.04253176878001</v>
      </c>
      <c r="AJ134">
        <v>167.33584736491699</v>
      </c>
      <c r="AK134">
        <v>160.397063401764</v>
      </c>
      <c r="AL134">
        <v>170.48187393909001</v>
      </c>
      <c r="AM134">
        <v>190.983363301688</v>
      </c>
      <c r="AN134">
        <f t="shared" si="8"/>
        <v>174.09844655761799</v>
      </c>
      <c r="AO134">
        <f t="shared" si="6"/>
        <v>-10.866218744135949</v>
      </c>
      <c r="AP134">
        <f t="shared" si="7"/>
        <v>34.275597287136804</v>
      </c>
      <c r="AQ134">
        <v>28.5084764627141</v>
      </c>
    </row>
    <row r="135" spans="1:43" x14ac:dyDescent="0.35">
      <c r="A135">
        <v>133</v>
      </c>
      <c r="B135" s="1">
        <v>40354</v>
      </c>
      <c r="C135" t="s">
        <v>154</v>
      </c>
      <c r="G135">
        <v>148.81955517808299</v>
      </c>
      <c r="H135">
        <v>162.34673450219901</v>
      </c>
      <c r="I135">
        <v>195.61577218076701</v>
      </c>
      <c r="L135">
        <v>210.373736760448</v>
      </c>
      <c r="M135">
        <v>199.40352801012099</v>
      </c>
      <c r="N135">
        <v>198.50882445529101</v>
      </c>
      <c r="O135">
        <v>188.02895915311399</v>
      </c>
      <c r="P135">
        <v>185.716766600418</v>
      </c>
      <c r="T135">
        <v>204.74772385479201</v>
      </c>
      <c r="U135">
        <v>162.42522768410899</v>
      </c>
      <c r="V135">
        <v>189.59590104055599</v>
      </c>
      <c r="W135">
        <v>164.41503658761999</v>
      </c>
      <c r="AA135">
        <v>186.80403022726</v>
      </c>
      <c r="AB135">
        <v>167.73649364275099</v>
      </c>
      <c r="AC135">
        <v>102.685477841805</v>
      </c>
      <c r="AH135">
        <v>145.978336930826</v>
      </c>
      <c r="AI135">
        <v>145.73900629549999</v>
      </c>
      <c r="AN135">
        <f t="shared" si="8"/>
        <v>174.05535946739178</v>
      </c>
      <c r="AO135">
        <f t="shared" si="6"/>
        <v>-10.909305834362158</v>
      </c>
      <c r="AP135">
        <f t="shared" si="7"/>
        <v>34.232510196910596</v>
      </c>
      <c r="AQ135">
        <v>28.173675785781601</v>
      </c>
    </row>
    <row r="136" spans="1:43" x14ac:dyDescent="0.35">
      <c r="A136">
        <v>134</v>
      </c>
      <c r="B136" s="1">
        <v>40362</v>
      </c>
      <c r="C136" t="s">
        <v>155</v>
      </c>
      <c r="H136">
        <v>139.107974125786</v>
      </c>
      <c r="I136">
        <v>170.38292084676499</v>
      </c>
      <c r="M136">
        <v>176.33604742207001</v>
      </c>
      <c r="N136">
        <v>199.271889273238</v>
      </c>
      <c r="O136">
        <v>166.37336819456499</v>
      </c>
      <c r="P136">
        <v>182.11226913117301</v>
      </c>
      <c r="S136">
        <v>129.939697034201</v>
      </c>
      <c r="T136">
        <v>166.17784325390099</v>
      </c>
      <c r="U136">
        <v>130.327020733556</v>
      </c>
      <c r="V136">
        <v>167.72722048197301</v>
      </c>
      <c r="Z136">
        <v>108.76140987605601</v>
      </c>
      <c r="AA136">
        <v>151.33072065063101</v>
      </c>
      <c r="AB136">
        <v>150.82101532484199</v>
      </c>
      <c r="AI136">
        <v>128.03006196529299</v>
      </c>
      <c r="AN136">
        <f t="shared" si="8"/>
        <v>154.76424702243213</v>
      </c>
      <c r="AO136">
        <f t="shared" si="6"/>
        <v>-30.200418279321809</v>
      </c>
      <c r="AP136">
        <f t="shared" si="7"/>
        <v>14.941397751950944</v>
      </c>
      <c r="AQ136">
        <v>28.388406026689101</v>
      </c>
    </row>
    <row r="137" spans="1:43" x14ac:dyDescent="0.35">
      <c r="A137">
        <v>135</v>
      </c>
      <c r="B137" s="1">
        <v>40363</v>
      </c>
      <c r="C137" t="s">
        <v>156</v>
      </c>
      <c r="D137">
        <v>142.66937660987799</v>
      </c>
      <c r="E137">
        <v>132.586311687039</v>
      </c>
      <c r="F137">
        <v>174.241902273481</v>
      </c>
      <c r="G137">
        <v>159.10934983914001</v>
      </c>
      <c r="H137">
        <v>170.71293627406999</v>
      </c>
      <c r="I137">
        <v>211.34785133464899</v>
      </c>
      <c r="J137">
        <v>224.31769459547701</v>
      </c>
      <c r="K137">
        <v>227.37650974412901</v>
      </c>
      <c r="L137">
        <v>224.78485364574999</v>
      </c>
      <c r="M137">
        <v>212.636369433997</v>
      </c>
      <c r="N137">
        <v>221.74295267375601</v>
      </c>
      <c r="O137">
        <v>205.06805553094199</v>
      </c>
      <c r="P137">
        <v>196.04571479095901</v>
      </c>
      <c r="Q137">
        <v>195.15524472157401</v>
      </c>
      <c r="R137">
        <v>195.27025391194201</v>
      </c>
      <c r="S137">
        <v>177.99893603233301</v>
      </c>
      <c r="T137">
        <v>214.81191504952</v>
      </c>
      <c r="U137">
        <v>166.783661414329</v>
      </c>
      <c r="V137">
        <v>203.67340834046601</v>
      </c>
      <c r="W137">
        <v>180.99453035289099</v>
      </c>
      <c r="X137">
        <v>165.48515001415799</v>
      </c>
      <c r="Y137">
        <v>159.70724444475701</v>
      </c>
      <c r="Z137">
        <v>150.066217144371</v>
      </c>
      <c r="AA137">
        <v>202.16810746432401</v>
      </c>
      <c r="AB137">
        <v>181.66247554247099</v>
      </c>
      <c r="AC137">
        <v>116.712843841354</v>
      </c>
      <c r="AD137">
        <v>152.62786687417099</v>
      </c>
      <c r="AE137">
        <v>138.99243244738301</v>
      </c>
      <c r="AF137">
        <v>147.88299101772299</v>
      </c>
      <c r="AG137">
        <v>157.64812267542499</v>
      </c>
      <c r="AH137">
        <v>147.73153324864001</v>
      </c>
      <c r="AI137">
        <v>167.78481127477301</v>
      </c>
      <c r="AJ137">
        <v>171.964448557846</v>
      </c>
      <c r="AK137">
        <v>175.05717281881101</v>
      </c>
      <c r="AL137">
        <v>169.25936144642799</v>
      </c>
      <c r="AM137">
        <v>189.19582643689199</v>
      </c>
      <c r="AN137">
        <f t="shared" si="8"/>
        <v>178.64651204182908</v>
      </c>
      <c r="AO137">
        <f t="shared" si="6"/>
        <v>-6.3181532599248555</v>
      </c>
      <c r="AP137">
        <f t="shared" si="7"/>
        <v>38.823662771347898</v>
      </c>
      <c r="AQ137">
        <v>28.3096361666394</v>
      </c>
    </row>
    <row r="138" spans="1:43" x14ac:dyDescent="0.35">
      <c r="A138">
        <v>136</v>
      </c>
      <c r="B138" s="1">
        <v>40370</v>
      </c>
      <c r="C138" t="s">
        <v>157</v>
      </c>
      <c r="E138">
        <v>129.84426249162399</v>
      </c>
      <c r="G138">
        <v>149.20553603920999</v>
      </c>
      <c r="H138">
        <v>149.80649859045101</v>
      </c>
      <c r="I138">
        <v>186.3274109468</v>
      </c>
      <c r="P138">
        <v>185.87060177459199</v>
      </c>
      <c r="Q138">
        <v>178.263540591116</v>
      </c>
      <c r="R138">
        <v>185.48460953928699</v>
      </c>
      <c r="S138">
        <v>153.01553931912099</v>
      </c>
      <c r="T138">
        <v>187.605133371986</v>
      </c>
      <c r="U138">
        <v>155.30208873999399</v>
      </c>
      <c r="V138">
        <v>181.87826112612399</v>
      </c>
      <c r="W138">
        <v>154.21238821895699</v>
      </c>
      <c r="AF138">
        <v>137.86658982271001</v>
      </c>
      <c r="AI138">
        <v>140.69503240348899</v>
      </c>
      <c r="AJ138">
        <v>146.44473169441201</v>
      </c>
      <c r="AN138">
        <f t="shared" si="8"/>
        <v>161.45481497799153</v>
      </c>
      <c r="AO138">
        <f t="shared" si="6"/>
        <v>-23.509850323762407</v>
      </c>
      <c r="AP138">
        <f t="shared" si="7"/>
        <v>21.631965707510346</v>
      </c>
      <c r="AQ138">
        <v>28.901845993905301</v>
      </c>
    </row>
    <row r="139" spans="1:43" x14ac:dyDescent="0.35">
      <c r="A139">
        <v>137</v>
      </c>
      <c r="B139" s="1">
        <v>40410</v>
      </c>
      <c r="C139" t="s">
        <v>158</v>
      </c>
      <c r="G139">
        <v>143.12395053531699</v>
      </c>
      <c r="H139">
        <v>140.737345804586</v>
      </c>
      <c r="I139">
        <v>176.668121357226</v>
      </c>
      <c r="J139">
        <v>199.90771974181499</v>
      </c>
      <c r="M139">
        <v>186.77916833042701</v>
      </c>
      <c r="N139">
        <v>196.884063603877</v>
      </c>
      <c r="O139">
        <v>172.66902859905301</v>
      </c>
      <c r="P139">
        <v>189.26702603607899</v>
      </c>
      <c r="T139">
        <v>176.50960291440299</v>
      </c>
      <c r="U139">
        <v>151.40798700837601</v>
      </c>
      <c r="V139">
        <v>169.914823309312</v>
      </c>
      <c r="W139">
        <v>150.45457971049899</v>
      </c>
      <c r="AA139">
        <v>165.720663889587</v>
      </c>
      <c r="AB139">
        <v>141.249933638508</v>
      </c>
      <c r="AC139">
        <v>97.5416593760051</v>
      </c>
      <c r="AI139">
        <v>114.223587496432</v>
      </c>
      <c r="AN139">
        <f t="shared" si="8"/>
        <v>160.81620383446887</v>
      </c>
      <c r="AO139">
        <f t="shared" si="6"/>
        <v>-24.148461467285074</v>
      </c>
      <c r="AP139">
        <f t="shared" si="7"/>
        <v>20.99335456398768</v>
      </c>
      <c r="AQ139">
        <v>29.555840049314298</v>
      </c>
    </row>
    <row r="140" spans="1:43" x14ac:dyDescent="0.35">
      <c r="A140">
        <v>138</v>
      </c>
      <c r="B140" s="1">
        <v>40418</v>
      </c>
      <c r="C140" t="s">
        <v>159</v>
      </c>
      <c r="E140">
        <v>131.88700478538101</v>
      </c>
      <c r="F140">
        <v>159.32453607184399</v>
      </c>
      <c r="G140">
        <v>162.22868845059401</v>
      </c>
      <c r="H140">
        <v>161.65438337941401</v>
      </c>
      <c r="I140">
        <v>184.158993468213</v>
      </c>
      <c r="J140">
        <v>202.36640031268701</v>
      </c>
      <c r="K140">
        <v>213.393828063781</v>
      </c>
      <c r="L140">
        <v>205.30968446977499</v>
      </c>
      <c r="M140">
        <v>192.448132411004</v>
      </c>
      <c r="N140">
        <v>195.202080222923</v>
      </c>
      <c r="O140">
        <v>170.00409275572599</v>
      </c>
      <c r="P140">
        <v>174.03055665479499</v>
      </c>
      <c r="Q140">
        <v>164.60245014013299</v>
      </c>
      <c r="R140">
        <v>169.76650334719301</v>
      </c>
      <c r="S140">
        <v>162.058559835403</v>
      </c>
      <c r="T140">
        <v>186.59393785595501</v>
      </c>
      <c r="U140">
        <v>159.13518336385701</v>
      </c>
      <c r="V140">
        <v>168.54190238082501</v>
      </c>
      <c r="W140">
        <v>141.58238670512699</v>
      </c>
      <c r="X140">
        <v>140.27898260781899</v>
      </c>
      <c r="Y140">
        <v>130.40438279481</v>
      </c>
      <c r="Z140">
        <v>127.620178683025</v>
      </c>
      <c r="AA140">
        <v>180.765800422887</v>
      </c>
      <c r="AB140">
        <v>158.83923153162101</v>
      </c>
      <c r="AF140">
        <v>135.46668539887401</v>
      </c>
      <c r="AG140">
        <v>147.90406383174101</v>
      </c>
      <c r="AH140">
        <v>137.425688723685</v>
      </c>
      <c r="AI140">
        <v>125.788112852588</v>
      </c>
      <c r="AJ140">
        <v>148.53015415180701</v>
      </c>
      <c r="AK140">
        <v>140.00950757619401</v>
      </c>
      <c r="AL140">
        <v>162.340176571912</v>
      </c>
      <c r="AN140">
        <f t="shared" si="8"/>
        <v>162.56975063940624</v>
      </c>
      <c r="AO140">
        <f t="shared" si="6"/>
        <v>-22.394914662347702</v>
      </c>
      <c r="AP140">
        <f t="shared" si="7"/>
        <v>22.746901368925052</v>
      </c>
      <c r="AQ140">
        <v>29.432730540805501</v>
      </c>
    </row>
    <row r="141" spans="1:43" x14ac:dyDescent="0.35">
      <c r="A141">
        <v>139</v>
      </c>
      <c r="B141" s="1">
        <v>40419</v>
      </c>
      <c r="C141" t="s">
        <v>160</v>
      </c>
      <c r="K141">
        <v>203.19543357827601</v>
      </c>
      <c r="L141">
        <v>187.41896603734199</v>
      </c>
      <c r="M141">
        <v>165.99924324161</v>
      </c>
      <c r="N141">
        <v>181.78140636971301</v>
      </c>
      <c r="O141">
        <v>152.500912212081</v>
      </c>
      <c r="R141">
        <v>165.44365644760299</v>
      </c>
      <c r="S141">
        <v>150.61865576564</v>
      </c>
      <c r="T141">
        <v>162.616523693136</v>
      </c>
      <c r="U141">
        <v>132.748599708852</v>
      </c>
      <c r="X141">
        <v>124.408299080761</v>
      </c>
      <c r="Y141">
        <v>120.980465590104</v>
      </c>
      <c r="Z141">
        <v>109.38823409626799</v>
      </c>
      <c r="AK141">
        <v>129.01087589045099</v>
      </c>
      <c r="AN141">
        <f t="shared" si="8"/>
        <v>152.77779013167975</v>
      </c>
      <c r="AO141">
        <f t="shared" si="6"/>
        <v>-32.186875170074188</v>
      </c>
      <c r="AP141">
        <f t="shared" si="7"/>
        <v>12.954940861198565</v>
      </c>
      <c r="AQ141">
        <v>29.097997210254299</v>
      </c>
    </row>
    <row r="142" spans="1:43" x14ac:dyDescent="0.35">
      <c r="A142">
        <v>140</v>
      </c>
      <c r="B142" s="1">
        <v>40426</v>
      </c>
      <c r="C142" t="s">
        <v>161</v>
      </c>
      <c r="E142">
        <v>125.916813790427</v>
      </c>
      <c r="F142">
        <v>158.611223381836</v>
      </c>
      <c r="J142">
        <v>195.17392960511</v>
      </c>
      <c r="K142">
        <v>221.03637285453399</v>
      </c>
      <c r="L142">
        <v>204.79647962208699</v>
      </c>
      <c r="M142">
        <v>194.54933168413399</v>
      </c>
      <c r="Q142">
        <v>169.67295269508799</v>
      </c>
      <c r="R142">
        <v>171.105023131016</v>
      </c>
      <c r="S142">
        <v>160.55861640007001</v>
      </c>
      <c r="W142">
        <v>145.819416566266</v>
      </c>
      <c r="X142">
        <v>130.66602636108601</v>
      </c>
      <c r="Y142">
        <v>144.923358181173</v>
      </c>
      <c r="Z142">
        <v>135.802922007174</v>
      </c>
      <c r="AK142">
        <v>138.65998567294201</v>
      </c>
      <c r="AL142">
        <v>158.02715813164201</v>
      </c>
      <c r="AN142">
        <f t="shared" si="8"/>
        <v>163.68797400563901</v>
      </c>
      <c r="AO142">
        <f t="shared" si="6"/>
        <v>-21.276691296114933</v>
      </c>
      <c r="AP142">
        <f t="shared" si="7"/>
        <v>23.865124735157821</v>
      </c>
      <c r="AQ142">
        <v>28.925009401345299</v>
      </c>
    </row>
    <row r="143" spans="1:43" x14ac:dyDescent="0.35">
      <c r="A143">
        <v>141</v>
      </c>
      <c r="B143" s="1">
        <v>40427</v>
      </c>
      <c r="C143" t="s">
        <v>162</v>
      </c>
      <c r="D143">
        <v>147.680501612022</v>
      </c>
      <c r="E143">
        <v>148.67897764995101</v>
      </c>
      <c r="F143">
        <v>176.66196751559801</v>
      </c>
      <c r="G143">
        <v>181.66920105369601</v>
      </c>
      <c r="H143">
        <v>179.61238869980801</v>
      </c>
      <c r="I143">
        <v>208.063694460954</v>
      </c>
      <c r="J143">
        <v>230.26009890389901</v>
      </c>
      <c r="K143">
        <v>246.904520058336</v>
      </c>
      <c r="L143">
        <v>225.20924219493901</v>
      </c>
      <c r="M143">
        <v>214.455217353568</v>
      </c>
      <c r="N143">
        <v>228.58013146793701</v>
      </c>
      <c r="O143">
        <v>199.13875876434699</v>
      </c>
      <c r="P143">
        <v>211.70514843529</v>
      </c>
      <c r="Q143">
        <v>203.48105006578299</v>
      </c>
      <c r="R143">
        <v>198.93826131897501</v>
      </c>
      <c r="S143">
        <v>185.56260625880299</v>
      </c>
      <c r="T143">
        <v>210.76496342461999</v>
      </c>
      <c r="U143">
        <v>172.679557196535</v>
      </c>
      <c r="V143">
        <v>196.25885668819399</v>
      </c>
      <c r="W143">
        <v>181.749774929777</v>
      </c>
      <c r="X143">
        <v>162.559366197103</v>
      </c>
      <c r="Y143">
        <v>166.47524595619501</v>
      </c>
      <c r="Z143">
        <v>156.637846962987</v>
      </c>
      <c r="AA143">
        <v>199.67290234427901</v>
      </c>
      <c r="AB143">
        <v>177.87128119700699</v>
      </c>
      <c r="AC143">
        <v>128.61783279454201</v>
      </c>
      <c r="AD143">
        <v>159.063580111768</v>
      </c>
      <c r="AE143">
        <v>140.81310614674501</v>
      </c>
      <c r="AF143">
        <v>157.19432597970101</v>
      </c>
      <c r="AG143">
        <v>159.78012380947601</v>
      </c>
      <c r="AH143">
        <v>146.69587924096101</v>
      </c>
      <c r="AI143">
        <v>147.17449541941301</v>
      </c>
      <c r="AJ143">
        <v>173.82700923787499</v>
      </c>
      <c r="AK143">
        <v>164.90380827182599</v>
      </c>
      <c r="AL143">
        <v>188.711311858767</v>
      </c>
      <c r="AM143">
        <v>191.524933124363</v>
      </c>
      <c r="AN143">
        <f t="shared" si="8"/>
        <v>182.48827685294557</v>
      </c>
      <c r="AO143">
        <f t="shared" si="6"/>
        <v>-2.4763884488083647</v>
      </c>
      <c r="AP143">
        <f t="shared" si="7"/>
        <v>42.665427582464389</v>
      </c>
      <c r="AQ143">
        <v>28.6899080158788</v>
      </c>
    </row>
    <row r="144" spans="1:43" x14ac:dyDescent="0.35">
      <c r="A144">
        <v>142</v>
      </c>
      <c r="B144" s="1">
        <v>40434</v>
      </c>
      <c r="C144" t="s">
        <v>163</v>
      </c>
      <c r="E144">
        <v>117.958847264596</v>
      </c>
      <c r="F144">
        <v>154.332278933694</v>
      </c>
      <c r="G144">
        <v>156.086586305764</v>
      </c>
      <c r="H144">
        <v>147.189455160509</v>
      </c>
      <c r="I144">
        <v>177.64087772383701</v>
      </c>
      <c r="J144">
        <v>190.76720967172301</v>
      </c>
      <c r="K144">
        <v>212.63823675051199</v>
      </c>
      <c r="L144">
        <v>195.27750044613799</v>
      </c>
      <c r="M144">
        <v>189.78140660899101</v>
      </c>
      <c r="N144">
        <v>194.941804744378</v>
      </c>
      <c r="O144">
        <v>163.762029322384</v>
      </c>
      <c r="P144">
        <v>176.819217204604</v>
      </c>
      <c r="Q144">
        <v>178.27307756749801</v>
      </c>
      <c r="R144">
        <v>168.36838809043601</v>
      </c>
      <c r="S144">
        <v>159.44537536223601</v>
      </c>
      <c r="T144">
        <v>178.33786341894199</v>
      </c>
      <c r="U144">
        <v>146.473678429735</v>
      </c>
      <c r="V144">
        <v>163.97235446651899</v>
      </c>
      <c r="W144">
        <v>144.99380592904501</v>
      </c>
      <c r="X144">
        <v>138.13288396869501</v>
      </c>
      <c r="Y144">
        <v>133.59165790813699</v>
      </c>
      <c r="Z144">
        <v>123.468867566087</v>
      </c>
      <c r="AA144">
        <v>166.25726404926101</v>
      </c>
      <c r="AB144">
        <v>154.62159724018301</v>
      </c>
      <c r="AC144">
        <v>100.382627460156</v>
      </c>
      <c r="AN144">
        <f t="shared" si="8"/>
        <v>161.3405956637624</v>
      </c>
      <c r="AO144">
        <f t="shared" si="6"/>
        <v>-23.624069637991539</v>
      </c>
      <c r="AP144">
        <f t="shared" si="7"/>
        <v>21.517746393281215</v>
      </c>
      <c r="AQ144">
        <v>28.345354022419599</v>
      </c>
    </row>
    <row r="145" spans="1:43" x14ac:dyDescent="0.35">
      <c r="A145">
        <v>143</v>
      </c>
      <c r="B145" s="1">
        <v>40435</v>
      </c>
      <c r="C145" t="s">
        <v>164</v>
      </c>
      <c r="G145">
        <v>162.47026953571799</v>
      </c>
      <c r="H145">
        <v>142.61177856131101</v>
      </c>
      <c r="I145">
        <v>169.153443849068</v>
      </c>
      <c r="J145">
        <v>195.53030249500301</v>
      </c>
      <c r="M145">
        <v>190.09892287071</v>
      </c>
      <c r="N145">
        <v>202.422911105331</v>
      </c>
      <c r="O145">
        <v>169.935531614403</v>
      </c>
      <c r="P145">
        <v>179.29351010569499</v>
      </c>
      <c r="S145">
        <v>157.57310621268201</v>
      </c>
      <c r="T145">
        <v>188.271807163456</v>
      </c>
      <c r="U145">
        <v>149.29011991108999</v>
      </c>
      <c r="V145">
        <v>167.10932604254899</v>
      </c>
      <c r="W145">
        <v>142.173526483161</v>
      </c>
      <c r="Z145">
        <v>121.402815402115</v>
      </c>
      <c r="AA145">
        <v>169.142169921256</v>
      </c>
      <c r="AB145">
        <v>143.59421427595299</v>
      </c>
      <c r="AN145">
        <f t="shared" si="8"/>
        <v>165.62960972184382</v>
      </c>
      <c r="AO145">
        <f t="shared" si="6"/>
        <v>-19.335055579910119</v>
      </c>
      <c r="AP145">
        <f t="shared" si="7"/>
        <v>25.806760451362635</v>
      </c>
      <c r="AQ145">
        <v>28.593349958139601</v>
      </c>
    </row>
    <row r="146" spans="1:43" x14ac:dyDescent="0.35">
      <c r="A146">
        <v>144</v>
      </c>
      <c r="B146" s="1">
        <v>40442</v>
      </c>
      <c r="C146" t="s">
        <v>161</v>
      </c>
      <c r="G146">
        <v>153.62074455520499</v>
      </c>
      <c r="H146">
        <v>140.79416408374701</v>
      </c>
      <c r="I146">
        <v>171.511168145151</v>
      </c>
      <c r="L146">
        <v>185.12850003624899</v>
      </c>
      <c r="M146">
        <v>178.99859766352199</v>
      </c>
      <c r="N146">
        <v>197.17744173635299</v>
      </c>
      <c r="O146">
        <v>166.95947568029101</v>
      </c>
      <c r="S146">
        <v>141.168181982307</v>
      </c>
      <c r="T146">
        <v>174.40531125949701</v>
      </c>
      <c r="U146">
        <v>142.20460007651499</v>
      </c>
      <c r="V146">
        <v>154.52076721600099</v>
      </c>
      <c r="Z146">
        <v>107.712674802935</v>
      </c>
      <c r="AA146">
        <v>158.113757718204</v>
      </c>
      <c r="AN146">
        <f t="shared" si="8"/>
        <v>159.40887576584436</v>
      </c>
      <c r="AO146">
        <f t="shared" si="6"/>
        <v>-25.555789535909582</v>
      </c>
      <c r="AP146">
        <f t="shared" si="7"/>
        <v>19.586026495363171</v>
      </c>
      <c r="AQ146">
        <v>28.9275775598915</v>
      </c>
    </row>
    <row r="147" spans="1:43" x14ac:dyDescent="0.35">
      <c r="A147">
        <v>145</v>
      </c>
      <c r="B147" s="1">
        <v>40443</v>
      </c>
      <c r="C147" t="s">
        <v>165</v>
      </c>
      <c r="V147">
        <v>198.850889527926</v>
      </c>
      <c r="W147">
        <v>179.10737194099099</v>
      </c>
      <c r="X147">
        <v>168.575259806822</v>
      </c>
      <c r="Y147">
        <v>168.881026814899</v>
      </c>
      <c r="Z147">
        <v>157.266707740367</v>
      </c>
      <c r="AA147">
        <v>199.967305749226</v>
      </c>
      <c r="AB147">
        <v>181.42879269557301</v>
      </c>
      <c r="AC147">
        <v>126.51229660143601</v>
      </c>
      <c r="AD147">
        <v>166.15828275861301</v>
      </c>
      <c r="AE147">
        <v>148.573189501455</v>
      </c>
      <c r="AF147">
        <v>157.25730728524599</v>
      </c>
      <c r="AG147">
        <v>163.529001873608</v>
      </c>
      <c r="AH147">
        <v>146.221976943519</v>
      </c>
      <c r="AI147">
        <v>142.22167429759</v>
      </c>
      <c r="AJ147">
        <v>178.21119982930901</v>
      </c>
      <c r="AK147">
        <v>165.45180933831699</v>
      </c>
      <c r="AL147">
        <v>193.723413309796</v>
      </c>
      <c r="AM147">
        <v>194.16432863623101</v>
      </c>
      <c r="AN147">
        <f t="shared" si="8"/>
        <v>168.67232414727357</v>
      </c>
      <c r="AO147">
        <f t="shared" si="6"/>
        <v>-16.292341154480368</v>
      </c>
      <c r="AP147">
        <f t="shared" si="7"/>
        <v>28.849474876792385</v>
      </c>
      <c r="AQ147">
        <v>28.6043319859238</v>
      </c>
    </row>
    <row r="148" spans="1:43" x14ac:dyDescent="0.35">
      <c r="A148">
        <v>146</v>
      </c>
      <c r="B148" s="1">
        <v>40443</v>
      </c>
      <c r="C148" t="s">
        <v>166</v>
      </c>
      <c r="D148">
        <v>134.46107852007799</v>
      </c>
      <c r="E148">
        <v>137.44006548082399</v>
      </c>
      <c r="F148">
        <v>159.912243867759</v>
      </c>
      <c r="G148">
        <v>176.74406404806101</v>
      </c>
      <c r="H148">
        <v>163.49515101408801</v>
      </c>
      <c r="I148">
        <v>188.615842013242</v>
      </c>
      <c r="J148">
        <v>210.97233075725001</v>
      </c>
      <c r="K148">
        <v>233.47232804790801</v>
      </c>
      <c r="L148">
        <v>210.923711473022</v>
      </c>
      <c r="M148">
        <v>199.95908126204401</v>
      </c>
      <c r="N148">
        <v>213.88170571329999</v>
      </c>
      <c r="O148">
        <v>184.839654733039</v>
      </c>
      <c r="P148">
        <v>204.730589326466</v>
      </c>
      <c r="Q148">
        <v>190.90722961921099</v>
      </c>
      <c r="R148">
        <v>193.51443637904899</v>
      </c>
      <c r="S148">
        <v>179.16975497360201</v>
      </c>
      <c r="T148">
        <v>202.58925645047</v>
      </c>
      <c r="U148">
        <v>174.47251399632299</v>
      </c>
      <c r="V148">
        <v>183.829414178587</v>
      </c>
      <c r="W148">
        <v>160.61748282590401</v>
      </c>
      <c r="X148">
        <v>153.12455319604999</v>
      </c>
      <c r="Y148">
        <v>159.16657807145799</v>
      </c>
      <c r="Z148">
        <v>139.84983783827599</v>
      </c>
      <c r="AA148">
        <v>188.281954827818</v>
      </c>
      <c r="AB148">
        <v>164.769591699302</v>
      </c>
      <c r="AC148">
        <v>111.38928107761301</v>
      </c>
      <c r="AD148">
        <v>159.07871598285701</v>
      </c>
      <c r="AE148">
        <v>136.78963625729901</v>
      </c>
      <c r="AF148">
        <v>144.26066031495699</v>
      </c>
      <c r="AG148">
        <v>151.50088787445199</v>
      </c>
      <c r="AH148">
        <v>130.86253735329799</v>
      </c>
      <c r="AI148">
        <v>127.396705434479</v>
      </c>
      <c r="AJ148">
        <v>161.154900144734</v>
      </c>
      <c r="AK148">
        <v>148.15777725972401</v>
      </c>
      <c r="AL148">
        <v>177.45279322548799</v>
      </c>
      <c r="AM148">
        <v>176.00073582949301</v>
      </c>
      <c r="AN148">
        <f t="shared" si="8"/>
        <v>170.38291891854234</v>
      </c>
      <c r="AO148">
        <f t="shared" si="6"/>
        <v>-14.581746383211595</v>
      </c>
      <c r="AP148">
        <f t="shared" si="7"/>
        <v>30.560069648061159</v>
      </c>
      <c r="AQ148">
        <v>28.106692039161299</v>
      </c>
    </row>
    <row r="149" spans="1:43" x14ac:dyDescent="0.35">
      <c r="A149">
        <v>147</v>
      </c>
      <c r="B149" s="1">
        <v>40458</v>
      </c>
      <c r="C149" t="s">
        <v>161</v>
      </c>
      <c r="E149">
        <v>118.997105739931</v>
      </c>
      <c r="F149">
        <v>152.483307801818</v>
      </c>
      <c r="G149">
        <v>166.45084339958001</v>
      </c>
      <c r="K149">
        <v>212.02361967948301</v>
      </c>
      <c r="L149">
        <v>189.28508987464099</v>
      </c>
      <c r="M149">
        <v>191.26305112544901</v>
      </c>
      <c r="N149">
        <v>208.25091643759501</v>
      </c>
      <c r="R149">
        <v>168.45627851547101</v>
      </c>
      <c r="S149">
        <v>162.82190814507101</v>
      </c>
      <c r="T149">
        <v>190.613345501803</v>
      </c>
      <c r="U149">
        <v>157.14803898535101</v>
      </c>
      <c r="X149">
        <v>139.15589128400299</v>
      </c>
      <c r="Y149">
        <v>137.32985779246201</v>
      </c>
      <c r="Z149">
        <v>132.41286032688399</v>
      </c>
      <c r="AA149">
        <v>173.58624130069299</v>
      </c>
      <c r="AB149">
        <v>145.42159368844901</v>
      </c>
      <c r="AK149">
        <v>128.589061029421</v>
      </c>
      <c r="AL149">
        <v>156.27016345356</v>
      </c>
      <c r="AN149">
        <f t="shared" si="8"/>
        <v>162.80884300453693</v>
      </c>
      <c r="AO149">
        <f t="shared" si="6"/>
        <v>-22.155822297217014</v>
      </c>
      <c r="AP149">
        <f t="shared" si="7"/>
        <v>22.985993734055739</v>
      </c>
      <c r="AQ149">
        <v>27.5441992889562</v>
      </c>
    </row>
    <row r="150" spans="1:43" x14ac:dyDescent="0.35">
      <c r="A150">
        <v>148</v>
      </c>
      <c r="B150" s="1">
        <v>40459</v>
      </c>
      <c r="C150" t="s">
        <v>167</v>
      </c>
      <c r="D150">
        <v>146.77482237465401</v>
      </c>
      <c r="E150">
        <v>154.376321006675</v>
      </c>
      <c r="F150">
        <v>175.773780933089</v>
      </c>
      <c r="G150">
        <v>193.879542559084</v>
      </c>
      <c r="H150">
        <v>183.29446173072901</v>
      </c>
      <c r="I150">
        <v>202.98929427288999</v>
      </c>
      <c r="J150">
        <v>225.03471535368499</v>
      </c>
      <c r="K150">
        <v>239.666879050879</v>
      </c>
      <c r="L150">
        <v>225.871609236426</v>
      </c>
      <c r="M150">
        <v>211.98302054270999</v>
      </c>
      <c r="N150">
        <v>221.34537165705501</v>
      </c>
      <c r="O150">
        <v>199.91723191835899</v>
      </c>
      <c r="P150">
        <v>217.83770687505299</v>
      </c>
      <c r="Q150">
        <v>197.72258379673499</v>
      </c>
      <c r="R150">
        <v>203.072553862185</v>
      </c>
      <c r="S150">
        <v>183.094948372114</v>
      </c>
      <c r="T150">
        <v>217.65632434943799</v>
      </c>
      <c r="U150">
        <v>177.615529552173</v>
      </c>
      <c r="V150">
        <v>201.09283639128</v>
      </c>
      <c r="W150">
        <v>174.671701018123</v>
      </c>
      <c r="X150">
        <v>166.263486589275</v>
      </c>
      <c r="Y150">
        <v>166.468660991218</v>
      </c>
      <c r="Z150">
        <v>154.43631774068001</v>
      </c>
      <c r="AA150">
        <v>195.91608582626199</v>
      </c>
      <c r="AB150">
        <v>172.11253864493801</v>
      </c>
      <c r="AC150">
        <v>131.962900103034</v>
      </c>
      <c r="AD150">
        <v>176.30492604838199</v>
      </c>
      <c r="AE150">
        <v>149.35793502782099</v>
      </c>
      <c r="AF150">
        <v>158.264795570784</v>
      </c>
      <c r="AG150">
        <v>163.49620997284001</v>
      </c>
      <c r="AH150">
        <v>149.27775630396999</v>
      </c>
      <c r="AI150">
        <v>149.08514988397599</v>
      </c>
      <c r="AJ150">
        <v>186.75102465711799</v>
      </c>
      <c r="AK150">
        <v>164.77391873598199</v>
      </c>
      <c r="AL150">
        <v>182.47266230581599</v>
      </c>
      <c r="AM150">
        <v>198.83038154188799</v>
      </c>
      <c r="AN150">
        <f t="shared" si="8"/>
        <v>183.87349957770329</v>
      </c>
      <c r="AO150">
        <f t="shared" si="6"/>
        <v>-1.0911657240506543</v>
      </c>
      <c r="AP150">
        <f t="shared" si="7"/>
        <v>44.050650307222099</v>
      </c>
      <c r="AQ150">
        <v>27.4656434278718</v>
      </c>
    </row>
    <row r="151" spans="1:43" x14ac:dyDescent="0.35">
      <c r="A151">
        <v>149</v>
      </c>
      <c r="B151" s="1">
        <v>40466</v>
      </c>
      <c r="C151" t="s">
        <v>168</v>
      </c>
      <c r="D151">
        <v>145.94973292574701</v>
      </c>
      <c r="E151">
        <v>149.19052370437601</v>
      </c>
      <c r="F151">
        <v>182.621463284383</v>
      </c>
      <c r="G151">
        <v>189.534173334027</v>
      </c>
      <c r="H151">
        <v>181.56702222310801</v>
      </c>
      <c r="I151">
        <v>201.73554548802801</v>
      </c>
      <c r="J151">
        <v>226.94992705154999</v>
      </c>
      <c r="K151">
        <v>244.57909820597999</v>
      </c>
      <c r="L151">
        <v>224.57698587490401</v>
      </c>
      <c r="M151">
        <v>208.941111946159</v>
      </c>
      <c r="N151">
        <v>232.92153278417501</v>
      </c>
      <c r="O151">
        <v>200.28187801723601</v>
      </c>
      <c r="P151">
        <v>207.76482743903401</v>
      </c>
      <c r="Q151">
        <v>200.08163503320699</v>
      </c>
      <c r="R151">
        <v>200.14538484779101</v>
      </c>
      <c r="S151">
        <v>186.845112877807</v>
      </c>
      <c r="T151">
        <v>213.28923788032799</v>
      </c>
      <c r="U151">
        <v>176.691848336097</v>
      </c>
      <c r="V151">
        <v>196.117095712387</v>
      </c>
      <c r="W151">
        <v>167.56033983870699</v>
      </c>
      <c r="X151">
        <v>171.97156643178201</v>
      </c>
      <c r="Y151">
        <v>167.01604191841699</v>
      </c>
      <c r="Z151">
        <v>149.00665605425601</v>
      </c>
      <c r="AA151">
        <v>194.68127793437299</v>
      </c>
      <c r="AB151">
        <v>182.87805343091301</v>
      </c>
      <c r="AC151">
        <v>131.47237023350999</v>
      </c>
      <c r="AD151">
        <v>181.57124815174799</v>
      </c>
      <c r="AE151">
        <v>149.11294244251701</v>
      </c>
      <c r="AF151">
        <v>154.21395783577</v>
      </c>
      <c r="AG151">
        <v>158.95849305561501</v>
      </c>
      <c r="AH151">
        <v>153.16424561452499</v>
      </c>
      <c r="AI151">
        <v>153.342097241858</v>
      </c>
      <c r="AJ151">
        <v>183.49969677108299</v>
      </c>
      <c r="AK151">
        <v>164.33192033027601</v>
      </c>
      <c r="AL151">
        <v>181.87127305744301</v>
      </c>
      <c r="AM151">
        <v>195.079688544394</v>
      </c>
      <c r="AN151">
        <f t="shared" si="8"/>
        <v>183.5976668292642</v>
      </c>
      <c r="AO151">
        <f t="shared" si="6"/>
        <v>-1.3669984724897404</v>
      </c>
      <c r="AP151">
        <f t="shared" si="7"/>
        <v>43.774817558783013</v>
      </c>
      <c r="AQ151">
        <v>27.517019289053401</v>
      </c>
    </row>
    <row r="152" spans="1:43" x14ac:dyDescent="0.35">
      <c r="A152">
        <v>150</v>
      </c>
      <c r="B152" s="1">
        <v>40474</v>
      </c>
      <c r="C152" t="s">
        <v>169</v>
      </c>
      <c r="E152">
        <v>121.16251760087999</v>
      </c>
      <c r="F152">
        <v>147.072242455658</v>
      </c>
      <c r="G152">
        <v>165.83266910944499</v>
      </c>
      <c r="H152">
        <v>159.08426556306699</v>
      </c>
      <c r="L152">
        <v>206.91954388642901</v>
      </c>
      <c r="M152">
        <v>195.46821311806801</v>
      </c>
      <c r="N152">
        <v>212.31173807767499</v>
      </c>
      <c r="O152">
        <v>182.128964762301</v>
      </c>
      <c r="R152">
        <v>180.858741342455</v>
      </c>
      <c r="S152">
        <v>169.70510398401399</v>
      </c>
      <c r="T152">
        <v>197.22996223535901</v>
      </c>
      <c r="U152">
        <v>159.026206695913</v>
      </c>
      <c r="Y152">
        <v>143.31941478396399</v>
      </c>
      <c r="Z152">
        <v>118.260659314427</v>
      </c>
      <c r="AA152">
        <v>181.60375915739601</v>
      </c>
      <c r="AB152">
        <v>152.61053249076099</v>
      </c>
      <c r="AK152">
        <v>131.201065343257</v>
      </c>
      <c r="AL152">
        <v>150.043469541761</v>
      </c>
      <c r="AM152">
        <v>172.07921235584601</v>
      </c>
      <c r="AN152">
        <f t="shared" si="8"/>
        <v>165.57464641150926</v>
      </c>
      <c r="AO152">
        <f t="shared" si="6"/>
        <v>-19.390018890244676</v>
      </c>
      <c r="AP152">
        <f t="shared" si="7"/>
        <v>25.751797141028078</v>
      </c>
      <c r="AQ152">
        <v>28.453596537188599</v>
      </c>
    </row>
    <row r="153" spans="1:43" x14ac:dyDescent="0.35">
      <c r="A153">
        <v>151</v>
      </c>
      <c r="B153" s="1">
        <v>40475</v>
      </c>
      <c r="C153" t="s">
        <v>64</v>
      </c>
      <c r="D153">
        <v>160.376074572227</v>
      </c>
      <c r="E153">
        <v>155.588572415339</v>
      </c>
      <c r="F153">
        <v>185.88754230779799</v>
      </c>
      <c r="G153">
        <v>190.28171112953299</v>
      </c>
      <c r="H153">
        <v>190.01671022962</v>
      </c>
      <c r="I153">
        <v>207.78981798144599</v>
      </c>
      <c r="J153">
        <v>228.617901457492</v>
      </c>
      <c r="K153">
        <v>248.336077309963</v>
      </c>
      <c r="L153">
        <v>224.29810754699099</v>
      </c>
      <c r="M153">
        <v>216.14770109426499</v>
      </c>
      <c r="N153">
        <v>238.06553617474901</v>
      </c>
      <c r="O153">
        <v>204.92173427083799</v>
      </c>
      <c r="P153">
        <v>210.10979988097699</v>
      </c>
      <c r="Q153">
        <v>200.24229894777201</v>
      </c>
      <c r="R153">
        <v>200.55346097347899</v>
      </c>
      <c r="S153">
        <v>196.769653076168</v>
      </c>
      <c r="T153">
        <v>221.51898711490901</v>
      </c>
      <c r="U153">
        <v>183.46076160919699</v>
      </c>
      <c r="V153">
        <v>204.32857640784201</v>
      </c>
      <c r="W153">
        <v>182.46748467870199</v>
      </c>
      <c r="X153">
        <v>179.221032224049</v>
      </c>
      <c r="Y153">
        <v>177.903339912017</v>
      </c>
      <c r="Z153">
        <v>159.29579225319901</v>
      </c>
      <c r="AA153">
        <v>201.820407093466</v>
      </c>
      <c r="AB153">
        <v>193.454778090422</v>
      </c>
      <c r="AC153">
        <v>137.86361261188799</v>
      </c>
      <c r="AD153">
        <v>180.64485715985799</v>
      </c>
      <c r="AE153">
        <v>151.42966152221601</v>
      </c>
      <c r="AN153">
        <f t="shared" si="8"/>
        <v>193.97899964451508</v>
      </c>
      <c r="AO153">
        <f t="shared" si="6"/>
        <v>9.0143343427611455</v>
      </c>
      <c r="AP153">
        <f t="shared" si="7"/>
        <v>54.156150374033899</v>
      </c>
      <c r="AQ153">
        <v>28.3286464389838</v>
      </c>
    </row>
    <row r="154" spans="1:43" x14ac:dyDescent="0.35">
      <c r="A154">
        <v>152</v>
      </c>
      <c r="B154" s="1">
        <v>40482</v>
      </c>
      <c r="C154" t="s">
        <v>65</v>
      </c>
      <c r="D154">
        <v>138.13513501479201</v>
      </c>
      <c r="E154">
        <v>131.46050786539001</v>
      </c>
      <c r="F154">
        <v>176.37682037926501</v>
      </c>
      <c r="G154">
        <v>171.998384426629</v>
      </c>
      <c r="H154">
        <v>179.46669704767501</v>
      </c>
      <c r="I154">
        <v>195.80982595461401</v>
      </c>
      <c r="J154">
        <v>221.76496987904</v>
      </c>
      <c r="K154">
        <v>232.32345417141499</v>
      </c>
      <c r="L154">
        <v>209.29906147153201</v>
      </c>
      <c r="M154">
        <v>219.840589491223</v>
      </c>
      <c r="N154">
        <v>230.99053379121099</v>
      </c>
      <c r="O154">
        <v>211.96755257462601</v>
      </c>
      <c r="P154">
        <v>195.78170777328501</v>
      </c>
      <c r="Q154">
        <v>196.55821196372301</v>
      </c>
      <c r="R154">
        <v>191.25815864773099</v>
      </c>
      <c r="S154">
        <v>181.11588739931301</v>
      </c>
      <c r="T154">
        <v>223.73520732144601</v>
      </c>
      <c r="U154">
        <v>171.597437617146</v>
      </c>
      <c r="V154">
        <v>204.91219948708101</v>
      </c>
      <c r="W154">
        <v>164.368765052811</v>
      </c>
      <c r="X154">
        <v>163.68242017772599</v>
      </c>
      <c r="Y154">
        <v>163.936847026603</v>
      </c>
      <c r="Z154">
        <v>141.11895447528201</v>
      </c>
      <c r="AA154">
        <v>204.62998012510801</v>
      </c>
      <c r="AB154">
        <v>180.71619628872401</v>
      </c>
      <c r="AC154">
        <v>125.84926270536501</v>
      </c>
      <c r="AD154">
        <v>159.29697907239699</v>
      </c>
      <c r="AE154">
        <v>143.875715030788</v>
      </c>
      <c r="AF154">
        <v>147.722387215076</v>
      </c>
      <c r="AG154">
        <v>149.74021761984201</v>
      </c>
      <c r="AH154">
        <v>154.48343916747001</v>
      </c>
      <c r="AI154">
        <v>163.14415847133199</v>
      </c>
      <c r="AJ154">
        <v>161.13860333443</v>
      </c>
      <c r="AK154">
        <v>150.02052004125599</v>
      </c>
      <c r="AL154">
        <v>172.74802130332401</v>
      </c>
      <c r="AM154">
        <v>203.34247020958199</v>
      </c>
      <c r="AN154">
        <f t="shared" si="8"/>
        <v>178.72797998872926</v>
      </c>
      <c r="AO154">
        <f t="shared" si="6"/>
        <v>-6.2366853130246795</v>
      </c>
      <c r="AP154">
        <f t="shared" si="7"/>
        <v>38.905130718248074</v>
      </c>
      <c r="AQ154">
        <v>28.107095304718001</v>
      </c>
    </row>
    <row r="155" spans="1:43" x14ac:dyDescent="0.35">
      <c r="A155">
        <v>153</v>
      </c>
      <c r="B155" s="1">
        <v>40483</v>
      </c>
      <c r="C155" t="s">
        <v>170</v>
      </c>
      <c r="E155">
        <v>124.30684427454101</v>
      </c>
      <c r="F155">
        <v>162.77918407887901</v>
      </c>
      <c r="G155">
        <v>167.72551591519201</v>
      </c>
      <c r="J155">
        <v>209.393627603342</v>
      </c>
      <c r="K155">
        <v>223.195822713957</v>
      </c>
      <c r="L155">
        <v>216.789693511103</v>
      </c>
      <c r="M155">
        <v>195.652454038614</v>
      </c>
      <c r="P155">
        <v>185.98589237343401</v>
      </c>
      <c r="Q155">
        <v>189.974844192928</v>
      </c>
      <c r="R155">
        <v>189.616264254767</v>
      </c>
      <c r="S155">
        <v>181.016683419949</v>
      </c>
      <c r="T155">
        <v>197.50485822985701</v>
      </c>
      <c r="W155">
        <v>146.51718990993999</v>
      </c>
      <c r="X155">
        <v>143.26658714598</v>
      </c>
      <c r="Y155">
        <v>148.02052547804701</v>
      </c>
      <c r="Z155">
        <v>121.50593498719</v>
      </c>
      <c r="AA155">
        <v>178.715038856733</v>
      </c>
      <c r="AF155">
        <v>135.974732332548</v>
      </c>
      <c r="AJ155">
        <v>151.725958974393</v>
      </c>
      <c r="AK155">
        <v>132.675832307619</v>
      </c>
      <c r="AL155">
        <v>152.41400312082399</v>
      </c>
      <c r="AM155">
        <v>177.01317255680499</v>
      </c>
      <c r="AN155">
        <f t="shared" si="8"/>
        <v>169.62593910348374</v>
      </c>
      <c r="AO155">
        <f t="shared" si="6"/>
        <v>-15.338726198270194</v>
      </c>
      <c r="AP155">
        <f t="shared" si="7"/>
        <v>29.803089833002559</v>
      </c>
      <c r="AQ155">
        <v>28.4303042675729</v>
      </c>
    </row>
    <row r="156" spans="1:43" x14ac:dyDescent="0.35">
      <c r="A156">
        <v>154</v>
      </c>
      <c r="B156" s="1">
        <v>40491</v>
      </c>
      <c r="C156" t="s">
        <v>112</v>
      </c>
      <c r="E156">
        <v>135.98359506084199</v>
      </c>
      <c r="F156">
        <v>163.23427516552999</v>
      </c>
      <c r="G156">
        <v>163.00786005724501</v>
      </c>
      <c r="H156">
        <v>155.43712237676999</v>
      </c>
      <c r="I156">
        <v>183.079782452648</v>
      </c>
      <c r="J156">
        <v>212.15108815782901</v>
      </c>
      <c r="K156">
        <v>226.66316730935901</v>
      </c>
      <c r="L156">
        <v>214.14942388099001</v>
      </c>
      <c r="M156">
        <v>189.942450707012</v>
      </c>
      <c r="N156">
        <v>211.296466074503</v>
      </c>
      <c r="O156">
        <v>187.46516238179299</v>
      </c>
      <c r="P156">
        <v>192.851448419928</v>
      </c>
      <c r="Q156">
        <v>190.35763868176599</v>
      </c>
      <c r="R156">
        <v>188.178814756295</v>
      </c>
      <c r="S156">
        <v>171.341133250453</v>
      </c>
      <c r="T156">
        <v>201.71584452796299</v>
      </c>
      <c r="U156">
        <v>165.493590519224</v>
      </c>
      <c r="V156">
        <v>179.26338699012001</v>
      </c>
      <c r="W156">
        <v>157.93615767853501</v>
      </c>
      <c r="X156">
        <v>154.76339881745699</v>
      </c>
      <c r="Y156">
        <v>151.74929299960701</v>
      </c>
      <c r="Z156">
        <v>137.895712749506</v>
      </c>
      <c r="AA156">
        <v>180.04548772732801</v>
      </c>
      <c r="AB156">
        <v>161.19649073608201</v>
      </c>
      <c r="AC156">
        <v>118.122983460398</v>
      </c>
      <c r="AD156">
        <v>157.51700830175599</v>
      </c>
      <c r="AE156">
        <v>136.305075851336</v>
      </c>
      <c r="AF156">
        <v>133.526070753011</v>
      </c>
      <c r="AG156">
        <v>144.62211514046101</v>
      </c>
      <c r="AH156">
        <v>140.19885182900799</v>
      </c>
      <c r="AI156">
        <v>133.031974796085</v>
      </c>
      <c r="AJ156">
        <v>167.063194876631</v>
      </c>
      <c r="AK156">
        <v>153.94133059398999</v>
      </c>
      <c r="AL156">
        <v>160.93755260037599</v>
      </c>
      <c r="AM156">
        <v>184.45276648434401</v>
      </c>
      <c r="AN156">
        <f t="shared" si="8"/>
        <v>168.71193474760517</v>
      </c>
      <c r="AO156">
        <f t="shared" si="6"/>
        <v>-16.252730554148769</v>
      </c>
      <c r="AP156">
        <f t="shared" si="7"/>
        <v>28.889085477123984</v>
      </c>
      <c r="AQ156">
        <v>29.282284804299898</v>
      </c>
    </row>
    <row r="157" spans="1:43" x14ac:dyDescent="0.35">
      <c r="A157">
        <v>155</v>
      </c>
      <c r="B157" s="1">
        <v>40506</v>
      </c>
      <c r="C157" t="s">
        <v>171</v>
      </c>
      <c r="E157">
        <v>135.10999972822501</v>
      </c>
      <c r="F157">
        <v>166.615715678474</v>
      </c>
      <c r="J157">
        <v>203.321635294445</v>
      </c>
      <c r="K157">
        <v>219.552595208388</v>
      </c>
      <c r="L157">
        <v>214.89275210549101</v>
      </c>
      <c r="M157">
        <v>193.58442145598201</v>
      </c>
      <c r="Q157">
        <v>187.692749005845</v>
      </c>
      <c r="R157">
        <v>182.115415011571</v>
      </c>
      <c r="S157">
        <v>175.74306394745099</v>
      </c>
      <c r="T157">
        <v>210.05271848211601</v>
      </c>
      <c r="W157">
        <v>159.826567501467</v>
      </c>
      <c r="X157">
        <v>156.72943466832101</v>
      </c>
      <c r="Y157">
        <v>154.51714434893</v>
      </c>
      <c r="Z157">
        <v>145.239903236971</v>
      </c>
      <c r="AD157">
        <v>160.57676647010399</v>
      </c>
      <c r="AE157">
        <v>131.15529870631499</v>
      </c>
      <c r="AF157">
        <v>129.02932012961799</v>
      </c>
      <c r="AG157">
        <v>150.54573761446099</v>
      </c>
      <c r="AJ157">
        <v>187.46376323950301</v>
      </c>
      <c r="AK157">
        <v>155.25448907430001</v>
      </c>
      <c r="AL157">
        <v>162.88625098884</v>
      </c>
      <c r="AN157">
        <f t="shared" si="8"/>
        <v>170.56694009032466</v>
      </c>
      <c r="AO157">
        <f t="shared" si="6"/>
        <v>-14.397725211429275</v>
      </c>
      <c r="AP157">
        <f t="shared" si="7"/>
        <v>30.744090819843478</v>
      </c>
      <c r="AQ157">
        <v>29.160042544763201</v>
      </c>
    </row>
    <row r="158" spans="1:43" x14ac:dyDescent="0.35">
      <c r="A158">
        <v>156</v>
      </c>
      <c r="B158" s="1">
        <v>40514</v>
      </c>
      <c r="C158" t="s">
        <v>172</v>
      </c>
      <c r="D158">
        <v>138.919871556484</v>
      </c>
      <c r="E158">
        <v>142.97354986025701</v>
      </c>
      <c r="F158">
        <v>172.79611412542599</v>
      </c>
      <c r="G158">
        <v>180.05642112796599</v>
      </c>
      <c r="H158">
        <v>180.778689612151</v>
      </c>
      <c r="I158">
        <v>203.958447937617</v>
      </c>
      <c r="J158">
        <v>231.96613839093101</v>
      </c>
      <c r="K158">
        <v>237.11494890029601</v>
      </c>
      <c r="L158">
        <v>213.74445630897301</v>
      </c>
      <c r="M158">
        <v>218.665701706844</v>
      </c>
      <c r="N158">
        <v>228.46409327658901</v>
      </c>
      <c r="O158">
        <v>200.984383218456</v>
      </c>
      <c r="P158">
        <v>200.57580588179701</v>
      </c>
      <c r="Q158">
        <v>194.817701888534</v>
      </c>
      <c r="R158">
        <v>187.93738479717501</v>
      </c>
      <c r="S158">
        <v>188.21552489398201</v>
      </c>
      <c r="T158">
        <v>227.16985245334601</v>
      </c>
      <c r="U158">
        <v>168.75090826199801</v>
      </c>
      <c r="V158">
        <v>206.461890260193</v>
      </c>
      <c r="W158">
        <v>169.449791471369</v>
      </c>
      <c r="X158">
        <v>165.977623291697</v>
      </c>
      <c r="Y158">
        <v>164.702985091458</v>
      </c>
      <c r="Z158">
        <v>152.03092852697799</v>
      </c>
      <c r="AA158">
        <v>193.146935652921</v>
      </c>
      <c r="AB158">
        <v>168.60758296563299</v>
      </c>
      <c r="AC158">
        <v>134.444248809068</v>
      </c>
      <c r="AD158">
        <v>165.21647852611201</v>
      </c>
      <c r="AE158">
        <v>143.158291749726</v>
      </c>
      <c r="AF158">
        <v>144.225692095586</v>
      </c>
      <c r="AG158">
        <v>169.91612080850899</v>
      </c>
      <c r="AH158">
        <v>151.33795981415599</v>
      </c>
      <c r="AI158">
        <v>156.15531807531701</v>
      </c>
      <c r="AJ158">
        <v>177.773043671572</v>
      </c>
      <c r="AK158">
        <v>176.06589436829</v>
      </c>
      <c r="AL158">
        <v>174.497717323519</v>
      </c>
      <c r="AM158">
        <v>198.43051726771299</v>
      </c>
      <c r="AN158">
        <f t="shared" si="8"/>
        <v>181.37469483246224</v>
      </c>
      <c r="AO158">
        <f t="shared" si="6"/>
        <v>-3.5899704692916998</v>
      </c>
      <c r="AP158">
        <f t="shared" si="7"/>
        <v>41.551845561981054</v>
      </c>
      <c r="AQ158">
        <v>29.690423706887501</v>
      </c>
    </row>
    <row r="159" spans="1:43" x14ac:dyDescent="0.35">
      <c r="A159">
        <v>157</v>
      </c>
      <c r="B159" s="1">
        <v>40547</v>
      </c>
      <c r="C159" t="s">
        <v>173</v>
      </c>
      <c r="I159">
        <v>165.164270952538</v>
      </c>
      <c r="J159">
        <v>200.54494458203001</v>
      </c>
      <c r="K159">
        <v>216.51915580484501</v>
      </c>
      <c r="L159">
        <v>191.64746276751899</v>
      </c>
      <c r="O159">
        <v>167.506224516879</v>
      </c>
      <c r="P159">
        <v>175.19101947810799</v>
      </c>
      <c r="Q159">
        <v>178.74030342730401</v>
      </c>
      <c r="R159">
        <v>169.24358659856199</v>
      </c>
      <c r="S159">
        <v>160.79758238543101</v>
      </c>
      <c r="V159">
        <v>181.28853101826201</v>
      </c>
      <c r="W159">
        <v>151.37453462097099</v>
      </c>
      <c r="X159">
        <v>139.48794607841</v>
      </c>
      <c r="Y159">
        <v>137.959101936325</v>
      </c>
      <c r="Z159">
        <v>122.08639920695001</v>
      </c>
      <c r="AC159">
        <v>107.523255937367</v>
      </c>
      <c r="AD159">
        <v>151.619267347657</v>
      </c>
      <c r="AI159">
        <v>139.119930655491</v>
      </c>
      <c r="AJ159">
        <v>165.94574202745699</v>
      </c>
      <c r="AK159">
        <v>147.07596508731999</v>
      </c>
      <c r="AL159">
        <v>151.51535021107901</v>
      </c>
      <c r="AN159">
        <f t="shared" si="8"/>
        <v>161.01752873202526</v>
      </c>
      <c r="AO159">
        <f t="shared" si="6"/>
        <v>-23.947136569728684</v>
      </c>
      <c r="AP159">
        <f t="shared" si="7"/>
        <v>21.194679461544069</v>
      </c>
      <c r="AQ159">
        <v>29.530548793339399</v>
      </c>
    </row>
    <row r="160" spans="1:43" x14ac:dyDescent="0.35">
      <c r="A160">
        <v>158</v>
      </c>
      <c r="B160" s="1">
        <v>40555</v>
      </c>
      <c r="C160" t="s">
        <v>174</v>
      </c>
      <c r="S160">
        <v>217.34114496430399</v>
      </c>
      <c r="T160">
        <v>252.12346204980599</v>
      </c>
      <c r="U160">
        <v>203.395624170453</v>
      </c>
      <c r="V160">
        <v>212.03141486803599</v>
      </c>
      <c r="W160">
        <v>188.301936725763</v>
      </c>
      <c r="X160">
        <v>198.65404999603899</v>
      </c>
      <c r="Y160">
        <v>184.50204991734</v>
      </c>
      <c r="Z160">
        <v>179.32943614735399</v>
      </c>
      <c r="AA160">
        <v>213.711108155359</v>
      </c>
      <c r="AB160">
        <v>203.99271992667801</v>
      </c>
      <c r="AC160">
        <v>161.83396092092099</v>
      </c>
      <c r="AD160">
        <v>201.112194276038</v>
      </c>
      <c r="AE160">
        <v>166.38305266725999</v>
      </c>
      <c r="AF160">
        <v>171.60883037820099</v>
      </c>
      <c r="AG160">
        <v>191.07097313039</v>
      </c>
      <c r="AH160">
        <v>189.21910942305999</v>
      </c>
      <c r="AI160">
        <v>176.49459525615401</v>
      </c>
      <c r="AJ160">
        <v>194.213322470707</v>
      </c>
      <c r="AK160">
        <v>199.176418716771</v>
      </c>
      <c r="AL160">
        <v>205.26625072940601</v>
      </c>
      <c r="AM160">
        <v>223.831729465725</v>
      </c>
      <c r="AN160">
        <f t="shared" si="8"/>
        <v>196.83778020741738</v>
      </c>
      <c r="AO160">
        <f t="shared" si="6"/>
        <v>11.873114905663442</v>
      </c>
      <c r="AP160">
        <f t="shared" si="7"/>
        <v>57.014930936936196</v>
      </c>
      <c r="AQ160">
        <v>29.086006025539501</v>
      </c>
    </row>
    <row r="161" spans="1:43" x14ac:dyDescent="0.35">
      <c r="A161">
        <v>159</v>
      </c>
      <c r="B161" s="1">
        <v>40563</v>
      </c>
      <c r="C161" t="s">
        <v>175</v>
      </c>
      <c r="E161">
        <v>119.81964641245401</v>
      </c>
      <c r="J161">
        <v>202.16171707937701</v>
      </c>
      <c r="K161">
        <v>217.770094866373</v>
      </c>
      <c r="L161">
        <v>181.45670108098699</v>
      </c>
      <c r="M161">
        <v>175.651846915184</v>
      </c>
      <c r="P161">
        <v>182.22074042250199</v>
      </c>
      <c r="Q161">
        <v>163.36805335144501</v>
      </c>
      <c r="R161">
        <v>160.19372081521999</v>
      </c>
      <c r="S161">
        <v>150.590669041371</v>
      </c>
      <c r="T161">
        <v>183.739210686946</v>
      </c>
      <c r="W161">
        <v>137.831883331764</v>
      </c>
      <c r="X161">
        <v>146.336369882322</v>
      </c>
      <c r="Y161">
        <v>136.455364090572</v>
      </c>
      <c r="Z161">
        <v>116.837106099289</v>
      </c>
      <c r="AA161">
        <v>158.07051529369099</v>
      </c>
      <c r="AI161">
        <v>122.039001227122</v>
      </c>
      <c r="AJ161">
        <v>156.105676764458</v>
      </c>
      <c r="AK161">
        <v>137.820612480536</v>
      </c>
      <c r="AL161">
        <v>142.16634038597701</v>
      </c>
      <c r="AN161">
        <f t="shared" si="8"/>
        <v>157.40185632776792</v>
      </c>
      <c r="AO161">
        <f t="shared" si="6"/>
        <v>-27.562808973986023</v>
      </c>
      <c r="AP161">
        <f t="shared" si="7"/>
        <v>17.579007057286731</v>
      </c>
      <c r="AQ161">
        <v>29.020559386831401</v>
      </c>
    </row>
    <row r="162" spans="1:43" x14ac:dyDescent="0.35">
      <c r="A162">
        <v>160</v>
      </c>
      <c r="B162" s="1">
        <v>40594</v>
      </c>
      <c r="C162" t="s">
        <v>176</v>
      </c>
      <c r="H162">
        <v>171.210025524451</v>
      </c>
      <c r="I162">
        <v>200.031401883889</v>
      </c>
      <c r="J162">
        <v>233.79331668420599</v>
      </c>
      <c r="K162">
        <v>231.630939853934</v>
      </c>
      <c r="L162">
        <v>216.676717505276</v>
      </c>
      <c r="M162">
        <v>202.07423445531299</v>
      </c>
      <c r="N162">
        <v>215.65946578709901</v>
      </c>
      <c r="O162">
        <v>193.43991195900799</v>
      </c>
      <c r="P162">
        <v>203.96072452200599</v>
      </c>
      <c r="Q162">
        <v>199.48267641133401</v>
      </c>
      <c r="R162">
        <v>202.716772656665</v>
      </c>
      <c r="S162">
        <v>191.912186189956</v>
      </c>
      <c r="T162">
        <v>212.94251832799799</v>
      </c>
      <c r="U162">
        <v>172.10068138878401</v>
      </c>
      <c r="V162">
        <v>202.234711952829</v>
      </c>
      <c r="W162">
        <v>177.87810211536501</v>
      </c>
      <c r="X162">
        <v>176.61550879230501</v>
      </c>
      <c r="Y162">
        <v>181.839065095591</v>
      </c>
      <c r="Z162">
        <v>149.46140316683</v>
      </c>
      <c r="AA162">
        <v>190.53052043746399</v>
      </c>
      <c r="AB162">
        <v>174.89688403242101</v>
      </c>
      <c r="AC162">
        <v>116.127313436173</v>
      </c>
      <c r="AD162">
        <v>175.556087625023</v>
      </c>
      <c r="AE162">
        <v>145.750910965505</v>
      </c>
      <c r="AF162">
        <v>153.74549916169099</v>
      </c>
      <c r="AG162">
        <v>149.809396236037</v>
      </c>
      <c r="AH162">
        <v>150.25171598839401</v>
      </c>
      <c r="AI162">
        <v>158.98863884582801</v>
      </c>
      <c r="AJ162">
        <v>185.41970759098999</v>
      </c>
      <c r="AK162">
        <v>176.22646573802101</v>
      </c>
      <c r="AL162">
        <v>175.886203099639</v>
      </c>
      <c r="AM162">
        <v>206.737752738833</v>
      </c>
      <c r="AN162">
        <f t="shared" si="8"/>
        <v>184.23710813027674</v>
      </c>
      <c r="AO162">
        <f t="shared" si="6"/>
        <v>-0.72755717147720134</v>
      </c>
      <c r="AP162">
        <f t="shared" si="7"/>
        <v>44.414258859795552</v>
      </c>
      <c r="AQ162">
        <v>29.286126876345602</v>
      </c>
    </row>
    <row r="163" spans="1:43" x14ac:dyDescent="0.35">
      <c r="A163">
        <v>161</v>
      </c>
      <c r="B163" s="1">
        <v>40603</v>
      </c>
      <c r="C163" t="s">
        <v>177</v>
      </c>
      <c r="D163">
        <v>146.41059801314</v>
      </c>
      <c r="E163">
        <v>153.75233183491301</v>
      </c>
      <c r="F163">
        <v>185.31348542673601</v>
      </c>
      <c r="G163">
        <v>185.88171929453799</v>
      </c>
      <c r="H163">
        <v>179.54450864762299</v>
      </c>
      <c r="I163">
        <v>207.99987624479701</v>
      </c>
      <c r="J163">
        <v>232.909442758989</v>
      </c>
      <c r="K163">
        <v>245.630025944023</v>
      </c>
      <c r="L163">
        <v>222.66006749074501</v>
      </c>
      <c r="M163">
        <v>212.07918094898801</v>
      </c>
      <c r="N163">
        <v>225.247612917711</v>
      </c>
      <c r="O163">
        <v>204.01276498626899</v>
      </c>
      <c r="P163">
        <v>209.00561639519799</v>
      </c>
      <c r="Q163">
        <v>200.08838050209201</v>
      </c>
      <c r="R163">
        <v>206.363475869566</v>
      </c>
      <c r="S163">
        <v>193.746864810044</v>
      </c>
      <c r="T163">
        <v>221.20207004967</v>
      </c>
      <c r="U163">
        <v>183.60421941801499</v>
      </c>
      <c r="V163">
        <v>209.63789785067701</v>
      </c>
      <c r="W163">
        <v>173.56372565068801</v>
      </c>
      <c r="X163">
        <v>168.667951546003</v>
      </c>
      <c r="Y163">
        <v>176.67909552991901</v>
      </c>
      <c r="Z163">
        <v>154.69673317897301</v>
      </c>
      <c r="AA163">
        <v>198.27831476854999</v>
      </c>
      <c r="AB163">
        <v>174.18955075758899</v>
      </c>
      <c r="AC163">
        <v>130.72790942170599</v>
      </c>
      <c r="AD163">
        <v>174.52322630462001</v>
      </c>
      <c r="AE163">
        <v>152.43641039172701</v>
      </c>
      <c r="AF163">
        <v>161.14424638067999</v>
      </c>
      <c r="AG163">
        <v>158.52410669488199</v>
      </c>
      <c r="AH163">
        <v>157.60578856703901</v>
      </c>
      <c r="AI163">
        <v>163.83124100936601</v>
      </c>
      <c r="AJ163">
        <v>185.018838649597</v>
      </c>
      <c r="AK163">
        <v>175.42299040422199</v>
      </c>
      <c r="AL163">
        <v>177.75068075278699</v>
      </c>
      <c r="AM163">
        <v>202.080041038258</v>
      </c>
      <c r="AN163">
        <f t="shared" si="8"/>
        <v>186.39530529028718</v>
      </c>
      <c r="AO163">
        <f t="shared" si="6"/>
        <v>1.4306399885332439</v>
      </c>
      <c r="AP163">
        <f t="shared" si="7"/>
        <v>46.572456019805998</v>
      </c>
      <c r="AQ163">
        <v>28.856033599262201</v>
      </c>
    </row>
    <row r="164" spans="1:43" x14ac:dyDescent="0.35">
      <c r="A164">
        <v>162</v>
      </c>
      <c r="B164" s="1">
        <v>40610</v>
      </c>
      <c r="C164" t="s">
        <v>62</v>
      </c>
      <c r="D164">
        <v>140.19912665903999</v>
      </c>
      <c r="E164">
        <v>128.47455069696099</v>
      </c>
      <c r="F164">
        <v>173.04787335585499</v>
      </c>
      <c r="G164">
        <v>175.31891507765701</v>
      </c>
      <c r="H164">
        <v>170.96992395140799</v>
      </c>
      <c r="I164">
        <v>198.50965570122801</v>
      </c>
      <c r="J164">
        <v>210.18988771633499</v>
      </c>
      <c r="K164">
        <v>228.97448519415599</v>
      </c>
      <c r="L164">
        <v>207.49793839453599</v>
      </c>
      <c r="M164">
        <v>204.572314916972</v>
      </c>
      <c r="N164">
        <v>213.84319891795599</v>
      </c>
      <c r="O164">
        <v>189.26112152712301</v>
      </c>
      <c r="P164">
        <v>189.712812246678</v>
      </c>
      <c r="Q164">
        <v>180.93782344462301</v>
      </c>
      <c r="R164">
        <v>192.05310866198101</v>
      </c>
      <c r="S164">
        <v>179.533835949729</v>
      </c>
      <c r="T164">
        <v>212.73920436057099</v>
      </c>
      <c r="U164">
        <v>166.85978356886201</v>
      </c>
      <c r="V164">
        <v>196.52970936238299</v>
      </c>
      <c r="W164">
        <v>159.73571406033099</v>
      </c>
      <c r="X164">
        <v>146.73014460802401</v>
      </c>
      <c r="Y164">
        <v>147.05683295860601</v>
      </c>
      <c r="Z164">
        <v>141.830129730039</v>
      </c>
      <c r="AA164">
        <v>192.163606390371</v>
      </c>
      <c r="AB164">
        <v>162.470774380595</v>
      </c>
      <c r="AC164">
        <v>126.81112255225401</v>
      </c>
      <c r="AD164">
        <v>158.078548112004</v>
      </c>
      <c r="AE164">
        <v>132.69272887448199</v>
      </c>
      <c r="AF164">
        <v>136.84303180905201</v>
      </c>
      <c r="AG164">
        <v>150.65621629363599</v>
      </c>
      <c r="AH164">
        <v>138.12305004781899</v>
      </c>
      <c r="AI164">
        <v>149.21667895417099</v>
      </c>
      <c r="AJ164">
        <v>173.28547570061201</v>
      </c>
      <c r="AK164">
        <v>161.24213627718299</v>
      </c>
      <c r="AL164">
        <v>172.91797223649601</v>
      </c>
      <c r="AM164">
        <v>196.799019165332</v>
      </c>
      <c r="AN164">
        <f t="shared" si="8"/>
        <v>172.38551255152944</v>
      </c>
      <c r="AO164">
        <f t="shared" si="6"/>
        <v>-12.579152750224495</v>
      </c>
      <c r="AP164">
        <f t="shared" si="7"/>
        <v>32.562663281048259</v>
      </c>
      <c r="AQ164">
        <v>28.9742190832083</v>
      </c>
    </row>
    <row r="165" spans="1:43" x14ac:dyDescent="0.35">
      <c r="A165">
        <v>163</v>
      </c>
      <c r="B165" s="1">
        <v>40619</v>
      </c>
      <c r="C165" t="s">
        <v>64</v>
      </c>
      <c r="I165">
        <v>189.43105419830499</v>
      </c>
      <c r="J165">
        <v>222.38204129715899</v>
      </c>
      <c r="K165">
        <v>234.618220510377</v>
      </c>
      <c r="L165">
        <v>211.56569073666401</v>
      </c>
      <c r="M165">
        <v>195.233116383637</v>
      </c>
      <c r="N165">
        <v>214.51279062751101</v>
      </c>
      <c r="O165">
        <v>201.4175366309</v>
      </c>
      <c r="P165">
        <v>201.334071563283</v>
      </c>
      <c r="Q165">
        <v>193.71101224311801</v>
      </c>
      <c r="R165">
        <v>195.10716624736</v>
      </c>
      <c r="S165">
        <v>168.372213678485</v>
      </c>
      <c r="T165">
        <v>202.78293058467199</v>
      </c>
      <c r="U165">
        <v>179.37353340654099</v>
      </c>
      <c r="V165">
        <v>192.62899930423299</v>
      </c>
      <c r="W165">
        <v>162.32845642029599</v>
      </c>
      <c r="X165">
        <v>162.93306578034901</v>
      </c>
      <c r="Y165">
        <v>154.39304181245299</v>
      </c>
      <c r="Z165">
        <v>141.59788448574199</v>
      </c>
      <c r="AA165">
        <v>186.670885286133</v>
      </c>
      <c r="AB165">
        <v>154.373779888294</v>
      </c>
      <c r="AC165">
        <v>122.33152268560301</v>
      </c>
      <c r="AD165">
        <v>177.42966465942001</v>
      </c>
      <c r="AE165">
        <v>145.262417517508</v>
      </c>
      <c r="AF165">
        <v>139.00737970350701</v>
      </c>
      <c r="AG165">
        <v>143.475820640059</v>
      </c>
      <c r="AH165">
        <v>148.16414127346999</v>
      </c>
      <c r="AI165">
        <v>148.93139318967599</v>
      </c>
      <c r="AJ165">
        <v>170.76013700165399</v>
      </c>
      <c r="AK165">
        <v>170.70474239662701</v>
      </c>
      <c r="AL165">
        <v>168.02675867163501</v>
      </c>
      <c r="AM165">
        <v>178.02139232891099</v>
      </c>
      <c r="AN165">
        <f t="shared" si="8"/>
        <v>176.67364068237359</v>
      </c>
      <c r="AO165">
        <f t="shared" si="6"/>
        <v>-8.2910246193803516</v>
      </c>
      <c r="AP165">
        <f t="shared" si="7"/>
        <v>36.850791411892402</v>
      </c>
      <c r="AQ165">
        <v>29.080496092695</v>
      </c>
    </row>
    <row r="166" spans="1:43" x14ac:dyDescent="0.35">
      <c r="A166">
        <v>164</v>
      </c>
      <c r="B166" s="1">
        <v>40627</v>
      </c>
      <c r="C166" t="s">
        <v>178</v>
      </c>
      <c r="K166">
        <v>197.13524785540599</v>
      </c>
      <c r="L166">
        <v>188.20488483224401</v>
      </c>
      <c r="M166">
        <v>151.793130904355</v>
      </c>
      <c r="N166">
        <v>178.593259434994</v>
      </c>
      <c r="Q166">
        <v>155.833689223069</v>
      </c>
      <c r="R166">
        <v>167.038008271059</v>
      </c>
      <c r="S166">
        <v>138.71770910125201</v>
      </c>
      <c r="T166">
        <v>171.32977166042599</v>
      </c>
      <c r="U166">
        <v>141.35120040030299</v>
      </c>
      <c r="X166">
        <v>130.97850451075399</v>
      </c>
      <c r="Y166">
        <v>122.272305070358</v>
      </c>
      <c r="Z166">
        <v>95.261691610918902</v>
      </c>
      <c r="AJ166">
        <v>136.432170306817</v>
      </c>
      <c r="AK166">
        <v>129.910692593199</v>
      </c>
      <c r="AN166">
        <f t="shared" si="8"/>
        <v>150.34659041251106</v>
      </c>
      <c r="AO166">
        <f t="shared" si="6"/>
        <v>-34.618074889242877</v>
      </c>
      <c r="AP166">
        <f t="shared" si="7"/>
        <v>10.523741142029877</v>
      </c>
      <c r="AQ166">
        <v>29.159918779283998</v>
      </c>
    </row>
    <row r="167" spans="1:43" x14ac:dyDescent="0.35">
      <c r="A167">
        <v>165</v>
      </c>
      <c r="B167" s="1">
        <v>40642</v>
      </c>
      <c r="C167" t="s">
        <v>70</v>
      </c>
      <c r="E167">
        <v>119.90708140623001</v>
      </c>
      <c r="F167">
        <v>146.684632766639</v>
      </c>
      <c r="G167">
        <v>159.456953376092</v>
      </c>
      <c r="H167">
        <v>154.39134561688701</v>
      </c>
      <c r="I167">
        <v>183.09900614022499</v>
      </c>
      <c r="J167">
        <v>201.48453605350801</v>
      </c>
      <c r="K167">
        <v>221.55670120068299</v>
      </c>
      <c r="L167">
        <v>202.18815860828499</v>
      </c>
      <c r="M167">
        <v>181.81751034822699</v>
      </c>
      <c r="N167">
        <v>204.754059617156</v>
      </c>
      <c r="O167">
        <v>180.01285030505099</v>
      </c>
      <c r="P167">
        <v>183.26614892321899</v>
      </c>
      <c r="Q167">
        <v>180.31583685420199</v>
      </c>
      <c r="R167">
        <v>183.886826083763</v>
      </c>
      <c r="S167">
        <v>156.63299564354301</v>
      </c>
      <c r="T167">
        <v>195.97438464421501</v>
      </c>
      <c r="U167">
        <v>162.032592435211</v>
      </c>
      <c r="V167">
        <v>180.95669705235099</v>
      </c>
      <c r="W167">
        <v>145.869447710006</v>
      </c>
      <c r="X167">
        <v>151.38558619694999</v>
      </c>
      <c r="Y167">
        <v>143.69974201418501</v>
      </c>
      <c r="Z167">
        <v>133.03651315108101</v>
      </c>
      <c r="AA167">
        <v>173.18168443715501</v>
      </c>
      <c r="AB167">
        <v>147.91495740804501</v>
      </c>
      <c r="AC167">
        <v>115.48580724538</v>
      </c>
      <c r="AD167">
        <v>159.190908299521</v>
      </c>
      <c r="AE167">
        <v>132.45597673722401</v>
      </c>
      <c r="AH167">
        <v>137.01158876380899</v>
      </c>
      <c r="AI167">
        <v>143.33728297507099</v>
      </c>
      <c r="AJ167">
        <v>160.26943242664399</v>
      </c>
      <c r="AK167">
        <v>157.03984482401199</v>
      </c>
      <c r="AL167">
        <v>158.360704553945</v>
      </c>
      <c r="AM167">
        <v>159.129332532973</v>
      </c>
      <c r="AN167">
        <f t="shared" si="8"/>
        <v>164.11476140459058</v>
      </c>
      <c r="AO167">
        <f t="shared" si="6"/>
        <v>-20.849903897163358</v>
      </c>
      <c r="AP167">
        <f t="shared" si="7"/>
        <v>24.291912134109396</v>
      </c>
      <c r="AQ167">
        <v>29.469911652561301</v>
      </c>
    </row>
    <row r="168" spans="1:43" x14ac:dyDescent="0.35">
      <c r="A168">
        <v>166</v>
      </c>
      <c r="B168" s="1">
        <v>40650</v>
      </c>
      <c r="C168" t="s">
        <v>179</v>
      </c>
      <c r="H168">
        <v>135.589239814053</v>
      </c>
      <c r="I168">
        <v>151.208725485125</v>
      </c>
      <c r="J168">
        <v>189.87145642710999</v>
      </c>
      <c r="K168">
        <v>205.58650248223299</v>
      </c>
      <c r="N168">
        <v>174.24648594564201</v>
      </c>
      <c r="O168">
        <v>155.89002093236101</v>
      </c>
      <c r="P168">
        <v>169.525124326803</v>
      </c>
      <c r="Q168">
        <v>162.143253374343</v>
      </c>
      <c r="U168">
        <v>135.97490849216999</v>
      </c>
      <c r="V168">
        <v>148.84168967738299</v>
      </c>
      <c r="W168">
        <v>133.80720977474999</v>
      </c>
      <c r="X168">
        <v>143.55976310015001</v>
      </c>
      <c r="AN168">
        <f t="shared" si="8"/>
        <v>158.85369831934361</v>
      </c>
      <c r="AO168">
        <f t="shared" si="6"/>
        <v>-26.110966982410332</v>
      </c>
      <c r="AP168">
        <f t="shared" si="7"/>
        <v>19.030849048862422</v>
      </c>
      <c r="AQ168">
        <v>29.442642865054498</v>
      </c>
    </row>
    <row r="169" spans="1:43" x14ac:dyDescent="0.35">
      <c r="A169">
        <v>167</v>
      </c>
      <c r="B169" s="1">
        <v>40675</v>
      </c>
      <c r="C169" t="s">
        <v>180</v>
      </c>
      <c r="H169">
        <v>141.10106917180099</v>
      </c>
      <c r="I169">
        <v>162.461238982179</v>
      </c>
      <c r="J169">
        <v>174.227506493325</v>
      </c>
      <c r="K169">
        <v>192.74092998783101</v>
      </c>
      <c r="L169">
        <v>178.45937342685701</v>
      </c>
      <c r="O169">
        <v>168.76604204278399</v>
      </c>
      <c r="P169">
        <v>183.924086447685</v>
      </c>
      <c r="Q169">
        <v>152.96769621967499</v>
      </c>
      <c r="R169">
        <v>167.56946973703</v>
      </c>
      <c r="U169">
        <v>144.189218268107</v>
      </c>
      <c r="V169">
        <v>153.25350267690999</v>
      </c>
      <c r="W169">
        <v>135.76849995406701</v>
      </c>
      <c r="X169">
        <v>131.428633067324</v>
      </c>
      <c r="Y169">
        <v>114.771161636855</v>
      </c>
      <c r="AI169">
        <v>113.548744275478</v>
      </c>
      <c r="AJ169">
        <v>147.32940413905101</v>
      </c>
      <c r="AK169">
        <v>133.78309742121601</v>
      </c>
      <c r="AN169">
        <f t="shared" si="8"/>
        <v>152.72292199695147</v>
      </c>
      <c r="AO169">
        <f t="shared" si="6"/>
        <v>-32.241743304802469</v>
      </c>
      <c r="AP169">
        <f t="shared" si="7"/>
        <v>12.900072726470285</v>
      </c>
      <c r="AQ169">
        <v>29.161644277228699</v>
      </c>
    </row>
    <row r="170" spans="1:43" x14ac:dyDescent="0.35">
      <c r="A170">
        <v>168</v>
      </c>
      <c r="B170" s="1">
        <v>40690</v>
      </c>
      <c r="C170" t="s">
        <v>181</v>
      </c>
      <c r="D170">
        <v>136.98398537606801</v>
      </c>
      <c r="E170">
        <v>140.40867861241699</v>
      </c>
      <c r="F170">
        <v>169.91748498739599</v>
      </c>
      <c r="G170">
        <v>171.026187968801</v>
      </c>
      <c r="H170">
        <v>170.60685300311999</v>
      </c>
      <c r="I170">
        <v>198.054409210979</v>
      </c>
      <c r="J170">
        <v>210.436918973871</v>
      </c>
      <c r="K170">
        <v>229.95761564473599</v>
      </c>
      <c r="L170">
        <v>220.19597584447601</v>
      </c>
      <c r="N170">
        <v>220.32784519232499</v>
      </c>
      <c r="O170">
        <v>197.720314537169</v>
      </c>
      <c r="P170">
        <v>203.638704883505</v>
      </c>
      <c r="Q170">
        <v>193.965443457427</v>
      </c>
      <c r="R170">
        <v>192.22846130544499</v>
      </c>
      <c r="S170">
        <v>181.04777761048501</v>
      </c>
      <c r="T170">
        <v>211.13850878135401</v>
      </c>
      <c r="U170">
        <v>169.20968719048801</v>
      </c>
      <c r="V170">
        <v>192.74577939891299</v>
      </c>
      <c r="W170">
        <v>170.22530387458201</v>
      </c>
      <c r="X170">
        <v>170.59635788883</v>
      </c>
      <c r="Y170">
        <v>159.61139396914399</v>
      </c>
      <c r="Z170">
        <v>141.36335389955801</v>
      </c>
      <c r="AA170">
        <v>191.893017104916</v>
      </c>
      <c r="AB170">
        <v>164.13916113877201</v>
      </c>
      <c r="AC170">
        <v>124.005298674816</v>
      </c>
      <c r="AD170">
        <v>164.45938528989299</v>
      </c>
      <c r="AE170">
        <v>154.06121358710399</v>
      </c>
      <c r="AF170">
        <v>151.75197264284799</v>
      </c>
      <c r="AG170">
        <v>138.76439391396701</v>
      </c>
      <c r="AH170">
        <v>155.49093132201699</v>
      </c>
      <c r="AI170">
        <v>145.98642243257299</v>
      </c>
      <c r="AJ170">
        <v>175.79953431942599</v>
      </c>
      <c r="AK170">
        <v>163.344655362976</v>
      </c>
      <c r="AN170">
        <f t="shared" si="8"/>
        <v>175.18494022425446</v>
      </c>
      <c r="AO170">
        <f t="shared" si="6"/>
        <v>-9.7797250774994779</v>
      </c>
      <c r="AP170">
        <f t="shared" si="7"/>
        <v>35.362090953773276</v>
      </c>
      <c r="AQ170">
        <v>29.209277057125099</v>
      </c>
    </row>
    <row r="171" spans="1:43" x14ac:dyDescent="0.35">
      <c r="A171">
        <v>169</v>
      </c>
      <c r="B171" s="1">
        <v>40691</v>
      </c>
      <c r="C171" t="s">
        <v>182</v>
      </c>
      <c r="G171">
        <v>163.38910864604799</v>
      </c>
      <c r="U171">
        <v>146.071441279612</v>
      </c>
      <c r="V171">
        <v>170.90228178888401</v>
      </c>
      <c r="W171">
        <v>150.050682668089</v>
      </c>
      <c r="X171">
        <v>144.55507899409099</v>
      </c>
      <c r="AC171">
        <v>99.1969799147288</v>
      </c>
      <c r="AD171">
        <v>146.38626954357801</v>
      </c>
      <c r="AH171">
        <v>126.434911479531</v>
      </c>
      <c r="AI171">
        <v>122.903555709843</v>
      </c>
      <c r="AJ171">
        <v>151.328387731828</v>
      </c>
      <c r="AN171">
        <f t="shared" si="8"/>
        <v>142.12186977562328</v>
      </c>
      <c r="AO171">
        <f t="shared" si="6"/>
        <v>-42.842795526130658</v>
      </c>
      <c r="AP171">
        <f t="shared" si="7"/>
        <v>2.2990205051420958</v>
      </c>
      <c r="AQ171">
        <v>29.1400468690873</v>
      </c>
    </row>
    <row r="172" spans="1:43" x14ac:dyDescent="0.35">
      <c r="A172">
        <v>170</v>
      </c>
      <c r="B172" s="1">
        <v>40723</v>
      </c>
      <c r="C172" t="s">
        <v>183</v>
      </c>
      <c r="X172">
        <v>139.97309931597499</v>
      </c>
      <c r="Y172">
        <v>137.386616216481</v>
      </c>
      <c r="Z172">
        <v>119.926402766343</v>
      </c>
      <c r="AA172">
        <v>164.014962998069</v>
      </c>
      <c r="AB172">
        <v>137.81316505553801</v>
      </c>
      <c r="AN172">
        <f t="shared" si="8"/>
        <v>139.82284927048119</v>
      </c>
      <c r="AO172">
        <f t="shared" si="6"/>
        <v>-45.141816031272754</v>
      </c>
      <c r="AP172">
        <f t="shared" si="7"/>
        <v>0</v>
      </c>
      <c r="AQ172">
        <v>29.810834263144098</v>
      </c>
    </row>
    <row r="173" spans="1:43" x14ac:dyDescent="0.35">
      <c r="A173">
        <v>171</v>
      </c>
      <c r="B173" s="1">
        <v>40731</v>
      </c>
      <c r="C173" t="s">
        <v>184</v>
      </c>
      <c r="W173">
        <v>160.27363340006499</v>
      </c>
      <c r="X173">
        <v>156.30842972546901</v>
      </c>
      <c r="Y173">
        <v>154.33549325009099</v>
      </c>
      <c r="AB173">
        <v>173.77292821523599</v>
      </c>
      <c r="AC173">
        <v>121.396083616189</v>
      </c>
      <c r="AD173">
        <v>163.256325626398</v>
      </c>
      <c r="AK173">
        <v>156.68578090454</v>
      </c>
      <c r="AL173">
        <v>177.82311280241399</v>
      </c>
      <c r="AN173">
        <f t="shared" si="8"/>
        <v>157.98147344255025</v>
      </c>
      <c r="AO173">
        <f t="shared" si="6"/>
        <v>-26.983191859203686</v>
      </c>
      <c r="AP173">
        <f t="shared" si="7"/>
        <v>18.158624172069068</v>
      </c>
      <c r="AQ173">
        <v>30.103589575927199</v>
      </c>
    </row>
    <row r="174" spans="1:43" x14ac:dyDescent="0.35">
      <c r="A174">
        <v>172</v>
      </c>
      <c r="B174" s="1">
        <v>40738</v>
      </c>
      <c r="C174" t="s">
        <v>185</v>
      </c>
      <c r="D174">
        <v>142.39941590117601</v>
      </c>
      <c r="J174">
        <v>211.281651266734</v>
      </c>
      <c r="K174">
        <v>224.17463899446699</v>
      </c>
      <c r="L174">
        <v>215.838290824165</v>
      </c>
      <c r="M174">
        <v>209.764045231795</v>
      </c>
      <c r="Q174">
        <v>195.281475864285</v>
      </c>
      <c r="R174">
        <v>199.002012164007</v>
      </c>
      <c r="S174">
        <v>180.537814252277</v>
      </c>
      <c r="X174">
        <v>160.30122712126601</v>
      </c>
      <c r="Y174">
        <v>162.112478205033</v>
      </c>
      <c r="AC174">
        <v>121.79038947079199</v>
      </c>
      <c r="AD174">
        <v>168.045173179302</v>
      </c>
      <c r="AE174">
        <v>142.276539904755</v>
      </c>
      <c r="AF174">
        <v>150.74794228158601</v>
      </c>
      <c r="AG174">
        <v>156.51189905645299</v>
      </c>
      <c r="AH174">
        <v>147.30663749039201</v>
      </c>
      <c r="AJ174">
        <v>168.28626594692901</v>
      </c>
      <c r="AK174">
        <v>155.23183545088801</v>
      </c>
      <c r="AN174">
        <f t="shared" si="8"/>
        <v>172.82720736701674</v>
      </c>
      <c r="AO174">
        <f t="shared" si="6"/>
        <v>-12.137457934737199</v>
      </c>
      <c r="AP174">
        <f t="shared" si="7"/>
        <v>33.004358096535555</v>
      </c>
      <c r="AQ174">
        <v>30.506446167384301</v>
      </c>
    </row>
    <row r="175" spans="1:43" x14ac:dyDescent="0.35">
      <c r="A175">
        <v>173</v>
      </c>
      <c r="B175" s="1">
        <v>40739</v>
      </c>
      <c r="C175" t="s">
        <v>183</v>
      </c>
      <c r="E175">
        <v>136.010790458369</v>
      </c>
      <c r="F175">
        <v>158.03532112993901</v>
      </c>
      <c r="G175">
        <v>158.977979073098</v>
      </c>
      <c r="J175">
        <v>199.24747910442801</v>
      </c>
      <c r="K175">
        <v>211.947557261057</v>
      </c>
      <c r="L175">
        <v>201.29803300888699</v>
      </c>
      <c r="M175">
        <v>193.021938138417</v>
      </c>
      <c r="N175">
        <v>213.47764244564601</v>
      </c>
      <c r="Q175">
        <v>180.68951423105099</v>
      </c>
      <c r="R175">
        <v>188.85333747697601</v>
      </c>
      <c r="S175">
        <v>164.46049502734201</v>
      </c>
      <c r="T175">
        <v>193.22107942578799</v>
      </c>
      <c r="U175">
        <v>155.10931492134</v>
      </c>
      <c r="X175">
        <v>154.09049057518999</v>
      </c>
      <c r="Y175">
        <v>144.97076938902899</v>
      </c>
      <c r="Z175">
        <v>118.86940985088</v>
      </c>
      <c r="AA175">
        <v>172.52570586734899</v>
      </c>
      <c r="AD175">
        <v>158.14862573020099</v>
      </c>
      <c r="AE175">
        <v>132.583967593441</v>
      </c>
      <c r="AJ175">
        <v>153.77620487329901</v>
      </c>
      <c r="AK175">
        <v>137.42996205498801</v>
      </c>
      <c r="AL175">
        <v>153.260110416858</v>
      </c>
      <c r="AM175">
        <v>175.959876239512</v>
      </c>
      <c r="AN175">
        <f t="shared" si="8"/>
        <v>167.65067844752542</v>
      </c>
      <c r="AO175">
        <f t="shared" si="6"/>
        <v>-17.313986854228517</v>
      </c>
      <c r="AP175">
        <f t="shared" si="7"/>
        <v>27.827829177044237</v>
      </c>
      <c r="AQ175">
        <v>30.697444949141399</v>
      </c>
    </row>
    <row r="176" spans="1:43" x14ac:dyDescent="0.35">
      <c r="A176">
        <v>174</v>
      </c>
      <c r="B176" s="1">
        <v>40754</v>
      </c>
      <c r="C176" t="s">
        <v>186</v>
      </c>
      <c r="J176">
        <v>221.026578282229</v>
      </c>
      <c r="K176">
        <v>231.38922042768201</v>
      </c>
      <c r="L176">
        <v>221.32247805003399</v>
      </c>
      <c r="M176">
        <v>217.45915071837001</v>
      </c>
      <c r="N176">
        <v>228.55344343850601</v>
      </c>
      <c r="O176">
        <v>210.817756714838</v>
      </c>
      <c r="R176">
        <v>204.222191793918</v>
      </c>
      <c r="S176">
        <v>188.41232211053901</v>
      </c>
      <c r="AK176">
        <v>157.44150656584199</v>
      </c>
      <c r="AL176">
        <v>171.01192216435399</v>
      </c>
      <c r="AM176">
        <v>199.87058438278399</v>
      </c>
      <c r="AN176">
        <f t="shared" si="8"/>
        <v>204.68428678628143</v>
      </c>
      <c r="AO176">
        <f t="shared" si="6"/>
        <v>19.719621484527494</v>
      </c>
      <c r="AP176">
        <f t="shared" si="7"/>
        <v>64.861437515800247</v>
      </c>
      <c r="AQ176">
        <v>31.019501381867599</v>
      </c>
    </row>
    <row r="177" spans="1:43" x14ac:dyDescent="0.35">
      <c r="A177">
        <v>175</v>
      </c>
      <c r="B177" s="1">
        <v>40755</v>
      </c>
      <c r="C177" t="s">
        <v>187</v>
      </c>
      <c r="D177">
        <v>139.02394403520299</v>
      </c>
      <c r="E177">
        <v>133.90157114199101</v>
      </c>
      <c r="F177">
        <v>163.99696018082</v>
      </c>
      <c r="I177">
        <v>191.09547199434499</v>
      </c>
      <c r="J177">
        <v>208.94305058428799</v>
      </c>
      <c r="K177">
        <v>218.030161436649</v>
      </c>
      <c r="L177">
        <v>215.49478875570799</v>
      </c>
      <c r="P177">
        <v>207.72220045216801</v>
      </c>
      <c r="Q177">
        <v>190.51354794662601</v>
      </c>
      <c r="R177">
        <v>196.59209569735901</v>
      </c>
      <c r="S177">
        <v>175.17221990489301</v>
      </c>
      <c r="V177">
        <v>190.064282899387</v>
      </c>
      <c r="W177">
        <v>160.740133505373</v>
      </c>
      <c r="X177">
        <v>156.477819043647</v>
      </c>
      <c r="Y177">
        <v>146.56427504924099</v>
      </c>
      <c r="Z177">
        <v>121.09028316601299</v>
      </c>
      <c r="AC177">
        <v>110.304403306312</v>
      </c>
      <c r="AD177">
        <v>161.155113549454</v>
      </c>
      <c r="AE177">
        <v>131.80317955889001</v>
      </c>
      <c r="AF177">
        <v>138.68890985816799</v>
      </c>
      <c r="AI177">
        <v>142.689970113741</v>
      </c>
      <c r="AJ177">
        <v>161.10804881041699</v>
      </c>
      <c r="AK177">
        <v>138.60637380809601</v>
      </c>
      <c r="AL177">
        <v>153.27617468644399</v>
      </c>
      <c r="AN177">
        <f t="shared" si="8"/>
        <v>164.71062414521802</v>
      </c>
      <c r="AO177">
        <f t="shared" si="6"/>
        <v>-20.254041156535919</v>
      </c>
      <c r="AP177">
        <f t="shared" si="7"/>
        <v>24.887774874736834</v>
      </c>
      <c r="AQ177">
        <v>31.3009504114832</v>
      </c>
    </row>
    <row r="178" spans="1:43" x14ac:dyDescent="0.35">
      <c r="A178">
        <v>176</v>
      </c>
      <c r="B178" s="1">
        <v>40762</v>
      </c>
      <c r="C178" t="s">
        <v>188</v>
      </c>
      <c r="D178">
        <v>146.666592719351</v>
      </c>
      <c r="H178">
        <v>156.97940307523001</v>
      </c>
      <c r="I178">
        <v>185.830004850569</v>
      </c>
      <c r="J178">
        <v>208.270532698393</v>
      </c>
      <c r="K178">
        <v>225.77096894678499</v>
      </c>
      <c r="O178">
        <v>184.03065209712</v>
      </c>
      <c r="P178">
        <v>199.23794311631099</v>
      </c>
      <c r="Q178">
        <v>185.208255818163</v>
      </c>
      <c r="R178">
        <v>193.953085633547</v>
      </c>
      <c r="U178">
        <v>155.82908147906701</v>
      </c>
      <c r="V178">
        <v>175.866976989428</v>
      </c>
      <c r="W178">
        <v>154.98124573205101</v>
      </c>
      <c r="X178">
        <v>157.06645224818001</v>
      </c>
      <c r="Y178">
        <v>158.98780800297601</v>
      </c>
      <c r="AB178">
        <v>159.515616083222</v>
      </c>
      <c r="AC178">
        <v>112.287273286152</v>
      </c>
      <c r="AD178">
        <v>161.734419001937</v>
      </c>
      <c r="AE178">
        <v>142.375165374028</v>
      </c>
      <c r="AH178">
        <v>131.04294104141999</v>
      </c>
      <c r="AI178">
        <v>137.271804186346</v>
      </c>
      <c r="AJ178">
        <v>169.637217670821</v>
      </c>
      <c r="AK178">
        <v>145.083961022891</v>
      </c>
      <c r="AN178">
        <f t="shared" si="8"/>
        <v>165.80124550336311</v>
      </c>
      <c r="AO178">
        <f t="shared" si="6"/>
        <v>-19.163419798390834</v>
      </c>
      <c r="AP178">
        <f t="shared" si="7"/>
        <v>25.97839623288192</v>
      </c>
      <c r="AQ178">
        <v>31.7867104768935</v>
      </c>
    </row>
    <row r="179" spans="1:43" x14ac:dyDescent="0.35">
      <c r="A179">
        <v>177</v>
      </c>
      <c r="B179" s="1">
        <v>40763</v>
      </c>
      <c r="C179" t="s">
        <v>189</v>
      </c>
      <c r="T179">
        <v>217.81079719029199</v>
      </c>
      <c r="U179">
        <v>175.29060899217899</v>
      </c>
      <c r="V179">
        <v>195.544907327766</v>
      </c>
      <c r="W179">
        <v>167.306641508285</v>
      </c>
      <c r="X179">
        <v>166.74933965088701</v>
      </c>
      <c r="Y179">
        <v>168.10381787966301</v>
      </c>
      <c r="Z179">
        <v>150.099136507254</v>
      </c>
      <c r="AB179">
        <v>179.069187511716</v>
      </c>
      <c r="AC179">
        <v>127.723667295163</v>
      </c>
      <c r="AD179">
        <v>177.23189764214101</v>
      </c>
      <c r="AE179">
        <v>154.14270067249899</v>
      </c>
      <c r="AF179">
        <v>159.835372854561</v>
      </c>
      <c r="AG179">
        <v>158.82956805720599</v>
      </c>
      <c r="AH179">
        <v>153.55688900035699</v>
      </c>
      <c r="AL179">
        <v>182.58771796121499</v>
      </c>
      <c r="AM179">
        <v>200.21209138499799</v>
      </c>
      <c r="AN179">
        <f t="shared" si="8"/>
        <v>170.88089633976136</v>
      </c>
      <c r="AO179">
        <f t="shared" si="6"/>
        <v>-14.083768961992575</v>
      </c>
      <c r="AP179">
        <f t="shared" si="7"/>
        <v>31.058047069280178</v>
      </c>
      <c r="AQ179">
        <v>31.358144583662401</v>
      </c>
    </row>
    <row r="180" spans="1:43" x14ac:dyDescent="0.35">
      <c r="A180">
        <v>178</v>
      </c>
      <c r="B180" s="1">
        <v>40763</v>
      </c>
      <c r="C180" t="s">
        <v>190</v>
      </c>
      <c r="D180">
        <v>146.69900058135201</v>
      </c>
      <c r="E180">
        <v>147.23485321906901</v>
      </c>
      <c r="F180">
        <v>172.69890455947299</v>
      </c>
      <c r="G180">
        <v>167.45387899214899</v>
      </c>
      <c r="H180">
        <v>167.99370947386399</v>
      </c>
      <c r="I180">
        <v>195.607715287812</v>
      </c>
      <c r="J180">
        <v>213.86593126592999</v>
      </c>
      <c r="K180">
        <v>229.88806283671801</v>
      </c>
      <c r="L180">
        <v>217.7482521339</v>
      </c>
      <c r="M180">
        <v>205.97585289906601</v>
      </c>
      <c r="N180">
        <v>225.59639407095801</v>
      </c>
      <c r="O180">
        <v>200.984228228771</v>
      </c>
      <c r="P180">
        <v>211.36403720794999</v>
      </c>
      <c r="Q180">
        <v>192.91962287651901</v>
      </c>
      <c r="R180">
        <v>201.14346253223101</v>
      </c>
      <c r="S180">
        <v>183.46709440603601</v>
      </c>
      <c r="T180">
        <v>208.94108835765999</v>
      </c>
      <c r="U180">
        <v>167.67320766897399</v>
      </c>
      <c r="V180">
        <v>187.83554328735701</v>
      </c>
      <c r="W180">
        <v>159.47988301353999</v>
      </c>
      <c r="X180">
        <v>158.86668551507699</v>
      </c>
      <c r="AL180">
        <v>176.17001965295299</v>
      </c>
      <c r="AM180">
        <v>192.615904662746</v>
      </c>
      <c r="AN180">
        <f t="shared" si="8"/>
        <v>188.35753620565671</v>
      </c>
      <c r="AO180">
        <f t="shared" si="6"/>
        <v>3.3928709039027751</v>
      </c>
      <c r="AP180">
        <f t="shared" si="7"/>
        <v>48.534686935175529</v>
      </c>
      <c r="AQ180">
        <v>31.427149508321001</v>
      </c>
    </row>
    <row r="181" spans="1:43" x14ac:dyDescent="0.35">
      <c r="A181">
        <v>179</v>
      </c>
      <c r="B181" s="1">
        <v>40778</v>
      </c>
      <c r="C181" t="s">
        <v>191</v>
      </c>
      <c r="D181">
        <v>145.649956315845</v>
      </c>
      <c r="E181">
        <v>133.08861671628</v>
      </c>
      <c r="F181">
        <v>165.49300265338101</v>
      </c>
      <c r="J181">
        <v>201.29393288431001</v>
      </c>
      <c r="K181">
        <v>218.26091559728201</v>
      </c>
      <c r="L181">
        <v>209.816598574133</v>
      </c>
      <c r="M181">
        <v>198.352571721533</v>
      </c>
      <c r="Q181">
        <v>183.94661301645999</v>
      </c>
      <c r="R181">
        <v>189.82550240429401</v>
      </c>
      <c r="S181">
        <v>176.85975076750901</v>
      </c>
      <c r="T181">
        <v>210.664029800972</v>
      </c>
      <c r="W181">
        <v>155.718031587751</v>
      </c>
      <c r="X181">
        <v>152.01376428678</v>
      </c>
      <c r="Y181">
        <v>151.22940171216101</v>
      </c>
      <c r="Z181">
        <v>131.79325576609901</v>
      </c>
      <c r="AD181">
        <v>156.590564254741</v>
      </c>
      <c r="AE181">
        <v>138.575402818735</v>
      </c>
      <c r="AF181">
        <v>139.33342987752499</v>
      </c>
      <c r="AJ181">
        <v>162.276866299657</v>
      </c>
      <c r="AK181">
        <v>137.52523031112301</v>
      </c>
      <c r="AL181">
        <v>158.61490600931299</v>
      </c>
      <c r="AN181">
        <f t="shared" si="8"/>
        <v>167.47249254170873</v>
      </c>
      <c r="AO181">
        <f t="shared" si="6"/>
        <v>-17.492172760045207</v>
      </c>
      <c r="AP181">
        <f t="shared" si="7"/>
        <v>27.649643271227546</v>
      </c>
      <c r="AQ181">
        <v>31.659734784628299</v>
      </c>
    </row>
    <row r="182" spans="1:43" x14ac:dyDescent="0.35">
      <c r="A182">
        <v>180</v>
      </c>
      <c r="B182" s="1">
        <v>40779</v>
      </c>
      <c r="C182" t="s">
        <v>192</v>
      </c>
      <c r="D182">
        <v>157.681272537403</v>
      </c>
      <c r="E182">
        <v>146.56415312254299</v>
      </c>
      <c r="F182">
        <v>178.004185301452</v>
      </c>
      <c r="G182">
        <v>166.92012401173201</v>
      </c>
      <c r="H182">
        <v>170.306062298114</v>
      </c>
      <c r="I182">
        <v>192.75370274501199</v>
      </c>
      <c r="J182">
        <v>221.680279878742</v>
      </c>
      <c r="K182">
        <v>234.93140350617799</v>
      </c>
      <c r="L182">
        <v>225.68492434917701</v>
      </c>
      <c r="M182">
        <v>211.89640679801801</v>
      </c>
      <c r="N182">
        <v>229.542392023264</v>
      </c>
      <c r="O182">
        <v>205.396516456543</v>
      </c>
      <c r="P182">
        <v>213.67893112120501</v>
      </c>
      <c r="Q182">
        <v>202.420320361688</v>
      </c>
      <c r="R182">
        <v>202.98103106773601</v>
      </c>
      <c r="S182">
        <v>186.220311021318</v>
      </c>
      <c r="T182">
        <v>212.94387333263299</v>
      </c>
      <c r="U182">
        <v>165.11779409979599</v>
      </c>
      <c r="V182">
        <v>185.15210268163401</v>
      </c>
      <c r="W182">
        <v>160.67424775365799</v>
      </c>
      <c r="X182">
        <v>168.621066172833</v>
      </c>
      <c r="Y182">
        <v>163.509755191946</v>
      </c>
      <c r="Z182">
        <v>142.308898406672</v>
      </c>
      <c r="AA182">
        <v>190.03579274722901</v>
      </c>
      <c r="AB182">
        <v>172.18970550384299</v>
      </c>
      <c r="AC182">
        <v>119.420179437461</v>
      </c>
      <c r="AD182">
        <v>175.493282930221</v>
      </c>
      <c r="AE182">
        <v>152.55039123693001</v>
      </c>
      <c r="AF182">
        <v>159.263552185778</v>
      </c>
      <c r="AG182">
        <v>158.197750480005</v>
      </c>
      <c r="AH182">
        <v>146.571963226496</v>
      </c>
      <c r="AI182">
        <v>148.706571230387</v>
      </c>
      <c r="AJ182">
        <v>176.44708097397</v>
      </c>
      <c r="AK182">
        <v>164.249687971165</v>
      </c>
      <c r="AL182">
        <v>180.85466805370999</v>
      </c>
      <c r="AM182">
        <v>199.488938838835</v>
      </c>
      <c r="AN182">
        <f t="shared" si="8"/>
        <v>180.23498108487016</v>
      </c>
      <c r="AO182">
        <f t="shared" si="6"/>
        <v>-4.7296842168837827</v>
      </c>
      <c r="AP182">
        <f t="shared" si="7"/>
        <v>40.412131814388971</v>
      </c>
      <c r="AQ182">
        <v>32.079603487772403</v>
      </c>
    </row>
    <row r="183" spans="1:43" x14ac:dyDescent="0.35">
      <c r="A183">
        <v>181</v>
      </c>
      <c r="B183" s="1">
        <v>40786</v>
      </c>
      <c r="C183" t="s">
        <v>193</v>
      </c>
      <c r="E183">
        <v>127.771175369991</v>
      </c>
      <c r="G183">
        <v>148.22998014901501</v>
      </c>
      <c r="H183">
        <v>142.39843374863401</v>
      </c>
      <c r="I183">
        <v>169.67075972530299</v>
      </c>
      <c r="J183">
        <v>189.56859282286899</v>
      </c>
      <c r="K183">
        <v>211.48879104301301</v>
      </c>
      <c r="L183">
        <v>199.26291706658</v>
      </c>
      <c r="M183">
        <v>184.596076708868</v>
      </c>
      <c r="N183">
        <v>198.84690438542799</v>
      </c>
      <c r="O183">
        <v>179.64371550085701</v>
      </c>
      <c r="P183">
        <v>187.16622138053501</v>
      </c>
      <c r="Q183">
        <v>168.01009244746999</v>
      </c>
      <c r="R183">
        <v>186.73016418553999</v>
      </c>
      <c r="S183">
        <v>159.646295236908</v>
      </c>
      <c r="T183">
        <v>193.60669727110701</v>
      </c>
      <c r="U183">
        <v>157.09627708215601</v>
      </c>
      <c r="V183">
        <v>171.173995131076</v>
      </c>
      <c r="W183">
        <v>138.026528033517</v>
      </c>
      <c r="X183">
        <v>141.473706807398</v>
      </c>
      <c r="Y183">
        <v>137.38922277007501</v>
      </c>
      <c r="Z183">
        <v>120.668959070654</v>
      </c>
      <c r="AA183">
        <v>167.95709446480399</v>
      </c>
      <c r="AB183">
        <v>143.610229517633</v>
      </c>
      <c r="AC183">
        <v>104.457196128131</v>
      </c>
      <c r="AD183">
        <v>146.69781195054199</v>
      </c>
      <c r="AH183">
        <v>125.50368244814899</v>
      </c>
      <c r="AI183">
        <v>129.05427222639</v>
      </c>
      <c r="AJ183">
        <v>158.998138576711</v>
      </c>
      <c r="AK183">
        <v>134.49575867147399</v>
      </c>
      <c r="AL183">
        <v>147.51583293399099</v>
      </c>
      <c r="AM183">
        <v>168.079971853323</v>
      </c>
      <c r="AN183">
        <f t="shared" si="8"/>
        <v>159.31727402284326</v>
      </c>
      <c r="AO183">
        <f t="shared" si="6"/>
        <v>-25.647391278910675</v>
      </c>
      <c r="AP183">
        <f t="shared" si="7"/>
        <v>19.494424752362079</v>
      </c>
      <c r="AQ183">
        <v>32.392868680809499</v>
      </c>
    </row>
    <row r="184" spans="1:43" x14ac:dyDescent="0.35">
      <c r="A184">
        <v>182</v>
      </c>
      <c r="B184" s="1">
        <v>40787</v>
      </c>
      <c r="C184" t="s">
        <v>194</v>
      </c>
      <c r="I184">
        <v>155.416932077544</v>
      </c>
      <c r="J184">
        <v>170.18286289771399</v>
      </c>
      <c r="K184">
        <v>185.536071990164</v>
      </c>
      <c r="L184">
        <v>167.46332745240301</v>
      </c>
      <c r="M184">
        <v>153.456878445667</v>
      </c>
      <c r="P184">
        <v>169.656322458604</v>
      </c>
      <c r="Q184">
        <v>153.12272808244899</v>
      </c>
      <c r="R184">
        <v>157.86295977409199</v>
      </c>
      <c r="S184">
        <v>135.687426288833</v>
      </c>
      <c r="T184">
        <v>165.884413713306</v>
      </c>
      <c r="W184">
        <v>125.565173079261</v>
      </c>
      <c r="X184">
        <v>124.574560922741</v>
      </c>
      <c r="Y184">
        <v>109.917348996298</v>
      </c>
      <c r="AN184">
        <f t="shared" si="8"/>
        <v>151.87130816762121</v>
      </c>
      <c r="AO184">
        <f t="shared" si="6"/>
        <v>-33.093357134132731</v>
      </c>
      <c r="AP184">
        <f t="shared" si="7"/>
        <v>12.048458897140023</v>
      </c>
      <c r="AQ184">
        <v>32.5524732856898</v>
      </c>
    </row>
    <row r="185" spans="1:43" x14ac:dyDescent="0.35">
      <c r="A185">
        <v>183</v>
      </c>
      <c r="B185" s="1">
        <v>40795</v>
      </c>
      <c r="C185" t="s">
        <v>98</v>
      </c>
      <c r="D185">
        <v>140.22053911463999</v>
      </c>
      <c r="E185">
        <v>143.45041729650401</v>
      </c>
      <c r="F185">
        <v>163.59085063181399</v>
      </c>
      <c r="G185">
        <v>167.009512114877</v>
      </c>
      <c r="H185">
        <v>158.80999855724701</v>
      </c>
      <c r="I185">
        <v>182.68715610425701</v>
      </c>
      <c r="J185">
        <v>209.47061861239601</v>
      </c>
      <c r="K185">
        <v>224.727123953877</v>
      </c>
      <c r="L185">
        <v>212.94413450392801</v>
      </c>
      <c r="M185">
        <v>198.61198700379799</v>
      </c>
      <c r="N185">
        <v>216.40069183156501</v>
      </c>
      <c r="O185">
        <v>193.863099888676</v>
      </c>
      <c r="P185">
        <v>197.047012805782</v>
      </c>
      <c r="Q185">
        <v>186.70253475880199</v>
      </c>
      <c r="R185">
        <v>188.006576832045</v>
      </c>
      <c r="S185">
        <v>175.31081785492299</v>
      </c>
      <c r="T185">
        <v>204.65582510995901</v>
      </c>
      <c r="U185">
        <v>158.336092067518</v>
      </c>
      <c r="V185">
        <v>180.82730082113201</v>
      </c>
      <c r="W185">
        <v>155.56714506465099</v>
      </c>
      <c r="X185">
        <v>162.96333439560399</v>
      </c>
      <c r="Y185">
        <v>156.219569456454</v>
      </c>
      <c r="Z185">
        <v>139.123214223736</v>
      </c>
      <c r="AA185">
        <v>187.639258173787</v>
      </c>
      <c r="AB185">
        <v>159.92654408604801</v>
      </c>
      <c r="AC185">
        <v>122.770050645922</v>
      </c>
      <c r="AD185">
        <v>167.30632083493299</v>
      </c>
      <c r="AE185">
        <v>142.28142632079701</v>
      </c>
      <c r="AF185">
        <v>144.84872925511499</v>
      </c>
      <c r="AG185">
        <v>148.59608615178499</v>
      </c>
      <c r="AH185">
        <v>141.05321602383401</v>
      </c>
      <c r="AI185">
        <v>139.078237656429</v>
      </c>
      <c r="AJ185">
        <v>170.782594376346</v>
      </c>
      <c r="AK185">
        <v>150.37760747091599</v>
      </c>
      <c r="AL185">
        <v>170.36794598524199</v>
      </c>
      <c r="AM185">
        <v>186.61542116613799</v>
      </c>
      <c r="AN185">
        <f t="shared" si="8"/>
        <v>170.78302753198551</v>
      </c>
      <c r="AO185">
        <f t="shared" si="6"/>
        <v>-14.181637769768429</v>
      </c>
      <c r="AP185">
        <f t="shared" si="7"/>
        <v>30.960178261504325</v>
      </c>
      <c r="AQ185">
        <v>33.452177048760497</v>
      </c>
    </row>
    <row r="186" spans="1:43" x14ac:dyDescent="0.35">
      <c r="A186">
        <v>184</v>
      </c>
      <c r="B186" s="1">
        <v>40802</v>
      </c>
      <c r="C186" t="s">
        <v>195</v>
      </c>
      <c r="D186">
        <v>137.52660768816901</v>
      </c>
      <c r="E186">
        <v>140.81905756032199</v>
      </c>
      <c r="F186">
        <v>164.16721060504901</v>
      </c>
      <c r="G186">
        <v>174.22768628885001</v>
      </c>
      <c r="H186">
        <v>155.42872537097099</v>
      </c>
      <c r="I186">
        <v>173.95111923642699</v>
      </c>
      <c r="J186">
        <v>200.42570518416301</v>
      </c>
      <c r="K186">
        <v>216.29426828291699</v>
      </c>
      <c r="L186">
        <v>215.35412074224601</v>
      </c>
      <c r="M186">
        <v>198.80522733050699</v>
      </c>
      <c r="N186">
        <v>215.44728955256301</v>
      </c>
      <c r="O186">
        <v>183.24261995168399</v>
      </c>
      <c r="P186">
        <v>186.86993590593099</v>
      </c>
      <c r="Q186">
        <v>184.19831338595199</v>
      </c>
      <c r="R186">
        <v>178.140477562184</v>
      </c>
      <c r="S186">
        <v>174.65631358362799</v>
      </c>
      <c r="T186">
        <v>205.831202387122</v>
      </c>
      <c r="U186">
        <v>162.03423880492201</v>
      </c>
      <c r="V186">
        <v>181.07520175523899</v>
      </c>
      <c r="W186">
        <v>157.902966117331</v>
      </c>
      <c r="X186">
        <v>153.99622123524301</v>
      </c>
      <c r="Y186">
        <v>143.58273026395801</v>
      </c>
      <c r="Z186">
        <v>134.18645234482901</v>
      </c>
      <c r="AA186">
        <v>183.49396886577699</v>
      </c>
      <c r="AB186">
        <v>154.25502849611399</v>
      </c>
      <c r="AC186">
        <v>120.377345245917</v>
      </c>
      <c r="AD186">
        <v>162.122467286183</v>
      </c>
      <c r="AE186">
        <v>141.24552323888199</v>
      </c>
      <c r="AF186">
        <v>151.224433342309</v>
      </c>
      <c r="AG186">
        <v>141.53173854649299</v>
      </c>
      <c r="AH186">
        <v>146.86493707685401</v>
      </c>
      <c r="AI186">
        <v>134.458385338862</v>
      </c>
      <c r="AJ186">
        <v>172.09301245306801</v>
      </c>
      <c r="AK186">
        <v>140.60488111617499</v>
      </c>
      <c r="AL186">
        <v>174.19514850512999</v>
      </c>
      <c r="AM186">
        <v>188.90381328120901</v>
      </c>
      <c r="AN186">
        <f t="shared" si="8"/>
        <v>168.04262149814397</v>
      </c>
      <c r="AO186">
        <f t="shared" si="6"/>
        <v>-16.922043803609967</v>
      </c>
      <c r="AP186">
        <f t="shared" si="7"/>
        <v>28.219772227662787</v>
      </c>
      <c r="AQ186">
        <v>33.223820940084202</v>
      </c>
    </row>
    <row r="187" spans="1:43" x14ac:dyDescent="0.35">
      <c r="A187">
        <v>185</v>
      </c>
      <c r="B187" s="1">
        <v>40858</v>
      </c>
      <c r="C187" t="s">
        <v>196</v>
      </c>
      <c r="H187">
        <v>143.70915460573801</v>
      </c>
      <c r="I187">
        <v>167.44629283465301</v>
      </c>
      <c r="J187">
        <v>193.86084853603199</v>
      </c>
      <c r="K187">
        <v>209.69197267197401</v>
      </c>
      <c r="N187">
        <v>200.43316518190699</v>
      </c>
      <c r="O187">
        <v>170.986930958811</v>
      </c>
      <c r="P187">
        <v>182.665726216514</v>
      </c>
      <c r="Q187">
        <v>172.297385749547</v>
      </c>
      <c r="U187">
        <v>145.907927193901</v>
      </c>
      <c r="V187">
        <v>166.035706914217</v>
      </c>
      <c r="W187">
        <v>136.82932277059399</v>
      </c>
      <c r="X187">
        <v>128.60349410948501</v>
      </c>
      <c r="AC187">
        <v>93.474115208586397</v>
      </c>
      <c r="AD187">
        <v>150.43194528214201</v>
      </c>
      <c r="AE187">
        <v>126.371400503812</v>
      </c>
      <c r="AI187">
        <v>126.30147401982801</v>
      </c>
      <c r="AJ187">
        <v>156.36455643248101</v>
      </c>
      <c r="AN187">
        <f t="shared" si="8"/>
        <v>157.14184818766012</v>
      </c>
      <c r="AO187">
        <f t="shared" si="6"/>
        <v>-27.822817114093823</v>
      </c>
      <c r="AP187">
        <f t="shared" si="7"/>
        <v>17.318998917178931</v>
      </c>
      <c r="AQ187">
        <v>33.160750056244702</v>
      </c>
    </row>
    <row r="188" spans="1:43" x14ac:dyDescent="0.35">
      <c r="A188">
        <v>186</v>
      </c>
      <c r="B188" s="1">
        <v>40859</v>
      </c>
      <c r="C188" t="s">
        <v>119</v>
      </c>
      <c r="U188">
        <v>172.97796936375801</v>
      </c>
      <c r="V188">
        <v>188.53462957046901</v>
      </c>
      <c r="W188">
        <v>171.71011085351401</v>
      </c>
      <c r="X188">
        <v>163.056243340008</v>
      </c>
      <c r="Y188">
        <v>156.98712212249299</v>
      </c>
      <c r="Z188">
        <v>149.039103411816</v>
      </c>
      <c r="AA188">
        <v>189.54989235909801</v>
      </c>
      <c r="AB188">
        <v>172.302900447925</v>
      </c>
      <c r="AC188">
        <v>125.33170226336701</v>
      </c>
      <c r="AD188">
        <v>175.41610368745799</v>
      </c>
      <c r="AE188">
        <v>159.165374678961</v>
      </c>
      <c r="AF188">
        <v>159.09406051174901</v>
      </c>
      <c r="AG188">
        <v>152.547969634038</v>
      </c>
      <c r="AH188">
        <v>147.27711548741701</v>
      </c>
      <c r="AI188">
        <v>150.87262903670799</v>
      </c>
      <c r="AJ188">
        <v>188.66927548730899</v>
      </c>
      <c r="AK188">
        <v>171.94678692473599</v>
      </c>
      <c r="AL188">
        <v>185.800996015268</v>
      </c>
      <c r="AM188">
        <v>199.63770913447601</v>
      </c>
      <c r="AN188">
        <f t="shared" si="8"/>
        <v>167.36408917529306</v>
      </c>
      <c r="AO188">
        <f t="shared" si="6"/>
        <v>-17.600576126460879</v>
      </c>
      <c r="AP188">
        <f t="shared" si="7"/>
        <v>27.541239904811874</v>
      </c>
      <c r="AQ188">
        <v>32.851073723765197</v>
      </c>
    </row>
    <row r="189" spans="1:43" x14ac:dyDescent="0.35">
      <c r="A189">
        <v>187</v>
      </c>
      <c r="B189" s="1">
        <v>40859</v>
      </c>
      <c r="C189" t="s">
        <v>197</v>
      </c>
      <c r="E189">
        <v>120.579985098143</v>
      </c>
      <c r="F189">
        <v>157.340676394691</v>
      </c>
      <c r="G189">
        <v>167.133917840251</v>
      </c>
      <c r="H189">
        <v>158.17718303880301</v>
      </c>
      <c r="I189">
        <v>182.80169455468899</v>
      </c>
      <c r="J189">
        <v>208.54945294174601</v>
      </c>
      <c r="K189">
        <v>221.188297922262</v>
      </c>
      <c r="L189">
        <v>206.27828091537401</v>
      </c>
      <c r="M189">
        <v>195.527723996074</v>
      </c>
      <c r="N189">
        <v>209.11388390738301</v>
      </c>
      <c r="O189">
        <v>182.58881210712599</v>
      </c>
      <c r="P189">
        <v>193.72812559264599</v>
      </c>
      <c r="Q189">
        <v>187.41356726798301</v>
      </c>
      <c r="R189">
        <v>182.64352195810599</v>
      </c>
      <c r="S189">
        <v>170.080523982317</v>
      </c>
      <c r="T189">
        <v>199.765934441821</v>
      </c>
      <c r="U189">
        <v>153.082367259573</v>
      </c>
      <c r="V189">
        <v>175.58891371337899</v>
      </c>
      <c r="W189">
        <v>151.88611205243899</v>
      </c>
      <c r="X189">
        <v>146.71987752772</v>
      </c>
      <c r="Y189">
        <v>144.29964237093699</v>
      </c>
      <c r="Z189">
        <v>136.745142377495</v>
      </c>
      <c r="AA189">
        <v>179.76386979573601</v>
      </c>
      <c r="AB189">
        <v>155.937339116836</v>
      </c>
      <c r="AC189">
        <v>105.45836271835201</v>
      </c>
      <c r="AD189">
        <v>156.90802328011799</v>
      </c>
      <c r="AE189">
        <v>141.351569248495</v>
      </c>
      <c r="AF189">
        <v>145.20956376181999</v>
      </c>
      <c r="AG189">
        <v>136.66466001412601</v>
      </c>
      <c r="AH189">
        <v>134.94755029554801</v>
      </c>
      <c r="AI189">
        <v>133.73416833460101</v>
      </c>
      <c r="AJ189">
        <v>168.892354460017</v>
      </c>
      <c r="AK189">
        <v>153.56726014201601</v>
      </c>
      <c r="AL189">
        <v>170.82316683179499</v>
      </c>
      <c r="AM189">
        <v>180.06037554779701</v>
      </c>
      <c r="AN189">
        <f t="shared" si="8"/>
        <v>166.13005430880614</v>
      </c>
      <c r="AO189">
        <f t="shared" si="6"/>
        <v>-18.834610992947802</v>
      </c>
      <c r="AP189">
        <f t="shared" si="7"/>
        <v>26.307205038324952</v>
      </c>
      <c r="AQ189">
        <v>32.682090951773702</v>
      </c>
    </row>
    <row r="190" spans="1:43" x14ac:dyDescent="0.35">
      <c r="A190">
        <v>188</v>
      </c>
      <c r="B190" s="1">
        <v>40867</v>
      </c>
      <c r="C190" t="s">
        <v>198</v>
      </c>
      <c r="E190">
        <v>119.05848012798</v>
      </c>
      <c r="F190">
        <v>160.503983000132</v>
      </c>
      <c r="G190">
        <v>145.63826062012399</v>
      </c>
      <c r="H190">
        <v>147.00764463192399</v>
      </c>
      <c r="K190">
        <v>216.112317974267</v>
      </c>
      <c r="L190">
        <v>213.10916402840201</v>
      </c>
      <c r="M190">
        <v>200.07571245760101</v>
      </c>
      <c r="N190">
        <v>217.45585436857601</v>
      </c>
      <c r="O190">
        <v>181.382950026358</v>
      </c>
      <c r="R190">
        <v>190.704933476284</v>
      </c>
      <c r="S190">
        <v>183.24175321152899</v>
      </c>
      <c r="T190">
        <v>185.43331664527301</v>
      </c>
      <c r="U190">
        <v>150.39228965157901</v>
      </c>
      <c r="V190">
        <v>181.785306509457</v>
      </c>
      <c r="Y190">
        <v>145.07508283835901</v>
      </c>
      <c r="Z190">
        <v>125.43104877121399</v>
      </c>
      <c r="AA190">
        <v>177.76345431434601</v>
      </c>
      <c r="AB190">
        <v>165.856710218404</v>
      </c>
      <c r="AE190">
        <v>134.956609167995</v>
      </c>
      <c r="AF190">
        <v>137.852115180608</v>
      </c>
      <c r="AH190">
        <v>132.85893374584401</v>
      </c>
      <c r="AK190">
        <v>145.74904578591801</v>
      </c>
      <c r="AL190">
        <v>167.54737280156601</v>
      </c>
      <c r="AM190">
        <v>171.988899698778</v>
      </c>
      <c r="AN190">
        <f t="shared" si="8"/>
        <v>166.5408849688549</v>
      </c>
      <c r="AO190">
        <f t="shared" si="6"/>
        <v>-18.423780332899042</v>
      </c>
      <c r="AP190">
        <f t="shared" si="7"/>
        <v>26.718035698373711</v>
      </c>
      <c r="AQ190">
        <v>32.732764397543299</v>
      </c>
    </row>
    <row r="191" spans="1:43" x14ac:dyDescent="0.35">
      <c r="A191">
        <v>189</v>
      </c>
      <c r="B191" s="1">
        <v>40890</v>
      </c>
      <c r="C191" t="s">
        <v>54</v>
      </c>
      <c r="E191">
        <v>127.028588850368</v>
      </c>
      <c r="F191">
        <v>161.56842870207501</v>
      </c>
      <c r="J191">
        <v>196.66623930272601</v>
      </c>
      <c r="K191">
        <v>215.163810128535</v>
      </c>
      <c r="L191">
        <v>207.94480787133099</v>
      </c>
      <c r="M191">
        <v>197.560819182302</v>
      </c>
      <c r="Q191">
        <v>183.59501552020799</v>
      </c>
      <c r="R191">
        <v>183.962477133839</v>
      </c>
      <c r="S191">
        <v>180.09533842862899</v>
      </c>
      <c r="T191">
        <v>200.359833660844</v>
      </c>
      <c r="X191">
        <v>139.17632692066701</v>
      </c>
      <c r="Y191">
        <v>142.50253950858101</v>
      </c>
      <c r="Z191">
        <v>132.05749231771799</v>
      </c>
      <c r="AF191">
        <v>141.05586879861701</v>
      </c>
      <c r="AJ191">
        <v>147.06364505661199</v>
      </c>
      <c r="AK191">
        <v>136.65589028899001</v>
      </c>
      <c r="AL191">
        <v>168.25925285225401</v>
      </c>
      <c r="AN191">
        <f t="shared" si="8"/>
        <v>168.27743379554684</v>
      </c>
      <c r="AO191">
        <f t="shared" si="6"/>
        <v>-16.687231506207098</v>
      </c>
      <c r="AP191">
        <f t="shared" si="7"/>
        <v>28.454584525065655</v>
      </c>
      <c r="AQ191">
        <v>32.821299214918099</v>
      </c>
    </row>
    <row r="192" spans="1:43" x14ac:dyDescent="0.35">
      <c r="A192">
        <v>190</v>
      </c>
      <c r="B192" s="1">
        <v>40922</v>
      </c>
      <c r="C192" t="s">
        <v>50</v>
      </c>
      <c r="F192">
        <v>156.80974842023201</v>
      </c>
      <c r="G192">
        <v>140.470609727876</v>
      </c>
      <c r="H192">
        <v>154.03230470206901</v>
      </c>
      <c r="I192">
        <v>177.561110140202</v>
      </c>
      <c r="J192">
        <v>195.600626881534</v>
      </c>
      <c r="M192">
        <v>184.12200091973</v>
      </c>
      <c r="N192">
        <v>207.843643540377</v>
      </c>
      <c r="O192">
        <v>187.440510517593</v>
      </c>
      <c r="P192">
        <v>205.60974246360701</v>
      </c>
      <c r="T192">
        <v>190.980583477088</v>
      </c>
      <c r="U192">
        <v>150.254442987467</v>
      </c>
      <c r="V192">
        <v>177.70251628364599</v>
      </c>
      <c r="W192">
        <v>146.517168769145</v>
      </c>
      <c r="Z192">
        <v>117.706243534393</v>
      </c>
      <c r="AA192">
        <v>169.56586067180001</v>
      </c>
      <c r="AB192">
        <v>157.38818764849299</v>
      </c>
      <c r="AC192">
        <v>108.270581101785</v>
      </c>
      <c r="AD192">
        <v>150.06435573128101</v>
      </c>
      <c r="AH192">
        <v>131.62226112168199</v>
      </c>
      <c r="AI192">
        <v>135.586477910724</v>
      </c>
      <c r="AL192">
        <v>153.160787363222</v>
      </c>
      <c r="AM192">
        <v>172.82999795258101</v>
      </c>
      <c r="AN192">
        <f t="shared" si="8"/>
        <v>162.32453463029668</v>
      </c>
      <c r="AO192">
        <f t="shared" si="6"/>
        <v>-22.640130671457257</v>
      </c>
      <c r="AP192">
        <f t="shared" si="7"/>
        <v>22.501685359815497</v>
      </c>
      <c r="AQ192">
        <v>32.809176187478698</v>
      </c>
    </row>
    <row r="193" spans="1:43" x14ac:dyDescent="0.35">
      <c r="A193">
        <v>191</v>
      </c>
      <c r="B193" s="1">
        <v>40938</v>
      </c>
      <c r="C193" t="s">
        <v>199</v>
      </c>
      <c r="E193">
        <v>141.48188794106699</v>
      </c>
      <c r="F193">
        <v>162.05393826181901</v>
      </c>
      <c r="G193">
        <v>157.61939725365301</v>
      </c>
      <c r="H193">
        <v>154.378388171084</v>
      </c>
      <c r="L193">
        <v>223.93760372710301</v>
      </c>
      <c r="M193">
        <v>198.16169264203899</v>
      </c>
      <c r="N193">
        <v>225.460655374498</v>
      </c>
      <c r="R193">
        <v>189.07071093518999</v>
      </c>
      <c r="S193">
        <v>177.20389561971999</v>
      </c>
      <c r="T193">
        <v>205.00588203112301</v>
      </c>
      <c r="U193">
        <v>164.08630477192199</v>
      </c>
      <c r="Y193">
        <v>150.496802655149</v>
      </c>
      <c r="Z193">
        <v>121.308952622508</v>
      </c>
      <c r="AA193">
        <v>187.60752385200601</v>
      </c>
      <c r="AB193">
        <v>168.32971511697301</v>
      </c>
      <c r="AF193">
        <v>141.293734280135</v>
      </c>
      <c r="AG193">
        <v>138.134750593912</v>
      </c>
      <c r="AK193">
        <v>135.56007738611001</v>
      </c>
      <c r="AL193">
        <v>151.06414054996901</v>
      </c>
      <c r="AM193">
        <v>176.51089544714199</v>
      </c>
      <c r="AN193">
        <f t="shared" si="8"/>
        <v>168.43834746165615</v>
      </c>
      <c r="AO193">
        <f t="shared" si="6"/>
        <v>-16.526317840097789</v>
      </c>
      <c r="AP193">
        <f t="shared" si="7"/>
        <v>28.615498191174964</v>
      </c>
      <c r="AQ193">
        <v>32.912923212476997</v>
      </c>
    </row>
    <row r="194" spans="1:43" x14ac:dyDescent="0.35">
      <c r="A194">
        <v>192</v>
      </c>
      <c r="B194" s="1">
        <v>40979</v>
      </c>
      <c r="C194" t="s">
        <v>200</v>
      </c>
      <c r="E194">
        <v>127.140042174309</v>
      </c>
      <c r="F194">
        <v>151.635141641215</v>
      </c>
      <c r="G194">
        <v>160.086311374014</v>
      </c>
      <c r="J194">
        <v>197.26077544777399</v>
      </c>
      <c r="K194">
        <v>212.35137946097299</v>
      </c>
      <c r="L194">
        <v>192.45010280436</v>
      </c>
      <c r="M194">
        <v>182.43354012454799</v>
      </c>
      <c r="N194">
        <v>209.84885573762801</v>
      </c>
      <c r="Q194">
        <v>174.393745557686</v>
      </c>
      <c r="R194">
        <v>179.00714637028801</v>
      </c>
      <c r="S194">
        <v>164.06998936088399</v>
      </c>
      <c r="T194">
        <v>195.28791559910999</v>
      </c>
      <c r="U194">
        <v>142.38347274263299</v>
      </c>
      <c r="X194">
        <v>150.48923875236699</v>
      </c>
      <c r="Y194">
        <v>141.47530495287299</v>
      </c>
      <c r="Z194">
        <v>119.286842658613</v>
      </c>
      <c r="AA194">
        <v>166.25140890916299</v>
      </c>
      <c r="AD194">
        <v>159.79354595795601</v>
      </c>
      <c r="AE194">
        <v>134.05542210452501</v>
      </c>
      <c r="AJ194">
        <v>149.52473026037401</v>
      </c>
      <c r="AK194">
        <v>132.18261468611101</v>
      </c>
      <c r="AL194">
        <v>152.067026151942</v>
      </c>
      <c r="AM194">
        <v>172.13684431805399</v>
      </c>
      <c r="AN194">
        <f t="shared" si="8"/>
        <v>163.72223465858261</v>
      </c>
      <c r="AO194">
        <f t="shared" ref="AO194:AO257" si="9">AN194-($AN$639-$AX$639)</f>
        <v>-21.242430643171332</v>
      </c>
      <c r="AP194">
        <f t="shared" ref="AP194:AP257" si="10">AO194-$AO$699</f>
        <v>23.899385388101422</v>
      </c>
      <c r="AQ194">
        <v>33.347325042815598</v>
      </c>
    </row>
    <row r="195" spans="1:43" x14ac:dyDescent="0.35">
      <c r="A195">
        <v>193</v>
      </c>
      <c r="B195" s="1">
        <v>40995</v>
      </c>
      <c r="C195" t="s">
        <v>201</v>
      </c>
      <c r="E195">
        <v>123.144970274898</v>
      </c>
      <c r="F195">
        <v>154.97892310501399</v>
      </c>
      <c r="G195">
        <v>143.22559085891501</v>
      </c>
      <c r="H195">
        <v>138.923306619095</v>
      </c>
      <c r="I195">
        <v>160.81950492825499</v>
      </c>
      <c r="L195">
        <v>202.51458886491301</v>
      </c>
      <c r="M195">
        <v>185.233413906599</v>
      </c>
      <c r="N195">
        <v>201.24738099013899</v>
      </c>
      <c r="O195">
        <v>176.99052977161901</v>
      </c>
      <c r="R195">
        <v>177.79116617974901</v>
      </c>
      <c r="S195">
        <v>163.93367294094099</v>
      </c>
      <c r="T195">
        <v>197.23820238465399</v>
      </c>
      <c r="U195">
        <v>142.562409126348</v>
      </c>
      <c r="V195">
        <v>153.16530893967601</v>
      </c>
      <c r="Y195">
        <v>131.890040824191</v>
      </c>
      <c r="Z195">
        <v>120.229237924838</v>
      </c>
      <c r="AA195">
        <v>159.728184227817</v>
      </c>
      <c r="AL195">
        <v>176.09523719908401</v>
      </c>
      <c r="AM195">
        <v>171.48223701239101</v>
      </c>
      <c r="AN195">
        <f t="shared" ref="AN195:AN258" si="11">AVERAGE(D195:AM195)</f>
        <v>162.16810031995453</v>
      </c>
      <c r="AO195">
        <f t="shared" si="9"/>
        <v>-22.796564981799406</v>
      </c>
      <c r="AP195">
        <f t="shared" si="10"/>
        <v>22.345251049473347</v>
      </c>
      <c r="AQ195">
        <v>33.810825555903499</v>
      </c>
    </row>
    <row r="196" spans="1:43" x14ac:dyDescent="0.35">
      <c r="A196">
        <v>194</v>
      </c>
      <c r="B196" s="1">
        <v>41002</v>
      </c>
      <c r="C196" t="s">
        <v>202</v>
      </c>
      <c r="E196">
        <v>156.04265246704301</v>
      </c>
      <c r="F196">
        <v>168.26348443823599</v>
      </c>
      <c r="G196">
        <v>194.14844545662001</v>
      </c>
      <c r="H196">
        <v>179.30420606960601</v>
      </c>
      <c r="K196">
        <v>237.43609916948699</v>
      </c>
      <c r="L196">
        <v>224.02757829022599</v>
      </c>
      <c r="M196">
        <v>215.66662701513201</v>
      </c>
      <c r="N196">
        <v>233.03343423759</v>
      </c>
      <c r="O196">
        <v>202.51905882516201</v>
      </c>
      <c r="R196">
        <v>198.77019657003001</v>
      </c>
      <c r="S196">
        <v>181.40445392943101</v>
      </c>
      <c r="T196">
        <v>227.53161201779099</v>
      </c>
      <c r="U196">
        <v>188.645774881188</v>
      </c>
      <c r="Y196">
        <v>160.97140047333099</v>
      </c>
      <c r="Z196">
        <v>152.87148677248501</v>
      </c>
      <c r="AA196">
        <v>206.12988742344601</v>
      </c>
      <c r="AB196">
        <v>183.215139992611</v>
      </c>
      <c r="AF196">
        <v>144.756176464963</v>
      </c>
      <c r="AG196">
        <v>169.91300478302199</v>
      </c>
      <c r="AH196">
        <v>166.25397432976999</v>
      </c>
      <c r="AK196">
        <v>224.22997568702701</v>
      </c>
      <c r="AL196">
        <v>208.85700133836301</v>
      </c>
      <c r="AM196">
        <v>213.81797514718201</v>
      </c>
      <c r="AN196">
        <f t="shared" si="11"/>
        <v>192.94824546868443</v>
      </c>
      <c r="AO196">
        <f t="shared" si="9"/>
        <v>7.9835801669304942</v>
      </c>
      <c r="AP196">
        <f t="shared" si="10"/>
        <v>53.125396198203248</v>
      </c>
      <c r="AQ196">
        <v>34.346658494727301</v>
      </c>
    </row>
    <row r="197" spans="1:43" x14ac:dyDescent="0.35">
      <c r="A197">
        <v>195</v>
      </c>
      <c r="B197" s="1">
        <v>41011</v>
      </c>
      <c r="C197" t="s">
        <v>203</v>
      </c>
      <c r="O197">
        <v>181.173610238544</v>
      </c>
      <c r="P197">
        <v>197.943022593835</v>
      </c>
      <c r="Q197">
        <v>184.01082797845601</v>
      </c>
      <c r="R197">
        <v>181.57981236022599</v>
      </c>
      <c r="U197">
        <v>236.906180434448</v>
      </c>
      <c r="V197">
        <v>174.502613198684</v>
      </c>
      <c r="W197">
        <v>160.629769681509</v>
      </c>
      <c r="X197">
        <v>177.849381161324</v>
      </c>
      <c r="Y197">
        <v>143.68236618606201</v>
      </c>
      <c r="AB197">
        <v>159.51692502146699</v>
      </c>
      <c r="AC197">
        <v>105.472170911652</v>
      </c>
      <c r="AD197">
        <v>147.55293089628901</v>
      </c>
      <c r="AH197">
        <v>149.93826478359401</v>
      </c>
      <c r="AI197">
        <v>252.715348232097</v>
      </c>
      <c r="AJ197">
        <v>271.73185154546798</v>
      </c>
      <c r="AK197">
        <v>207.75636135920701</v>
      </c>
      <c r="AN197">
        <f t="shared" si="11"/>
        <v>183.31008978642888</v>
      </c>
      <c r="AO197">
        <f t="shared" si="9"/>
        <v>-1.6545755153250639</v>
      </c>
      <c r="AP197">
        <f t="shared" si="10"/>
        <v>43.48724051594769</v>
      </c>
      <c r="AQ197">
        <v>35.8100523572502</v>
      </c>
    </row>
    <row r="198" spans="1:43" x14ac:dyDescent="0.35">
      <c r="A198">
        <v>196</v>
      </c>
      <c r="B198" s="1">
        <v>41075</v>
      </c>
      <c r="C198" t="s">
        <v>204</v>
      </c>
      <c r="G198">
        <v>156.97709099753601</v>
      </c>
      <c r="H198">
        <v>141.44572237089901</v>
      </c>
      <c r="I198">
        <v>166.267227535659</v>
      </c>
      <c r="J198">
        <v>185.577354163026</v>
      </c>
      <c r="L198">
        <v>202.92031505615799</v>
      </c>
      <c r="M198">
        <v>191.134050406771</v>
      </c>
      <c r="N198">
        <v>209.01543958955901</v>
      </c>
      <c r="O198">
        <v>172.37698205589399</v>
      </c>
      <c r="P198">
        <v>188.196764682761</v>
      </c>
      <c r="S198">
        <v>167.76034145966099</v>
      </c>
      <c r="T198">
        <v>196.811538230624</v>
      </c>
      <c r="U198">
        <v>146.01468645062999</v>
      </c>
      <c r="V198">
        <v>161.79958238151599</v>
      </c>
      <c r="W198">
        <v>135.590035735058</v>
      </c>
      <c r="Z198">
        <v>127.241253677134</v>
      </c>
      <c r="AA198">
        <v>188.20981318698199</v>
      </c>
      <c r="AB198">
        <v>207.346881492009</v>
      </c>
      <c r="AC198">
        <v>200.344290013799</v>
      </c>
      <c r="AD198">
        <v>257.23726872327097</v>
      </c>
      <c r="AF198">
        <v>245.09746221890799</v>
      </c>
      <c r="AG198">
        <v>242.54006799221801</v>
      </c>
      <c r="AH198">
        <v>220.926532069567</v>
      </c>
      <c r="AI198">
        <v>206.70309627515101</v>
      </c>
      <c r="AJ198">
        <v>236.98063571601699</v>
      </c>
      <c r="AL198">
        <v>199.18944123926801</v>
      </c>
      <c r="AM198">
        <v>199.96558705622601</v>
      </c>
      <c r="AN198">
        <f t="shared" si="11"/>
        <v>190.52574849139617</v>
      </c>
      <c r="AO198">
        <f t="shared" si="9"/>
        <v>5.5610831896422326</v>
      </c>
      <c r="AP198">
        <f t="shared" si="10"/>
        <v>50.702899220914986</v>
      </c>
      <c r="AQ198">
        <v>37.1995264507825</v>
      </c>
    </row>
    <row r="199" spans="1:43" x14ac:dyDescent="0.35">
      <c r="A199">
        <v>197</v>
      </c>
      <c r="B199" s="1">
        <v>41082</v>
      </c>
      <c r="C199" t="s">
        <v>205</v>
      </c>
      <c r="I199">
        <v>173.69779876621601</v>
      </c>
      <c r="J199">
        <v>198.97582405315001</v>
      </c>
      <c r="K199">
        <v>207.781414740938</v>
      </c>
      <c r="L199">
        <v>201.97690617846499</v>
      </c>
      <c r="Y199">
        <v>126.820847221815</v>
      </c>
      <c r="Z199">
        <v>124.89990159377599</v>
      </c>
      <c r="AN199">
        <f t="shared" si="11"/>
        <v>172.35878209239334</v>
      </c>
      <c r="AO199">
        <f t="shared" si="9"/>
        <v>-12.605883209360599</v>
      </c>
      <c r="AP199">
        <f t="shared" si="10"/>
        <v>32.535932821912155</v>
      </c>
      <c r="AQ199">
        <v>38.333763233007602</v>
      </c>
    </row>
    <row r="200" spans="1:43" x14ac:dyDescent="0.35">
      <c r="A200">
        <v>198</v>
      </c>
      <c r="B200" s="1">
        <v>41091</v>
      </c>
      <c r="C200" t="s">
        <v>206</v>
      </c>
      <c r="D200">
        <v>140.511481009525</v>
      </c>
      <c r="G200">
        <v>161.21532841806899</v>
      </c>
      <c r="H200">
        <v>167.82758586363801</v>
      </c>
      <c r="I200">
        <v>189.412441518224</v>
      </c>
      <c r="J200">
        <v>201.787636729772</v>
      </c>
      <c r="K200">
        <v>217.556519871788</v>
      </c>
      <c r="N200">
        <v>225.869912041422</v>
      </c>
      <c r="O200">
        <v>195.87408548178999</v>
      </c>
      <c r="P200">
        <v>197.34048066857201</v>
      </c>
      <c r="Q200">
        <v>186.47431461533401</v>
      </c>
      <c r="R200">
        <v>188.50981662570899</v>
      </c>
      <c r="U200">
        <v>164.104417281275</v>
      </c>
      <c r="V200">
        <v>193.60356452206</v>
      </c>
      <c r="W200">
        <v>157.76981291626601</v>
      </c>
      <c r="X200">
        <v>155.35844599036</v>
      </c>
      <c r="Y200">
        <v>160.46603078924599</v>
      </c>
      <c r="AC200">
        <v>215.09590181440299</v>
      </c>
      <c r="AD200">
        <v>270.49609959499298</v>
      </c>
      <c r="AE200">
        <v>253.49920958942801</v>
      </c>
      <c r="AH200">
        <v>247.82344860376199</v>
      </c>
      <c r="AI200">
        <v>235.64758003540601</v>
      </c>
      <c r="AJ200">
        <v>250.16114585386501</v>
      </c>
      <c r="AK200">
        <v>223.05012808738601</v>
      </c>
      <c r="AN200">
        <f t="shared" si="11"/>
        <v>199.9763212140127</v>
      </c>
      <c r="AO200">
        <f t="shared" si="9"/>
        <v>15.01165591225876</v>
      </c>
      <c r="AP200">
        <f t="shared" si="10"/>
        <v>60.153471943531514</v>
      </c>
      <c r="AQ200">
        <v>39.372808752022003</v>
      </c>
    </row>
    <row r="201" spans="1:43" x14ac:dyDescent="0.35">
      <c r="A201">
        <v>199</v>
      </c>
      <c r="B201" s="1">
        <v>41091</v>
      </c>
      <c r="C201" t="s">
        <v>207</v>
      </c>
      <c r="G201">
        <v>157.56750230418399</v>
      </c>
      <c r="H201">
        <v>161.538471659864</v>
      </c>
      <c r="I201">
        <v>185.76828182682701</v>
      </c>
      <c r="J201">
        <v>199.53752925990599</v>
      </c>
      <c r="K201">
        <v>213.09115713807401</v>
      </c>
      <c r="N201">
        <v>218.64246283544799</v>
      </c>
      <c r="O201">
        <v>188.57030700284301</v>
      </c>
      <c r="P201">
        <v>193.56095947474901</v>
      </c>
      <c r="Q201">
        <v>183.88798905369799</v>
      </c>
      <c r="R201">
        <v>186.24646212135301</v>
      </c>
      <c r="U201">
        <v>160.42930784943599</v>
      </c>
      <c r="V201">
        <v>189.54850226628</v>
      </c>
      <c r="W201">
        <v>150.32256397645401</v>
      </c>
      <c r="X201">
        <v>149.42956019957299</v>
      </c>
      <c r="Y201">
        <v>153.35106876411001</v>
      </c>
      <c r="AC201">
        <v>210.26414938383999</v>
      </c>
      <c r="AD201">
        <v>265.136645002965</v>
      </c>
      <c r="AE201">
        <v>246.21039145354101</v>
      </c>
      <c r="AH201">
        <v>243.86298760285101</v>
      </c>
      <c r="AI201">
        <v>229.54485912232499</v>
      </c>
      <c r="AJ201">
        <v>243.346491613685</v>
      </c>
      <c r="AK201">
        <v>218.884952909015</v>
      </c>
      <c r="AN201">
        <f t="shared" si="11"/>
        <v>197.6701183100464</v>
      </c>
      <c r="AO201">
        <f t="shared" si="9"/>
        <v>12.705453008292466</v>
      </c>
      <c r="AP201">
        <f t="shared" si="10"/>
        <v>57.847269039565219</v>
      </c>
      <c r="AQ201">
        <v>40.284072778297599</v>
      </c>
    </row>
    <row r="202" spans="1:43" x14ac:dyDescent="0.35">
      <c r="A202">
        <v>200</v>
      </c>
      <c r="B202" s="1">
        <v>41107</v>
      </c>
      <c r="C202" t="s">
        <v>208</v>
      </c>
      <c r="E202">
        <v>129.18941093267799</v>
      </c>
      <c r="F202">
        <v>156.96117028955601</v>
      </c>
      <c r="G202">
        <v>148.113579711917</v>
      </c>
      <c r="H202">
        <v>142.38004881319301</v>
      </c>
      <c r="I202">
        <v>165.40912150294301</v>
      </c>
      <c r="L202">
        <v>207.35896792193901</v>
      </c>
      <c r="M202">
        <v>193.59992532928999</v>
      </c>
      <c r="N202">
        <v>207.57109287105399</v>
      </c>
      <c r="O202">
        <v>176.996577565103</v>
      </c>
      <c r="R202">
        <v>186.47776146397001</v>
      </c>
      <c r="S202">
        <v>165.59221042352701</v>
      </c>
      <c r="T202">
        <v>191.89407059604801</v>
      </c>
      <c r="U202">
        <v>146.85097633076799</v>
      </c>
      <c r="V202">
        <v>173.799949468211</v>
      </c>
      <c r="Y202">
        <v>160.25431089094101</v>
      </c>
      <c r="Z202">
        <v>156.719538315021</v>
      </c>
      <c r="AA202">
        <v>225.99202600869799</v>
      </c>
      <c r="AB202">
        <v>218.75430937937699</v>
      </c>
      <c r="AC202">
        <v>192.84856231794399</v>
      </c>
      <c r="AF202">
        <v>252.09162819610799</v>
      </c>
      <c r="AG202">
        <v>250.21396227589199</v>
      </c>
      <c r="AH202">
        <v>232.53377663434699</v>
      </c>
      <c r="AK202">
        <v>219.50898410804501</v>
      </c>
      <c r="AL202">
        <v>224.11043948916699</v>
      </c>
      <c r="AM202">
        <v>221.343841214782</v>
      </c>
      <c r="AN202">
        <f t="shared" si="11"/>
        <v>189.8626496820207</v>
      </c>
      <c r="AO202">
        <f t="shared" si="9"/>
        <v>4.8979843802667631</v>
      </c>
      <c r="AP202">
        <f t="shared" si="10"/>
        <v>50.039800411539517</v>
      </c>
      <c r="AQ202">
        <v>40.475987290926398</v>
      </c>
    </row>
    <row r="203" spans="1:43" x14ac:dyDescent="0.35">
      <c r="A203">
        <v>201</v>
      </c>
      <c r="B203" s="1">
        <v>41114</v>
      </c>
      <c r="C203" t="s">
        <v>45</v>
      </c>
      <c r="H203">
        <v>128.77488461591599</v>
      </c>
      <c r="I203">
        <v>153.371727009897</v>
      </c>
      <c r="J203">
        <v>186.022888589969</v>
      </c>
      <c r="K203">
        <v>204.77242421491201</v>
      </c>
      <c r="N203">
        <v>185.76650210095499</v>
      </c>
      <c r="O203">
        <v>153.021895322858</v>
      </c>
      <c r="P203">
        <v>182.17211749804301</v>
      </c>
      <c r="Q203">
        <v>162.28568927484099</v>
      </c>
      <c r="U203">
        <v>133.27635513307499</v>
      </c>
      <c r="V203">
        <v>148.872401033617</v>
      </c>
      <c r="W203">
        <v>125.14511940636601</v>
      </c>
      <c r="X203">
        <v>136.527912258746</v>
      </c>
      <c r="AB203">
        <v>165.72987224653201</v>
      </c>
      <c r="AC203">
        <v>154.15528137936801</v>
      </c>
      <c r="AD203">
        <v>225.503208648358</v>
      </c>
      <c r="AE203">
        <v>215.96443486013001</v>
      </c>
      <c r="AH203">
        <v>201.724699086659</v>
      </c>
      <c r="AI203">
        <v>195.83751535074001</v>
      </c>
      <c r="AJ203">
        <v>219.53846664525099</v>
      </c>
      <c r="AN203">
        <f t="shared" si="11"/>
        <v>172.55070498295959</v>
      </c>
      <c r="AO203">
        <f t="shared" si="9"/>
        <v>-12.413960318794352</v>
      </c>
      <c r="AP203">
        <f t="shared" si="10"/>
        <v>32.727855712478402</v>
      </c>
      <c r="AQ203">
        <v>41.413322198073999</v>
      </c>
    </row>
    <row r="204" spans="1:43" x14ac:dyDescent="0.35">
      <c r="A204">
        <v>202</v>
      </c>
      <c r="B204" s="1">
        <v>41123</v>
      </c>
      <c r="C204" t="s">
        <v>209</v>
      </c>
      <c r="E204">
        <v>122.85615161903</v>
      </c>
      <c r="I204">
        <v>167.41185147759401</v>
      </c>
      <c r="J204">
        <v>192.277409985981</v>
      </c>
      <c r="K204">
        <v>210.48888675487601</v>
      </c>
      <c r="L204">
        <v>195.84565398677199</v>
      </c>
      <c r="O204">
        <v>182.58205805410699</v>
      </c>
      <c r="P204">
        <v>197.751136845806</v>
      </c>
      <c r="Q204">
        <v>178.83034311147699</v>
      </c>
      <c r="R204">
        <v>175.149107540599</v>
      </c>
      <c r="S204">
        <v>155.233864460776</v>
      </c>
      <c r="V204">
        <v>170.76994754058401</v>
      </c>
      <c r="W204">
        <v>139.98864111760599</v>
      </c>
      <c r="X204">
        <v>139.31813766435801</v>
      </c>
      <c r="Y204">
        <v>139.96538926834299</v>
      </c>
      <c r="Z204">
        <v>133.588427659594</v>
      </c>
      <c r="AC204">
        <v>175.48167720397601</v>
      </c>
      <c r="AD204">
        <v>240.448541497223</v>
      </c>
      <c r="AE204">
        <v>223.16620177256499</v>
      </c>
      <c r="AF204">
        <v>232.455774059877</v>
      </c>
      <c r="AI204">
        <v>206.79579013401201</v>
      </c>
      <c r="AJ204">
        <v>232.69290944324001</v>
      </c>
      <c r="AK204">
        <v>189.88885631679199</v>
      </c>
      <c r="AL204">
        <v>187.11244558302101</v>
      </c>
      <c r="AN204">
        <f t="shared" si="11"/>
        <v>182.1782262216613</v>
      </c>
      <c r="AO204">
        <f t="shared" si="9"/>
        <v>-2.7864390800926344</v>
      </c>
      <c r="AP204">
        <f t="shared" si="10"/>
        <v>42.355376951180119</v>
      </c>
      <c r="AQ204">
        <v>42.3435170214618</v>
      </c>
    </row>
    <row r="205" spans="1:43" x14ac:dyDescent="0.35">
      <c r="A205">
        <v>203</v>
      </c>
      <c r="B205" s="1">
        <v>41130</v>
      </c>
      <c r="C205" t="s">
        <v>210</v>
      </c>
      <c r="H205">
        <v>134.37512679301801</v>
      </c>
      <c r="I205">
        <v>151.49010920251601</v>
      </c>
      <c r="J205">
        <v>194.179017621177</v>
      </c>
      <c r="K205">
        <v>207.61624644272601</v>
      </c>
      <c r="N205">
        <v>193.84575906207101</v>
      </c>
      <c r="O205">
        <v>169.90503660275601</v>
      </c>
      <c r="P205">
        <v>190.90043975256</v>
      </c>
      <c r="Q205">
        <v>170.42620561719701</v>
      </c>
      <c r="R205">
        <v>184.22513708677101</v>
      </c>
      <c r="U205">
        <v>128.002747560796</v>
      </c>
      <c r="V205">
        <v>164.30396220511099</v>
      </c>
      <c r="W205">
        <v>134.12738973407099</v>
      </c>
      <c r="X205">
        <v>146.29258175915001</v>
      </c>
      <c r="Y205">
        <v>146.711028289702</v>
      </c>
      <c r="AB205">
        <v>197.50773174371901</v>
      </c>
      <c r="AC205">
        <v>169.41706571133901</v>
      </c>
      <c r="AD205">
        <v>236.57325364621201</v>
      </c>
      <c r="AE205">
        <v>224.82940278187101</v>
      </c>
      <c r="AH205">
        <v>210.451902773917</v>
      </c>
      <c r="AI205">
        <v>192.96448249163299</v>
      </c>
      <c r="AJ205">
        <v>233.077568386145</v>
      </c>
      <c r="AK205">
        <v>206.39226895021801</v>
      </c>
      <c r="AN205">
        <f t="shared" si="11"/>
        <v>181.25520291884894</v>
      </c>
      <c r="AO205">
        <f t="shared" si="9"/>
        <v>-3.7094623829050022</v>
      </c>
      <c r="AP205">
        <f t="shared" si="10"/>
        <v>41.432353648367751</v>
      </c>
      <c r="AQ205">
        <v>43.007181957848097</v>
      </c>
    </row>
    <row r="206" spans="1:43" x14ac:dyDescent="0.35">
      <c r="A206">
        <v>204</v>
      </c>
      <c r="B206" s="1">
        <v>41162</v>
      </c>
      <c r="C206" t="s">
        <v>211</v>
      </c>
      <c r="F206">
        <v>155.706933064949</v>
      </c>
      <c r="G206">
        <v>151.98495771096299</v>
      </c>
      <c r="H206">
        <v>147.743675838972</v>
      </c>
      <c r="I206">
        <v>167.53467512997901</v>
      </c>
      <c r="M206">
        <v>187.35426674617199</v>
      </c>
      <c r="N206">
        <v>210.17916185089501</v>
      </c>
      <c r="O206">
        <v>193.77987721801301</v>
      </c>
      <c r="P206">
        <v>200.82911643636299</v>
      </c>
      <c r="S206">
        <v>160.82291078671801</v>
      </c>
      <c r="T206">
        <v>199.337519367325</v>
      </c>
      <c r="U206">
        <v>157.424786997567</v>
      </c>
      <c r="V206">
        <v>177.58057436232099</v>
      </c>
      <c r="Z206">
        <v>154.926646283255</v>
      </c>
      <c r="AA206">
        <v>220.65259540007699</v>
      </c>
      <c r="AB206">
        <v>216.577673615153</v>
      </c>
      <c r="AC206">
        <v>186.70896291593601</v>
      </c>
      <c r="AG206">
        <v>237.368653490551</v>
      </c>
      <c r="AH206">
        <v>221.99815692756201</v>
      </c>
      <c r="AI206">
        <v>210.482396815838</v>
      </c>
      <c r="AL206">
        <v>209.15999806433399</v>
      </c>
      <c r="AM206">
        <v>215.659228978025</v>
      </c>
      <c r="AN206">
        <f t="shared" si="11"/>
        <v>189.70536990480801</v>
      </c>
      <c r="AO206">
        <f t="shared" si="9"/>
        <v>4.7407046030540698</v>
      </c>
      <c r="AP206">
        <f t="shared" si="10"/>
        <v>49.882520634326823</v>
      </c>
      <c r="AQ206">
        <v>43.272264090287798</v>
      </c>
    </row>
    <row r="207" spans="1:43" x14ac:dyDescent="0.35">
      <c r="A207">
        <v>205</v>
      </c>
      <c r="B207" s="1">
        <v>41178</v>
      </c>
      <c r="C207" t="s">
        <v>212</v>
      </c>
      <c r="E207">
        <v>121.717221346684</v>
      </c>
      <c r="F207">
        <v>155.974989575731</v>
      </c>
      <c r="G207">
        <v>152.58922345565901</v>
      </c>
      <c r="K207">
        <v>200.31695024054801</v>
      </c>
      <c r="L207">
        <v>189.94442220273299</v>
      </c>
      <c r="M207">
        <v>190.58434669610699</v>
      </c>
      <c r="N207">
        <v>207.851318475575</v>
      </c>
      <c r="R207">
        <v>172.54037640419699</v>
      </c>
      <c r="S207">
        <v>162.76133018903801</v>
      </c>
      <c r="T207">
        <v>192.089651387315</v>
      </c>
      <c r="U207">
        <v>155.33361021162401</v>
      </c>
      <c r="X207">
        <v>142.71151211244</v>
      </c>
      <c r="Y207">
        <v>146.10288597881799</v>
      </c>
      <c r="Z207">
        <v>154.050020346709</v>
      </c>
      <c r="AA207">
        <v>226.13475892667799</v>
      </c>
      <c r="AB207">
        <v>211.241440730915</v>
      </c>
      <c r="AE207">
        <v>215.34323486783799</v>
      </c>
      <c r="AF207">
        <v>222.154420626014</v>
      </c>
      <c r="AG207">
        <v>225.82355146380701</v>
      </c>
      <c r="AH207">
        <v>215.16745051627299</v>
      </c>
      <c r="AK207">
        <v>204.34420218716301</v>
      </c>
      <c r="AL207">
        <v>206.07192614563999</v>
      </c>
      <c r="AM207">
        <v>212.44574998261899</v>
      </c>
      <c r="AN207">
        <f t="shared" si="11"/>
        <v>186.23019974217937</v>
      </c>
      <c r="AO207">
        <f t="shared" si="9"/>
        <v>1.2655344404254265</v>
      </c>
      <c r="AP207">
        <f t="shared" si="10"/>
        <v>46.40735047169818</v>
      </c>
      <c r="AQ207">
        <v>44.086819485868602</v>
      </c>
    </row>
    <row r="208" spans="1:43" x14ac:dyDescent="0.35">
      <c r="A208">
        <v>206</v>
      </c>
      <c r="B208" s="1">
        <v>41187</v>
      </c>
      <c r="C208" t="s">
        <v>213</v>
      </c>
      <c r="D208">
        <v>147.54835034710899</v>
      </c>
      <c r="E208">
        <v>144.999325698072</v>
      </c>
      <c r="F208">
        <v>158.71098117827901</v>
      </c>
      <c r="G208">
        <v>152.918259165412</v>
      </c>
      <c r="K208">
        <v>213.19247780552999</v>
      </c>
      <c r="L208">
        <v>197.44863724420199</v>
      </c>
      <c r="M208">
        <v>190.24116208055401</v>
      </c>
      <c r="N208">
        <v>207.49578013483401</v>
      </c>
      <c r="Q208">
        <v>186.86638433576201</v>
      </c>
      <c r="R208">
        <v>189.376447279302</v>
      </c>
      <c r="S208">
        <v>174.89908865683199</v>
      </c>
      <c r="T208">
        <v>197.08560187227701</v>
      </c>
      <c r="U208">
        <v>153.88855898976101</v>
      </c>
      <c r="X208">
        <v>161.44867728253601</v>
      </c>
      <c r="Y208">
        <v>161.86183636981701</v>
      </c>
      <c r="Z208">
        <v>156.441070615992</v>
      </c>
      <c r="AA208">
        <v>217.79850569885599</v>
      </c>
      <c r="AB208">
        <v>209.63054052469599</v>
      </c>
      <c r="AE208">
        <v>223.408544430723</v>
      </c>
      <c r="AF208">
        <v>228.644315418964</v>
      </c>
      <c r="AG208">
        <v>223.44836579678901</v>
      </c>
      <c r="AH208">
        <v>208.98667415647299</v>
      </c>
      <c r="AK208">
        <v>214.73276313612101</v>
      </c>
      <c r="AL208">
        <v>210.43650608490699</v>
      </c>
      <c r="AM208">
        <v>202.36427260821199</v>
      </c>
      <c r="AN208">
        <f t="shared" si="11"/>
        <v>189.35492507648047</v>
      </c>
      <c r="AO208">
        <f t="shared" si="9"/>
        <v>4.3902597747265304</v>
      </c>
      <c r="AP208">
        <f t="shared" si="10"/>
        <v>49.532075805999284</v>
      </c>
      <c r="AQ208">
        <v>44.620815977413002</v>
      </c>
    </row>
    <row r="209" spans="1:43" x14ac:dyDescent="0.35">
      <c r="A209">
        <v>207</v>
      </c>
      <c r="B209" s="1">
        <v>41194</v>
      </c>
      <c r="C209" t="s">
        <v>214</v>
      </c>
      <c r="D209">
        <v>149.308526035434</v>
      </c>
      <c r="E209">
        <v>157.50181906636899</v>
      </c>
      <c r="F209">
        <v>169.984255660011</v>
      </c>
      <c r="J209">
        <v>197.71657971314301</v>
      </c>
      <c r="K209">
        <v>223.14794720438201</v>
      </c>
      <c r="L209">
        <v>220.525276124724</v>
      </c>
      <c r="M209">
        <v>202.50126698531901</v>
      </c>
      <c r="Q209">
        <v>194.44568084086299</v>
      </c>
      <c r="R209">
        <v>197.47768390863001</v>
      </c>
      <c r="S209">
        <v>184.695023601163</v>
      </c>
      <c r="T209">
        <v>212.302200888855</v>
      </c>
      <c r="X209">
        <v>182.941655095274</v>
      </c>
      <c r="Y209">
        <v>186.74750054054499</v>
      </c>
      <c r="Z209">
        <v>186.64336255332799</v>
      </c>
      <c r="AA209">
        <v>249.89212081639999</v>
      </c>
      <c r="AE209">
        <v>237.275305288737</v>
      </c>
      <c r="AF209">
        <v>240.40935613002</v>
      </c>
      <c r="AG209">
        <v>235.736367680033</v>
      </c>
      <c r="AJ209">
        <v>240.458051831219</v>
      </c>
      <c r="AK209">
        <v>213.31435826778599</v>
      </c>
      <c r="AL209">
        <v>222.691926595041</v>
      </c>
      <c r="AM209">
        <v>226.34350665499801</v>
      </c>
      <c r="AN209">
        <f t="shared" si="11"/>
        <v>206.00271688555796</v>
      </c>
      <c r="AO209">
        <f t="shared" si="9"/>
        <v>21.03805158380402</v>
      </c>
      <c r="AP209">
        <f t="shared" si="10"/>
        <v>66.179867615076773</v>
      </c>
      <c r="AQ209">
        <v>45.321486470629502</v>
      </c>
    </row>
    <row r="210" spans="1:43" x14ac:dyDescent="0.35">
      <c r="A210">
        <v>208</v>
      </c>
      <c r="B210" s="1">
        <v>41203</v>
      </c>
      <c r="C210" t="s">
        <v>215</v>
      </c>
      <c r="E210">
        <v>125.61308772751499</v>
      </c>
      <c r="F210">
        <v>153.95166752537699</v>
      </c>
      <c r="I210">
        <v>158.92948592629301</v>
      </c>
      <c r="J210">
        <v>189.46891604957099</v>
      </c>
      <c r="K210">
        <v>202.718274715349</v>
      </c>
      <c r="L210">
        <v>186.53975753341001</v>
      </c>
      <c r="M210">
        <v>182.24708301746</v>
      </c>
      <c r="P210">
        <v>186.58044365285701</v>
      </c>
      <c r="Q210">
        <v>176.54828687050099</v>
      </c>
      <c r="R210">
        <v>172.84641769461399</v>
      </c>
      <c r="S210">
        <v>156.66349562610799</v>
      </c>
      <c r="T210">
        <v>197.722815797946</v>
      </c>
      <c r="W210">
        <v>154.00860613024599</v>
      </c>
      <c r="X210">
        <v>154.72380377818899</v>
      </c>
      <c r="Y210">
        <v>154.35838332048201</v>
      </c>
      <c r="Z210">
        <v>155.97742085773501</v>
      </c>
      <c r="AA210">
        <v>222.842156018157</v>
      </c>
      <c r="AD210">
        <v>222.87847942693699</v>
      </c>
      <c r="AE210">
        <v>211.861502930878</v>
      </c>
      <c r="AF210">
        <v>219.785368939004</v>
      </c>
      <c r="AG210">
        <v>218.33487361088399</v>
      </c>
      <c r="AI210">
        <v>200.34447674591999</v>
      </c>
      <c r="AJ210">
        <v>227.260973836663</v>
      </c>
      <c r="AK210">
        <v>201.110675553497</v>
      </c>
      <c r="AL210">
        <v>190.10426213283699</v>
      </c>
      <c r="AM210">
        <v>197.498628695208</v>
      </c>
      <c r="AN210">
        <f t="shared" si="11"/>
        <v>185.4199747736015</v>
      </c>
      <c r="AO210">
        <f t="shared" si="9"/>
        <v>0.45530947184755632</v>
      </c>
      <c r="AP210">
        <f t="shared" si="10"/>
        <v>45.59712550312031</v>
      </c>
      <c r="AQ210">
        <v>46.044013897977301</v>
      </c>
    </row>
    <row r="211" spans="1:43" x14ac:dyDescent="0.35">
      <c r="A211">
        <v>209</v>
      </c>
      <c r="B211" s="1">
        <v>41315</v>
      </c>
      <c r="C211" t="s">
        <v>42</v>
      </c>
      <c r="G211">
        <v>155.283211652012</v>
      </c>
      <c r="H211">
        <v>134.95228267730101</v>
      </c>
      <c r="I211">
        <v>164.71439872906501</v>
      </c>
      <c r="L211">
        <v>183.76327029351199</v>
      </c>
      <c r="M211">
        <v>171.038765929813</v>
      </c>
      <c r="N211">
        <v>185.22253091975799</v>
      </c>
      <c r="O211">
        <v>143.13753026744101</v>
      </c>
      <c r="R211">
        <v>165.82482197335301</v>
      </c>
      <c r="S211">
        <v>141.54238758042399</v>
      </c>
      <c r="T211">
        <v>126.353618423212</v>
      </c>
      <c r="U211">
        <v>128.630671835801</v>
      </c>
      <c r="V211">
        <v>125.67352038223601</v>
      </c>
      <c r="Z211">
        <v>144.79548763173099</v>
      </c>
      <c r="AA211">
        <v>186.53527160845999</v>
      </c>
      <c r="AB211">
        <v>172.50736922711599</v>
      </c>
      <c r="AC211">
        <v>108.035649320511</v>
      </c>
      <c r="AF211">
        <v>165.39609880472</v>
      </c>
      <c r="AG211">
        <v>171.77468451367</v>
      </c>
      <c r="AH211">
        <v>155.536358809924</v>
      </c>
      <c r="AN211">
        <f t="shared" si="11"/>
        <v>154.24831213579264</v>
      </c>
      <c r="AO211">
        <f t="shared" si="9"/>
        <v>-30.716353165961294</v>
      </c>
      <c r="AP211">
        <f t="shared" si="10"/>
        <v>14.425462865311459</v>
      </c>
      <c r="AQ211">
        <v>46.420445368374203</v>
      </c>
    </row>
    <row r="212" spans="1:43" x14ac:dyDescent="0.35">
      <c r="A212">
        <v>210</v>
      </c>
      <c r="B212" s="1">
        <v>41322</v>
      </c>
      <c r="C212" t="s">
        <v>216</v>
      </c>
      <c r="G212">
        <v>168.58082987250799</v>
      </c>
      <c r="H212">
        <v>146.52559062037801</v>
      </c>
      <c r="L212">
        <v>187.05858619054601</v>
      </c>
      <c r="M212">
        <v>183.55437307651201</v>
      </c>
      <c r="N212">
        <v>203.699380058087</v>
      </c>
      <c r="O212">
        <v>165.321059905097</v>
      </c>
      <c r="R212">
        <v>170.016957725981</v>
      </c>
      <c r="S212">
        <v>143.65472672645001</v>
      </c>
      <c r="T212">
        <v>179.782314906755</v>
      </c>
      <c r="U212">
        <v>148.81379548570399</v>
      </c>
      <c r="V212">
        <v>154.81594047867799</v>
      </c>
      <c r="Y212">
        <v>139.15176272280499</v>
      </c>
      <c r="Z212">
        <v>140.61673125107501</v>
      </c>
      <c r="AA212">
        <v>207.90430200140901</v>
      </c>
      <c r="AB212">
        <v>181.32628850254301</v>
      </c>
      <c r="AF212">
        <v>164.865951547788</v>
      </c>
      <c r="AG212">
        <v>175.050234860507</v>
      </c>
      <c r="AH212">
        <v>167.66763377555199</v>
      </c>
      <c r="AK212">
        <v>162.393238738251</v>
      </c>
      <c r="AL212">
        <v>166.671909538172</v>
      </c>
      <c r="AM212">
        <v>186.34751364761399</v>
      </c>
      <c r="AN212">
        <f t="shared" si="11"/>
        <v>168.75329150630532</v>
      </c>
      <c r="AO212">
        <f t="shared" si="9"/>
        <v>-16.211373795448623</v>
      </c>
      <c r="AP212">
        <f t="shared" si="10"/>
        <v>28.930442235824131</v>
      </c>
      <c r="AQ212">
        <v>47.192401078994301</v>
      </c>
    </row>
    <row r="213" spans="1:43" x14ac:dyDescent="0.35">
      <c r="A213">
        <v>211</v>
      </c>
      <c r="B213" s="1">
        <v>41338</v>
      </c>
      <c r="C213" t="s">
        <v>217</v>
      </c>
      <c r="G213">
        <v>168.69694741970801</v>
      </c>
      <c r="H213">
        <v>159.48433404844599</v>
      </c>
      <c r="I213">
        <v>186.90109517901101</v>
      </c>
      <c r="J213">
        <v>202.69855634099801</v>
      </c>
      <c r="M213">
        <v>173.02463730808</v>
      </c>
      <c r="N213">
        <v>184.99489504927601</v>
      </c>
      <c r="O213">
        <v>166.714977487449</v>
      </c>
      <c r="P213">
        <v>196.955422188814</v>
      </c>
      <c r="T213">
        <v>180.699093063437</v>
      </c>
      <c r="U213">
        <v>159.90415842608701</v>
      </c>
      <c r="V213">
        <v>168.28688402113701</v>
      </c>
      <c r="W213">
        <v>169.627542613907</v>
      </c>
      <c r="AA213">
        <v>197.19857144257301</v>
      </c>
      <c r="AB213">
        <v>200.81795288197699</v>
      </c>
      <c r="AC213">
        <v>147.418187425665</v>
      </c>
      <c r="AD213">
        <v>203.318943244791</v>
      </c>
      <c r="AG213">
        <v>174.978546650119</v>
      </c>
      <c r="AH213">
        <v>181.949362683922</v>
      </c>
      <c r="AI213">
        <v>160.45855949998699</v>
      </c>
      <c r="AL213">
        <v>173.89089656938901</v>
      </c>
      <c r="AM213">
        <v>178.84993696010301</v>
      </c>
      <c r="AN213">
        <f t="shared" si="11"/>
        <v>177.94616669070842</v>
      </c>
      <c r="AO213">
        <f t="shared" si="9"/>
        <v>-7.0184986110455156</v>
      </c>
      <c r="AP213">
        <f t="shared" si="10"/>
        <v>38.123317420227238</v>
      </c>
      <c r="AQ213">
        <v>48.1552975175114</v>
      </c>
    </row>
    <row r="214" spans="1:43" x14ac:dyDescent="0.35">
      <c r="A214">
        <v>212</v>
      </c>
      <c r="B214" s="1">
        <v>41353</v>
      </c>
      <c r="C214" t="s">
        <v>218</v>
      </c>
      <c r="E214">
        <v>132.16221701859899</v>
      </c>
      <c r="F214">
        <v>149.06669482201099</v>
      </c>
      <c r="G214">
        <v>174.29769387189299</v>
      </c>
      <c r="H214">
        <v>152.20572467294701</v>
      </c>
      <c r="I214">
        <v>185.320567699816</v>
      </c>
      <c r="J214">
        <v>202.19264676501999</v>
      </c>
      <c r="K214">
        <v>219.43385488620601</v>
      </c>
      <c r="L214">
        <v>223.198380222899</v>
      </c>
      <c r="M214">
        <v>159.15019105802099</v>
      </c>
      <c r="N214">
        <v>196.25730009471999</v>
      </c>
      <c r="O214">
        <v>170.06081917503599</v>
      </c>
      <c r="P214">
        <v>190.82984787774899</v>
      </c>
      <c r="Q214">
        <v>163.43316562638</v>
      </c>
      <c r="R214">
        <v>168.199289929228</v>
      </c>
      <c r="S214">
        <v>145.89244309165201</v>
      </c>
      <c r="T214">
        <v>183.88647941718199</v>
      </c>
      <c r="U214">
        <v>166.35757172799501</v>
      </c>
      <c r="V214">
        <v>176.44939399710901</v>
      </c>
      <c r="W214">
        <v>161.42215592074501</v>
      </c>
      <c r="X214">
        <v>157.460186189209</v>
      </c>
      <c r="Y214">
        <v>162.89825971419199</v>
      </c>
      <c r="Z214">
        <v>173.620448986637</v>
      </c>
      <c r="AA214">
        <v>220.53347618437201</v>
      </c>
      <c r="AB214">
        <v>193.848242135048</v>
      </c>
      <c r="AC214">
        <v>141.49033800389901</v>
      </c>
      <c r="AD214">
        <v>187.13240460733201</v>
      </c>
      <c r="AE214">
        <v>161.52371162204301</v>
      </c>
      <c r="AF214">
        <v>176.518254204432</v>
      </c>
      <c r="AG214">
        <v>173.74699412217799</v>
      </c>
      <c r="AH214">
        <v>166.182403521081</v>
      </c>
      <c r="AI214">
        <v>153.331552925381</v>
      </c>
      <c r="AJ214">
        <v>195.21990334531901</v>
      </c>
      <c r="AK214">
        <v>167.50213657535801</v>
      </c>
      <c r="AL214">
        <v>180.63305102605199</v>
      </c>
      <c r="AM214">
        <v>190.71366836270599</v>
      </c>
      <c r="AN214">
        <f t="shared" si="11"/>
        <v>174.9191848400128</v>
      </c>
      <c r="AO214">
        <f t="shared" si="9"/>
        <v>-10.045480461741136</v>
      </c>
      <c r="AP214">
        <f t="shared" si="10"/>
        <v>35.096335569531618</v>
      </c>
      <c r="AQ214">
        <v>48.771821540555102</v>
      </c>
    </row>
    <row r="215" spans="1:43" x14ac:dyDescent="0.35">
      <c r="A215">
        <v>213</v>
      </c>
      <c r="B215" s="1">
        <v>41370</v>
      </c>
      <c r="C215" t="s">
        <v>219</v>
      </c>
      <c r="E215">
        <v>131.10777200276601</v>
      </c>
      <c r="F215">
        <v>153.810339143384</v>
      </c>
      <c r="G215">
        <v>173.36190286528799</v>
      </c>
      <c r="H215">
        <v>167.365250605623</v>
      </c>
      <c r="I215">
        <v>203.52129965945201</v>
      </c>
      <c r="L215">
        <v>216.65120216077801</v>
      </c>
      <c r="M215">
        <v>163.77885353345101</v>
      </c>
      <c r="N215">
        <v>213.71628814280501</v>
      </c>
      <c r="O215">
        <v>186.52030189902999</v>
      </c>
      <c r="S215">
        <v>150.591612339433</v>
      </c>
      <c r="T215">
        <v>194.39492657479201</v>
      </c>
      <c r="U215">
        <v>177.97336268101401</v>
      </c>
      <c r="V215">
        <v>193.92667102967701</v>
      </c>
      <c r="Z215">
        <v>172.97468009955699</v>
      </c>
      <c r="AA215">
        <v>228.42260410898999</v>
      </c>
      <c r="AB215">
        <v>202.13942409635101</v>
      </c>
      <c r="AC215">
        <v>146.52813338349901</v>
      </c>
      <c r="AF215">
        <v>165.06965340431699</v>
      </c>
      <c r="AG215">
        <v>170.069099356523</v>
      </c>
      <c r="AH215">
        <v>180.62863035954999</v>
      </c>
      <c r="AL215">
        <v>183.232025273359</v>
      </c>
      <c r="AM215">
        <v>208.42436140484699</v>
      </c>
      <c r="AN215">
        <f t="shared" si="11"/>
        <v>181.100381551113</v>
      </c>
      <c r="AO215">
        <f t="shared" si="9"/>
        <v>-3.8642837506409364</v>
      </c>
      <c r="AP215">
        <f t="shared" si="10"/>
        <v>41.277532280631817</v>
      </c>
      <c r="AQ215">
        <v>48.7177866237435</v>
      </c>
    </row>
    <row r="216" spans="1:43" x14ac:dyDescent="0.35">
      <c r="A216">
        <v>214</v>
      </c>
      <c r="B216" s="1">
        <v>41410</v>
      </c>
      <c r="C216" t="s">
        <v>220</v>
      </c>
      <c r="AE216">
        <v>164.63827516071399</v>
      </c>
      <c r="AF216">
        <v>145.753351877874</v>
      </c>
      <c r="AG216">
        <v>148.75754473304301</v>
      </c>
      <c r="AI216">
        <v>138.07943536504601</v>
      </c>
      <c r="AJ216">
        <v>159.14851291833</v>
      </c>
      <c r="AK216">
        <v>142.065514188251</v>
      </c>
      <c r="AN216">
        <f t="shared" si="11"/>
        <v>149.74043904054301</v>
      </c>
      <c r="AO216">
        <f t="shared" si="9"/>
        <v>-35.22422626121093</v>
      </c>
      <c r="AP216">
        <f t="shared" si="10"/>
        <v>9.9175897700618236</v>
      </c>
      <c r="AQ216">
        <v>49.482672490491098</v>
      </c>
    </row>
    <row r="217" spans="1:43" x14ac:dyDescent="0.35">
      <c r="A217">
        <v>215</v>
      </c>
      <c r="B217" s="1">
        <v>41411</v>
      </c>
      <c r="C217" t="s">
        <v>221</v>
      </c>
      <c r="I217">
        <v>151.556960605554</v>
      </c>
      <c r="J217">
        <v>188.56726822789599</v>
      </c>
      <c r="K217">
        <v>209.25248474179099</v>
      </c>
      <c r="R217">
        <v>164.43180914493701</v>
      </c>
      <c r="S217">
        <v>132.702040552337</v>
      </c>
      <c r="AN217">
        <f t="shared" si="11"/>
        <v>169.30211265450299</v>
      </c>
      <c r="AO217">
        <f t="shared" si="9"/>
        <v>-15.662552647250948</v>
      </c>
      <c r="AP217">
        <f t="shared" si="10"/>
        <v>29.479263384021806</v>
      </c>
      <c r="AQ217">
        <v>49.906406131130403</v>
      </c>
    </row>
    <row r="218" spans="1:43" x14ac:dyDescent="0.35">
      <c r="A218">
        <v>216</v>
      </c>
      <c r="B218" s="1">
        <v>41427</v>
      </c>
      <c r="C218" t="s">
        <v>62</v>
      </c>
      <c r="K218">
        <v>217.85623002848899</v>
      </c>
      <c r="L218">
        <v>209.794514333259</v>
      </c>
      <c r="M218">
        <v>177.05726354764599</v>
      </c>
      <c r="N218">
        <v>199.69328535006699</v>
      </c>
      <c r="Q218">
        <v>161.83426034937901</v>
      </c>
      <c r="R218">
        <v>171.341572730411</v>
      </c>
      <c r="S218">
        <v>146.34019846557899</v>
      </c>
      <c r="X218">
        <v>160.92480213282499</v>
      </c>
      <c r="Y218">
        <v>155.467397436097</v>
      </c>
      <c r="Z218">
        <v>157.940919784854</v>
      </c>
      <c r="AA218">
        <v>216.69738691082301</v>
      </c>
      <c r="AB218">
        <v>191.93764696583801</v>
      </c>
      <c r="AN218">
        <f t="shared" si="11"/>
        <v>180.57378983627225</v>
      </c>
      <c r="AO218">
        <f t="shared" si="9"/>
        <v>-4.3908754654816846</v>
      </c>
      <c r="AP218">
        <f t="shared" si="10"/>
        <v>40.750940565791069</v>
      </c>
      <c r="AQ218">
        <v>50.202597804009301</v>
      </c>
    </row>
    <row r="219" spans="1:43" x14ac:dyDescent="0.35">
      <c r="A219">
        <v>217</v>
      </c>
      <c r="B219" s="1">
        <v>41450</v>
      </c>
      <c r="C219" t="s">
        <v>222</v>
      </c>
      <c r="H219">
        <v>139.14697176603599</v>
      </c>
      <c r="I219">
        <v>160.03025486985999</v>
      </c>
      <c r="J219">
        <v>193.62921738470499</v>
      </c>
      <c r="M219">
        <v>160.120893052453</v>
      </c>
      <c r="N219">
        <v>178.89307400437099</v>
      </c>
      <c r="O219">
        <v>160.29798734690499</v>
      </c>
      <c r="P219">
        <v>155.92622739004301</v>
      </c>
      <c r="T219">
        <v>173.62975862314499</v>
      </c>
      <c r="U219">
        <v>143.16269142968801</v>
      </c>
      <c r="V219">
        <v>177.43382742813401</v>
      </c>
      <c r="W219">
        <v>140.09408553239899</v>
      </c>
      <c r="AA219">
        <v>198.47300561062201</v>
      </c>
      <c r="AD219">
        <v>305.835325029145</v>
      </c>
      <c r="AN219">
        <f t="shared" si="11"/>
        <v>175.89794765134664</v>
      </c>
      <c r="AO219">
        <f t="shared" si="9"/>
        <v>-9.0667176504072984</v>
      </c>
      <c r="AP219">
        <f t="shared" si="10"/>
        <v>36.075098380865455</v>
      </c>
      <c r="AQ219">
        <v>50.586591988118201</v>
      </c>
    </row>
    <row r="220" spans="1:43" x14ac:dyDescent="0.35">
      <c r="A220">
        <v>218</v>
      </c>
      <c r="B220" s="1">
        <v>41451</v>
      </c>
      <c r="C220" t="s">
        <v>223</v>
      </c>
      <c r="H220">
        <v>138.840314578359</v>
      </c>
      <c r="I220">
        <v>158.098383617639</v>
      </c>
      <c r="J220">
        <v>188.24978293901199</v>
      </c>
      <c r="K220">
        <v>210.497656478149</v>
      </c>
      <c r="M220">
        <v>168.11295950495401</v>
      </c>
      <c r="N220">
        <v>192.34479772969399</v>
      </c>
      <c r="V220">
        <v>174.16473028565099</v>
      </c>
      <c r="W220">
        <v>131.54079651373499</v>
      </c>
      <c r="AA220">
        <v>199.75586340901501</v>
      </c>
      <c r="AE220">
        <v>284.184580605777</v>
      </c>
      <c r="AF220">
        <v>289.87398304205402</v>
      </c>
      <c r="AG220">
        <v>288.05519728130702</v>
      </c>
      <c r="AN220">
        <f t="shared" si="11"/>
        <v>201.97658716544549</v>
      </c>
      <c r="AO220">
        <f t="shared" si="9"/>
        <v>17.011921863691555</v>
      </c>
      <c r="AP220">
        <f t="shared" si="10"/>
        <v>62.153737894964308</v>
      </c>
      <c r="AQ220">
        <v>51.261753728955398</v>
      </c>
    </row>
    <row r="221" spans="1:43" x14ac:dyDescent="0.35">
      <c r="A221">
        <v>219</v>
      </c>
      <c r="B221" s="1">
        <v>41491</v>
      </c>
      <c r="C221" t="s">
        <v>132</v>
      </c>
      <c r="H221">
        <v>147.25216822185601</v>
      </c>
      <c r="I221">
        <v>179.46697700576701</v>
      </c>
      <c r="J221">
        <v>203.31772902015001</v>
      </c>
      <c r="K221">
        <v>217.504695404111</v>
      </c>
      <c r="L221">
        <v>204.07832865994399</v>
      </c>
      <c r="N221">
        <v>206.04256342490299</v>
      </c>
      <c r="O221">
        <v>176.630999645439</v>
      </c>
      <c r="P221">
        <v>186.33466724956301</v>
      </c>
      <c r="Q221">
        <v>175.01680002611599</v>
      </c>
      <c r="R221">
        <v>187.689557670939</v>
      </c>
      <c r="U221">
        <v>159.77159403328</v>
      </c>
      <c r="V221">
        <v>191.18055764920101</v>
      </c>
      <c r="W221">
        <v>160.909671265295</v>
      </c>
      <c r="X221">
        <v>162.60360506245999</v>
      </c>
      <c r="Y221">
        <v>176.07262599326901</v>
      </c>
      <c r="AB221">
        <v>249.22852133069401</v>
      </c>
      <c r="AC221">
        <v>224.106741076373</v>
      </c>
      <c r="AD221">
        <v>285.08435020532602</v>
      </c>
      <c r="AE221">
        <v>274.35401171484199</v>
      </c>
      <c r="AF221">
        <v>291.93780472305798</v>
      </c>
      <c r="AH221">
        <v>291.96492159832098</v>
      </c>
      <c r="AI221">
        <v>269.73422060610199</v>
      </c>
      <c r="AJ221">
        <v>287.64787116687899</v>
      </c>
      <c r="AK221">
        <v>259.06652688850897</v>
      </c>
      <c r="AN221">
        <f t="shared" si="11"/>
        <v>215.2915629017665</v>
      </c>
      <c r="AO221">
        <f t="shared" si="9"/>
        <v>30.326897600012558</v>
      </c>
      <c r="AP221">
        <f t="shared" si="10"/>
        <v>75.468713631285311</v>
      </c>
      <c r="AQ221">
        <v>51.894990278484997</v>
      </c>
    </row>
    <row r="222" spans="1:43" x14ac:dyDescent="0.35">
      <c r="A222">
        <v>220</v>
      </c>
      <c r="B222" s="1">
        <v>41506</v>
      </c>
      <c r="C222" t="s">
        <v>224</v>
      </c>
      <c r="E222">
        <v>126.063076335218</v>
      </c>
      <c r="F222">
        <v>155.45548343839801</v>
      </c>
      <c r="G222">
        <v>150.605631987642</v>
      </c>
      <c r="H222">
        <v>144.543295712277</v>
      </c>
      <c r="I222">
        <v>181.02827864130001</v>
      </c>
      <c r="J222">
        <v>203.36559855169199</v>
      </c>
      <c r="K222">
        <v>220.12599355352</v>
      </c>
      <c r="L222">
        <v>204.742272181641</v>
      </c>
      <c r="M222">
        <v>196.31784483421899</v>
      </c>
      <c r="N222">
        <v>206.49778542468999</v>
      </c>
      <c r="O222">
        <v>171.837821309563</v>
      </c>
      <c r="P222">
        <v>189.23183620517801</v>
      </c>
      <c r="Q222">
        <v>178.26952978639599</v>
      </c>
      <c r="R222">
        <v>189.28758859734899</v>
      </c>
      <c r="S222">
        <v>169.832871554447</v>
      </c>
      <c r="T222">
        <v>197.87850261191099</v>
      </c>
      <c r="U222">
        <v>164.065163092859</v>
      </c>
      <c r="V222">
        <v>186.360828872626</v>
      </c>
      <c r="W222">
        <v>162.16720637396099</v>
      </c>
      <c r="X222">
        <v>170.568695325009</v>
      </c>
      <c r="Y222">
        <v>179.72023512730601</v>
      </c>
      <c r="Z222">
        <v>180.04708143353301</v>
      </c>
      <c r="AA222">
        <v>249.53150737912401</v>
      </c>
      <c r="AB222">
        <v>246.763887630494</v>
      </c>
      <c r="AC222">
        <v>224.07941860781</v>
      </c>
      <c r="AD222">
        <v>285.87602664092202</v>
      </c>
      <c r="AE222">
        <v>275.63721090895399</v>
      </c>
      <c r="AF222">
        <v>291.87223502511301</v>
      </c>
      <c r="AG222">
        <v>298.34491178201802</v>
      </c>
      <c r="AH222">
        <v>288.20639217738301</v>
      </c>
      <c r="AI222">
        <v>267.95913995267603</v>
      </c>
      <c r="AJ222">
        <v>289.94217405765198</v>
      </c>
      <c r="AK222">
        <v>260.56075514131999</v>
      </c>
      <c r="AN222">
        <f t="shared" si="11"/>
        <v>209.29655394709698</v>
      </c>
      <c r="AO222">
        <f t="shared" si="9"/>
        <v>24.331888645343042</v>
      </c>
      <c r="AP222">
        <f t="shared" si="10"/>
        <v>69.473704676615796</v>
      </c>
      <c r="AQ222">
        <v>51.966486096459697</v>
      </c>
    </row>
    <row r="223" spans="1:43" x14ac:dyDescent="0.35">
      <c r="A223">
        <v>221</v>
      </c>
      <c r="B223" s="1">
        <v>41507</v>
      </c>
      <c r="C223" t="s">
        <v>225</v>
      </c>
      <c r="E223">
        <v>131.74173579229901</v>
      </c>
      <c r="F223">
        <v>161.524780467993</v>
      </c>
      <c r="G223">
        <v>155.73384391288101</v>
      </c>
      <c r="H223">
        <v>140.90864330935699</v>
      </c>
      <c r="I223">
        <v>172.34013088139099</v>
      </c>
      <c r="L223">
        <v>207.313271504</v>
      </c>
      <c r="M223">
        <v>196.49779960339799</v>
      </c>
      <c r="N223">
        <v>207.187712515111</v>
      </c>
      <c r="O223">
        <v>171.96036182330101</v>
      </c>
      <c r="P223">
        <v>181.27933456522601</v>
      </c>
      <c r="Z223">
        <v>179.56154492719099</v>
      </c>
      <c r="AA223">
        <v>248.07656534600801</v>
      </c>
      <c r="AB223">
        <v>240.668109852274</v>
      </c>
      <c r="AC223">
        <v>221.218300822538</v>
      </c>
      <c r="AD223">
        <v>283.71908407679803</v>
      </c>
      <c r="AF223">
        <v>298.80390655198403</v>
      </c>
      <c r="AG223">
        <v>300.36584233704002</v>
      </c>
      <c r="AH223">
        <v>279.96383608356001</v>
      </c>
      <c r="AI223">
        <v>265.51752157173001</v>
      </c>
      <c r="AL223">
        <v>249.48392513202899</v>
      </c>
      <c r="AN223">
        <f t="shared" si="11"/>
        <v>214.69331255380544</v>
      </c>
      <c r="AO223">
        <f t="shared" si="9"/>
        <v>29.728647252051502</v>
      </c>
      <c r="AP223">
        <f t="shared" si="10"/>
        <v>74.870463283324256</v>
      </c>
      <c r="AQ223">
        <v>52.396911397629502</v>
      </c>
    </row>
    <row r="224" spans="1:43" x14ac:dyDescent="0.35">
      <c r="A224">
        <v>222</v>
      </c>
      <c r="B224" s="1">
        <v>41515</v>
      </c>
      <c r="C224" t="s">
        <v>226</v>
      </c>
      <c r="E224">
        <v>123.473624266337</v>
      </c>
      <c r="F224">
        <v>144.10140982989401</v>
      </c>
      <c r="H224">
        <v>136.82163903018599</v>
      </c>
      <c r="I224">
        <v>170.32641984236699</v>
      </c>
      <c r="J224">
        <v>196.70609697094901</v>
      </c>
      <c r="AA224">
        <v>220.21384530184699</v>
      </c>
      <c r="AB224">
        <v>223.26867847040899</v>
      </c>
      <c r="AC224">
        <v>213.19934496924901</v>
      </c>
      <c r="AD224">
        <v>277.911809324111</v>
      </c>
      <c r="AE224">
        <v>265.11349663740998</v>
      </c>
      <c r="AF224">
        <v>286.068348395822</v>
      </c>
      <c r="AG224">
        <v>292.78936377065497</v>
      </c>
      <c r="AI224">
        <v>261.30969524487199</v>
      </c>
      <c r="AJ224">
        <v>283.63365493155902</v>
      </c>
      <c r="AK224">
        <v>252.577281387592</v>
      </c>
      <c r="AL224">
        <v>244.98826275160201</v>
      </c>
      <c r="AM224">
        <v>228.748245276701</v>
      </c>
      <c r="AN224">
        <f t="shared" si="11"/>
        <v>224.77948331773888</v>
      </c>
      <c r="AO224">
        <f t="shared" si="9"/>
        <v>39.81481801598494</v>
      </c>
      <c r="AP224">
        <f t="shared" si="10"/>
        <v>84.956634047257694</v>
      </c>
      <c r="AQ224">
        <v>52.471415084072198</v>
      </c>
    </row>
    <row r="225" spans="1:43" x14ac:dyDescent="0.35">
      <c r="A225">
        <v>223</v>
      </c>
      <c r="B225" s="1">
        <v>41522</v>
      </c>
      <c r="C225" t="s">
        <v>224</v>
      </c>
      <c r="E225">
        <v>127.223403929018</v>
      </c>
      <c r="F225">
        <v>161.559283787211</v>
      </c>
      <c r="G225">
        <v>145.95229716323001</v>
      </c>
      <c r="H225">
        <v>147.80055025914501</v>
      </c>
      <c r="I225">
        <v>178.76306712043501</v>
      </c>
      <c r="J225">
        <v>202.56230882096401</v>
      </c>
      <c r="K225">
        <v>218.19229215444199</v>
      </c>
      <c r="L225">
        <v>205.16696011338999</v>
      </c>
      <c r="M225">
        <v>194.68235595758699</v>
      </c>
      <c r="N225">
        <v>213.42776296624299</v>
      </c>
      <c r="O225">
        <v>183.033125134485</v>
      </c>
      <c r="P225">
        <v>190.49575956910999</v>
      </c>
      <c r="Q225">
        <v>182.753597630163</v>
      </c>
      <c r="R225">
        <v>184.66521811934601</v>
      </c>
      <c r="S225">
        <v>167.850388186836</v>
      </c>
      <c r="T225">
        <v>200.90674455544701</v>
      </c>
      <c r="U225">
        <v>165.619039384643</v>
      </c>
      <c r="V225">
        <v>188.621367985463</v>
      </c>
      <c r="W225">
        <v>166.38556383783299</v>
      </c>
      <c r="X225">
        <v>176.59401045996401</v>
      </c>
      <c r="Y225">
        <v>185.8583530196</v>
      </c>
      <c r="Z225">
        <v>187.51569655377</v>
      </c>
      <c r="AA225">
        <v>259.696860761008</v>
      </c>
      <c r="AB225">
        <v>249.980873300366</v>
      </c>
      <c r="AC225">
        <v>225.718211632726</v>
      </c>
      <c r="AD225">
        <v>290.02718831790003</v>
      </c>
      <c r="AE225">
        <v>276.96758029822098</v>
      </c>
      <c r="AF225">
        <v>288.57781166111499</v>
      </c>
      <c r="AG225">
        <v>297.53955546202798</v>
      </c>
      <c r="AH225">
        <v>288.53068425451301</v>
      </c>
      <c r="AI225">
        <v>266.81401699668498</v>
      </c>
      <c r="AJ225">
        <v>289.11738081450198</v>
      </c>
      <c r="AK225">
        <v>262.89975608730902</v>
      </c>
      <c r="AL225">
        <v>247.246131454813</v>
      </c>
      <c r="AM225">
        <v>243.74059389622201</v>
      </c>
      <c r="AN225">
        <f t="shared" si="11"/>
        <v>213.2138797613066</v>
      </c>
      <c r="AO225">
        <f t="shared" si="9"/>
        <v>28.249214459552661</v>
      </c>
      <c r="AP225">
        <f t="shared" si="10"/>
        <v>73.391030490825415</v>
      </c>
      <c r="AQ225">
        <v>52.995496293135098</v>
      </c>
    </row>
    <row r="226" spans="1:43" x14ac:dyDescent="0.35">
      <c r="A226">
        <v>224</v>
      </c>
      <c r="B226" s="1">
        <v>41523</v>
      </c>
      <c r="C226" t="s">
        <v>227</v>
      </c>
      <c r="H226">
        <v>148.65502896246801</v>
      </c>
      <c r="I226">
        <v>180.01143532191401</v>
      </c>
      <c r="J226">
        <v>205.09285531670201</v>
      </c>
      <c r="K226">
        <v>222.43991736238101</v>
      </c>
      <c r="L226">
        <v>206.69522662996999</v>
      </c>
      <c r="O226">
        <v>174.957016551295</v>
      </c>
      <c r="P226">
        <v>188.52349369455999</v>
      </c>
      <c r="Q226">
        <v>179.464917662782</v>
      </c>
      <c r="R226">
        <v>185.34762383684301</v>
      </c>
      <c r="U226">
        <v>160.56655854586299</v>
      </c>
      <c r="V226">
        <v>186.34044881684099</v>
      </c>
      <c r="W226">
        <v>162.44107218975199</v>
      </c>
      <c r="X226">
        <v>167.124767677574</v>
      </c>
      <c r="Y226">
        <v>184.718164442975</v>
      </c>
      <c r="AB226">
        <v>247.72224511838201</v>
      </c>
      <c r="AC226">
        <v>220.512178934568</v>
      </c>
      <c r="AD226">
        <v>280.00058866360899</v>
      </c>
      <c r="AE226">
        <v>265.587532212106</v>
      </c>
      <c r="AF226">
        <v>285.34735892005199</v>
      </c>
      <c r="AH226">
        <v>277.28477670908802</v>
      </c>
      <c r="AI226">
        <v>261.797662419066</v>
      </c>
      <c r="AJ226">
        <v>283.72497068932</v>
      </c>
      <c r="AK226">
        <v>254.084444929374</v>
      </c>
      <c r="AN226">
        <f t="shared" si="11"/>
        <v>214.28001241771673</v>
      </c>
      <c r="AO226">
        <f t="shared" si="9"/>
        <v>29.315347115962794</v>
      </c>
      <c r="AP226">
        <f t="shared" si="10"/>
        <v>74.457163147235548</v>
      </c>
      <c r="AQ226">
        <v>53.016641665876598</v>
      </c>
    </row>
    <row r="227" spans="1:43" x14ac:dyDescent="0.35">
      <c r="A227">
        <v>225</v>
      </c>
      <c r="B227" s="1">
        <v>41531</v>
      </c>
      <c r="C227" t="s">
        <v>228</v>
      </c>
      <c r="E227">
        <v>131.67073010571301</v>
      </c>
      <c r="F227">
        <v>157.44367821479199</v>
      </c>
      <c r="G227">
        <v>153.00754015804799</v>
      </c>
      <c r="H227">
        <v>148.40954682471599</v>
      </c>
      <c r="I227">
        <v>171.349851649008</v>
      </c>
      <c r="J227">
        <v>200.928711882709</v>
      </c>
      <c r="K227">
        <v>220.08625861292299</v>
      </c>
      <c r="L227">
        <v>207.05468220111899</v>
      </c>
      <c r="M227">
        <v>195.30843674793201</v>
      </c>
      <c r="N227">
        <v>210.37806223775499</v>
      </c>
      <c r="O227">
        <v>181.21043563429501</v>
      </c>
      <c r="P227">
        <v>189.21746438469</v>
      </c>
      <c r="Q227">
        <v>179.05926194811499</v>
      </c>
      <c r="R227">
        <v>188.47438291904501</v>
      </c>
      <c r="S227">
        <v>167.66041042546399</v>
      </c>
      <c r="T227">
        <v>202.54375625595401</v>
      </c>
      <c r="U227">
        <v>168.61752572010599</v>
      </c>
      <c r="V227">
        <v>189.690873424838</v>
      </c>
      <c r="W227">
        <v>169.602395935662</v>
      </c>
      <c r="X227">
        <v>176.79820561034401</v>
      </c>
      <c r="Y227">
        <v>186.21769201050401</v>
      </c>
      <c r="Z227">
        <v>185.43040403739599</v>
      </c>
      <c r="AA227">
        <v>256.52188030240802</v>
      </c>
      <c r="AB227">
        <v>253.88344178448401</v>
      </c>
      <c r="AC227">
        <v>224.72407569876199</v>
      </c>
      <c r="AD227">
        <v>283.95985647802399</v>
      </c>
      <c r="AE227">
        <v>270.10068038826302</v>
      </c>
      <c r="AF227">
        <v>282.25911862319998</v>
      </c>
      <c r="AG227">
        <v>292.06367745557799</v>
      </c>
      <c r="AH227">
        <v>274.57708749808899</v>
      </c>
      <c r="AI227">
        <v>265.914864189995</v>
      </c>
      <c r="AJ227">
        <v>285.17568269962902</v>
      </c>
      <c r="AK227">
        <v>258.22347487806002</v>
      </c>
      <c r="AL227">
        <v>242.365167457697</v>
      </c>
      <c r="AM227">
        <v>235.27861819567801</v>
      </c>
      <c r="AN227">
        <f t="shared" si="11"/>
        <v>211.57736950259985</v>
      </c>
      <c r="AO227">
        <f t="shared" si="9"/>
        <v>26.612704200845911</v>
      </c>
      <c r="AP227">
        <f t="shared" si="10"/>
        <v>71.754520232118665</v>
      </c>
      <c r="AQ227">
        <v>52.738404920087</v>
      </c>
    </row>
    <row r="228" spans="1:43" x14ac:dyDescent="0.35">
      <c r="A228">
        <v>226</v>
      </c>
      <c r="B228" s="1">
        <v>41531</v>
      </c>
      <c r="C228" t="s">
        <v>229</v>
      </c>
      <c r="E228">
        <v>134.27566874252699</v>
      </c>
      <c r="F228">
        <v>159.57594309761399</v>
      </c>
      <c r="G228">
        <v>157.898434315055</v>
      </c>
      <c r="H228">
        <v>149.041183405212</v>
      </c>
      <c r="I228">
        <v>174.53786042735601</v>
      </c>
      <c r="J228">
        <v>201.18157011238301</v>
      </c>
      <c r="K228">
        <v>220.91472807799801</v>
      </c>
      <c r="L228">
        <v>208.62539950922499</v>
      </c>
      <c r="M228">
        <v>196.45727370858401</v>
      </c>
      <c r="N228">
        <v>210.92341857146599</v>
      </c>
      <c r="O228">
        <v>181.60520766575499</v>
      </c>
      <c r="P228">
        <v>189.92474865289</v>
      </c>
      <c r="Q228">
        <v>180.28624974814099</v>
      </c>
      <c r="R228">
        <v>188.455349002471</v>
      </c>
      <c r="S228">
        <v>168.81919545393799</v>
      </c>
      <c r="T228">
        <v>203.299008399478</v>
      </c>
      <c r="U228">
        <v>170.52055372760199</v>
      </c>
      <c r="V228">
        <v>190.328967579818</v>
      </c>
      <c r="W228">
        <v>170.617056993235</v>
      </c>
      <c r="X228">
        <v>177.08852254642201</v>
      </c>
      <c r="Y228">
        <v>185.28941552652199</v>
      </c>
      <c r="Z228">
        <v>185.70791422747601</v>
      </c>
      <c r="AA228">
        <v>255.48617979845901</v>
      </c>
      <c r="AB228">
        <v>253.77085238491401</v>
      </c>
      <c r="AC228">
        <v>224.42445831978401</v>
      </c>
      <c r="AD228">
        <v>283.67023834470302</v>
      </c>
      <c r="AE228">
        <v>269.49120409551801</v>
      </c>
      <c r="AF228">
        <v>280.80857140039001</v>
      </c>
      <c r="AG228">
        <v>292.61690058334102</v>
      </c>
      <c r="AH228">
        <v>275.47572691129</v>
      </c>
      <c r="AI228">
        <v>266.32312933405899</v>
      </c>
      <c r="AJ228">
        <v>285.54249073937001</v>
      </c>
      <c r="AK228">
        <v>258.51075181432702</v>
      </c>
      <c r="AL228">
        <v>243.21062853302001</v>
      </c>
      <c r="AM228">
        <v>236.17973179607401</v>
      </c>
      <c r="AN228">
        <f t="shared" si="11"/>
        <v>212.31098667275472</v>
      </c>
      <c r="AO228">
        <f t="shared" si="9"/>
        <v>27.346321371000784</v>
      </c>
      <c r="AP228">
        <f t="shared" si="10"/>
        <v>72.488137402273537</v>
      </c>
      <c r="AQ228">
        <v>52.675648695540701</v>
      </c>
    </row>
    <row r="229" spans="1:43" x14ac:dyDescent="0.35">
      <c r="A229">
        <v>227</v>
      </c>
      <c r="B229" s="1">
        <v>41539</v>
      </c>
      <c r="C229" t="s">
        <v>230</v>
      </c>
      <c r="H229">
        <v>141.68744662277899</v>
      </c>
      <c r="I229">
        <v>167.381913733321</v>
      </c>
      <c r="J229">
        <v>193.22871879275101</v>
      </c>
      <c r="K229">
        <v>219.35847591218001</v>
      </c>
      <c r="N229">
        <v>206.92339373663</v>
      </c>
      <c r="O229">
        <v>180.17143818386</v>
      </c>
      <c r="P229">
        <v>194.28555431677501</v>
      </c>
      <c r="Q229">
        <v>163.77194721337301</v>
      </c>
      <c r="R229">
        <v>172.791661854099</v>
      </c>
      <c r="U229">
        <v>159.709934535195</v>
      </c>
      <c r="V229">
        <v>181.77992593673699</v>
      </c>
      <c r="W229">
        <v>159.48673456351099</v>
      </c>
      <c r="X229">
        <v>164.808760236399</v>
      </c>
      <c r="Y229">
        <v>176.08458313348001</v>
      </c>
      <c r="AB229">
        <v>241.684507901833</v>
      </c>
      <c r="AC229">
        <v>211.42296330269301</v>
      </c>
      <c r="AD229">
        <v>268.38407951393498</v>
      </c>
      <c r="AE229">
        <v>259.76517529801703</v>
      </c>
      <c r="AH229">
        <v>261.524014782677</v>
      </c>
      <c r="AI229">
        <v>253.611584365428</v>
      </c>
      <c r="AJ229">
        <v>271.17123582867998</v>
      </c>
      <c r="AK229">
        <v>240.37709973534999</v>
      </c>
      <c r="AN229">
        <f t="shared" si="11"/>
        <v>204.06414315907747</v>
      </c>
      <c r="AO229">
        <f t="shared" si="9"/>
        <v>19.099477857323535</v>
      </c>
      <c r="AP229">
        <f t="shared" si="10"/>
        <v>64.241293888596289</v>
      </c>
      <c r="AQ229">
        <v>52.703505967452301</v>
      </c>
    </row>
    <row r="230" spans="1:43" x14ac:dyDescent="0.35">
      <c r="A230">
        <v>228</v>
      </c>
      <c r="B230" s="1">
        <v>41546</v>
      </c>
      <c r="C230" t="s">
        <v>231</v>
      </c>
      <c r="G230">
        <v>156.93131072418399</v>
      </c>
      <c r="H230">
        <v>143.47181470538999</v>
      </c>
      <c r="L230">
        <v>193.15449284580299</v>
      </c>
      <c r="M230">
        <v>191.54577690525699</v>
      </c>
      <c r="N230">
        <v>203.739635603126</v>
      </c>
      <c r="O230">
        <v>170.38854595812899</v>
      </c>
      <c r="R230">
        <v>165.59113311701401</v>
      </c>
      <c r="S230">
        <v>151.76600153976901</v>
      </c>
      <c r="T230">
        <v>192.03241610235199</v>
      </c>
      <c r="U230">
        <v>160.04658654275201</v>
      </c>
      <c r="Y230">
        <v>174.754187461138</v>
      </c>
      <c r="Z230">
        <v>172.95956987853299</v>
      </c>
      <c r="AA230">
        <v>249.617002330681</v>
      </c>
      <c r="AB230">
        <v>237.10602587483501</v>
      </c>
      <c r="AF230">
        <v>261.516028880926</v>
      </c>
      <c r="AG230">
        <v>271.92783174508401</v>
      </c>
      <c r="AH230">
        <v>257.29179651090402</v>
      </c>
      <c r="AK230">
        <v>225.466167734284</v>
      </c>
      <c r="AL230">
        <v>216.90756835654801</v>
      </c>
      <c r="AM230">
        <v>236.018963736122</v>
      </c>
      <c r="AN230">
        <f t="shared" si="11"/>
        <v>201.61164282764153</v>
      </c>
      <c r="AO230">
        <f t="shared" si="9"/>
        <v>16.646977525887593</v>
      </c>
      <c r="AP230">
        <f t="shared" si="10"/>
        <v>61.788793557160346</v>
      </c>
      <c r="AQ230">
        <v>52.850620994843403</v>
      </c>
    </row>
    <row r="231" spans="1:43" x14ac:dyDescent="0.35">
      <c r="A231">
        <v>229</v>
      </c>
      <c r="B231" s="1">
        <v>41547</v>
      </c>
      <c r="C231" t="s">
        <v>232</v>
      </c>
      <c r="E231">
        <v>139.42995034179799</v>
      </c>
      <c r="F231">
        <v>161.28451744851299</v>
      </c>
      <c r="G231">
        <v>169.399727395779</v>
      </c>
      <c r="H231">
        <v>167.16144185486101</v>
      </c>
      <c r="I231">
        <v>186.34173274827401</v>
      </c>
      <c r="J231">
        <v>190.877476103276</v>
      </c>
      <c r="K231">
        <v>227.50870382451799</v>
      </c>
      <c r="L231">
        <v>219.677285035767</v>
      </c>
      <c r="M231">
        <v>197.968789331902</v>
      </c>
      <c r="N231">
        <v>210.62214126922299</v>
      </c>
      <c r="O231">
        <v>183.94130429164201</v>
      </c>
      <c r="P231">
        <v>203.91894374388599</v>
      </c>
      <c r="Q231">
        <v>158.61372752779499</v>
      </c>
      <c r="R231">
        <v>190.72306153537701</v>
      </c>
      <c r="S231">
        <v>177.67954966356899</v>
      </c>
      <c r="T231">
        <v>200.67161984510199</v>
      </c>
      <c r="U231">
        <v>113.402488807742</v>
      </c>
      <c r="V231">
        <v>175.567662441289</v>
      </c>
      <c r="W231">
        <v>119.071833317846</v>
      </c>
      <c r="X231">
        <v>178.24728962381801</v>
      </c>
      <c r="Y231">
        <v>185.164935904949</v>
      </c>
      <c r="Z231">
        <v>189.002577837773</v>
      </c>
      <c r="AA231">
        <v>260.48458867448801</v>
      </c>
      <c r="AB231">
        <v>244.14283244158099</v>
      </c>
      <c r="AC231">
        <v>210.61384560373699</v>
      </c>
      <c r="AD231">
        <v>269.869825112797</v>
      </c>
      <c r="AE231">
        <v>264.72005578605302</v>
      </c>
      <c r="AF231">
        <v>272.535348796275</v>
      </c>
      <c r="AG231">
        <v>275.69140131498699</v>
      </c>
      <c r="AH231">
        <v>272.24204314447798</v>
      </c>
      <c r="AI231">
        <v>258.80340689989902</v>
      </c>
      <c r="AJ231">
        <v>276.95263309208002</v>
      </c>
      <c r="AK231">
        <v>246.877323454558</v>
      </c>
      <c r="AL231">
        <v>240.92351909738801</v>
      </c>
      <c r="AM231">
        <v>246.875597913165</v>
      </c>
      <c r="AN231">
        <f t="shared" si="11"/>
        <v>208.20026232074812</v>
      </c>
      <c r="AO231">
        <f t="shared" si="9"/>
        <v>23.235597018994184</v>
      </c>
      <c r="AP231">
        <f t="shared" si="10"/>
        <v>68.377413050266938</v>
      </c>
      <c r="AQ231">
        <v>53.053334549702299</v>
      </c>
    </row>
    <row r="232" spans="1:43" x14ac:dyDescent="0.35">
      <c r="A232">
        <v>230</v>
      </c>
      <c r="B232" s="1">
        <v>41602</v>
      </c>
      <c r="C232" t="s">
        <v>233</v>
      </c>
      <c r="D232">
        <v>133.358513158058</v>
      </c>
      <c r="E232">
        <v>150.476324810855</v>
      </c>
      <c r="F232">
        <v>167.920610613268</v>
      </c>
      <c r="G232">
        <v>170.13427935806601</v>
      </c>
      <c r="H232">
        <v>159.877285035337</v>
      </c>
      <c r="I232">
        <v>197.60222487198999</v>
      </c>
      <c r="J232">
        <v>219.47413708591401</v>
      </c>
      <c r="K232">
        <v>223.76934993551399</v>
      </c>
      <c r="L232">
        <v>220.83924911067501</v>
      </c>
      <c r="M232">
        <v>196.38569488712699</v>
      </c>
      <c r="N232">
        <v>212.93863222428399</v>
      </c>
      <c r="O232">
        <v>183.97186326467099</v>
      </c>
      <c r="P232">
        <v>213.36423519885099</v>
      </c>
      <c r="Q232">
        <v>197.80539410502101</v>
      </c>
      <c r="R232">
        <v>204.46790604777101</v>
      </c>
      <c r="S232">
        <v>175.97948795398401</v>
      </c>
      <c r="T232">
        <v>210.49258553645799</v>
      </c>
      <c r="U232">
        <v>181.90526493904201</v>
      </c>
      <c r="V232">
        <v>203.34558434684001</v>
      </c>
      <c r="W232">
        <v>170.34326617555601</v>
      </c>
      <c r="X232">
        <v>177.88744418130099</v>
      </c>
      <c r="Y232">
        <v>189.17374574868899</v>
      </c>
      <c r="Z232">
        <v>188.520099769837</v>
      </c>
      <c r="AA232">
        <v>250.87569755973701</v>
      </c>
      <c r="AB232">
        <v>222.09740319088399</v>
      </c>
      <c r="AC232">
        <v>209.372634695589</v>
      </c>
      <c r="AD232">
        <v>262.228945608478</v>
      </c>
      <c r="AE232">
        <v>247.91542243224001</v>
      </c>
      <c r="AF232">
        <v>258.71681637550199</v>
      </c>
      <c r="AG232">
        <v>260.66442827511997</v>
      </c>
      <c r="AH232">
        <v>247.651684098304</v>
      </c>
      <c r="AI232">
        <v>226.73778160964699</v>
      </c>
      <c r="AJ232">
        <v>241.51263536539099</v>
      </c>
      <c r="AK232">
        <v>223.606297572247</v>
      </c>
      <c r="AL232">
        <v>221.888245796083</v>
      </c>
      <c r="AM232">
        <v>226.351832896785</v>
      </c>
      <c r="AN232">
        <f t="shared" si="11"/>
        <v>206.93480566208655</v>
      </c>
      <c r="AO232">
        <f t="shared" si="9"/>
        <v>21.970140360332607</v>
      </c>
      <c r="AP232">
        <f t="shared" si="10"/>
        <v>67.111956391605361</v>
      </c>
      <c r="AQ232">
        <v>52.946000613457201</v>
      </c>
    </row>
    <row r="233" spans="1:43" x14ac:dyDescent="0.35">
      <c r="A233">
        <v>231</v>
      </c>
      <c r="B233" s="1">
        <v>41603</v>
      </c>
      <c r="C233" t="s">
        <v>135</v>
      </c>
      <c r="E233">
        <v>130.27600261684401</v>
      </c>
      <c r="F233">
        <v>170.224860472215</v>
      </c>
      <c r="H233">
        <v>155.58551255349201</v>
      </c>
      <c r="I233">
        <v>197.32014240448601</v>
      </c>
      <c r="J233">
        <v>212.03223378481101</v>
      </c>
      <c r="K233">
        <v>220.624483596532</v>
      </c>
      <c r="L233">
        <v>214.09024167177199</v>
      </c>
      <c r="O233">
        <v>189.07148878290599</v>
      </c>
      <c r="P233">
        <v>213.60088110660601</v>
      </c>
      <c r="Q233">
        <v>192.00057296660199</v>
      </c>
      <c r="R233">
        <v>191.16735760818599</v>
      </c>
      <c r="S233">
        <v>167.50676097186701</v>
      </c>
      <c r="V233">
        <v>204.833105528613</v>
      </c>
      <c r="W233">
        <v>176.74876144472</v>
      </c>
      <c r="X233">
        <v>171.600589080307</v>
      </c>
      <c r="Y233">
        <v>183.452117033196</v>
      </c>
      <c r="Z233">
        <v>188.05531833918499</v>
      </c>
      <c r="AC233">
        <v>207.859095373359</v>
      </c>
      <c r="AD233">
        <v>264.55711978873302</v>
      </c>
      <c r="AE233">
        <v>236.409328548952</v>
      </c>
      <c r="AN233">
        <f t="shared" si="11"/>
        <v>194.35079868366921</v>
      </c>
      <c r="AO233">
        <f t="shared" si="9"/>
        <v>9.3861333819152719</v>
      </c>
      <c r="AP233">
        <f t="shared" si="10"/>
        <v>54.527949413188026</v>
      </c>
      <c r="AQ233">
        <v>53.136609877403501</v>
      </c>
    </row>
    <row r="234" spans="1:43" x14ac:dyDescent="0.35">
      <c r="A234">
        <v>232</v>
      </c>
      <c r="B234" s="1">
        <v>41611</v>
      </c>
      <c r="C234" t="s">
        <v>234</v>
      </c>
      <c r="G234">
        <v>147.48578857462201</v>
      </c>
      <c r="H234">
        <v>138.90506761130001</v>
      </c>
      <c r="I234">
        <v>163.39660706602001</v>
      </c>
      <c r="J234">
        <v>185.307435757663</v>
      </c>
      <c r="K234">
        <v>204.99858878191199</v>
      </c>
      <c r="L234">
        <v>190.35492520728101</v>
      </c>
      <c r="M234">
        <v>179.31022831050299</v>
      </c>
      <c r="N234">
        <v>189.24864011914701</v>
      </c>
      <c r="O234">
        <v>164.75897404396099</v>
      </c>
      <c r="P234">
        <v>182.015936061009</v>
      </c>
      <c r="Q234">
        <v>164.63455234438101</v>
      </c>
      <c r="R234">
        <v>173.003743038691</v>
      </c>
      <c r="S234">
        <v>149.32778811179099</v>
      </c>
      <c r="T234">
        <v>180.974000242496</v>
      </c>
      <c r="U234">
        <v>154.36534557678601</v>
      </c>
      <c r="V234">
        <v>175.72351678650699</v>
      </c>
      <c r="W234">
        <v>148.20278542121</v>
      </c>
      <c r="X234">
        <v>156.21272722017201</v>
      </c>
      <c r="Y234">
        <v>164.44344721296801</v>
      </c>
      <c r="Z234">
        <v>163.879265502029</v>
      </c>
      <c r="AA234">
        <v>228.549877420596</v>
      </c>
      <c r="AB234">
        <v>212.12358588137801</v>
      </c>
      <c r="AC234">
        <v>183.25262483357699</v>
      </c>
      <c r="AD234">
        <v>241.48092022746701</v>
      </c>
      <c r="AE234">
        <v>225.88836777019901</v>
      </c>
      <c r="AF234">
        <v>234.08031119623499</v>
      </c>
      <c r="AG234">
        <v>240.23497863526401</v>
      </c>
      <c r="AH234">
        <v>229.064322998737</v>
      </c>
      <c r="AI234">
        <v>211.248367799411</v>
      </c>
      <c r="AJ234">
        <v>233.30377745342099</v>
      </c>
      <c r="AK234">
        <v>202.887700100031</v>
      </c>
      <c r="AL234">
        <v>193.63854422542201</v>
      </c>
      <c r="AM234">
        <v>191.62068312318601</v>
      </c>
      <c r="AN234">
        <f t="shared" si="11"/>
        <v>187.99767953501134</v>
      </c>
      <c r="AO234">
        <f t="shared" si="9"/>
        <v>3.0330142332574042</v>
      </c>
      <c r="AP234">
        <f t="shared" si="10"/>
        <v>48.174830264530158</v>
      </c>
      <c r="AQ234">
        <v>53.268689625391403</v>
      </c>
    </row>
    <row r="235" spans="1:43" x14ac:dyDescent="0.35">
      <c r="A235">
        <v>233</v>
      </c>
      <c r="B235" s="1">
        <v>41611</v>
      </c>
      <c r="C235" t="s">
        <v>235</v>
      </c>
      <c r="G235">
        <v>149.86502562635101</v>
      </c>
      <c r="H235">
        <v>141.28756843892299</v>
      </c>
      <c r="I235">
        <v>165.789832318263</v>
      </c>
      <c r="J235">
        <v>187.23483554497801</v>
      </c>
      <c r="K235">
        <v>207.386595030747</v>
      </c>
      <c r="L235">
        <v>193.09908830915299</v>
      </c>
      <c r="M235">
        <v>182.06321021477501</v>
      </c>
      <c r="N235">
        <v>192.41612936608101</v>
      </c>
      <c r="O235">
        <v>167.30668477813799</v>
      </c>
      <c r="P235">
        <v>185.08350604330101</v>
      </c>
      <c r="Q235">
        <v>167.21272295362499</v>
      </c>
      <c r="R235">
        <v>174.78463904419601</v>
      </c>
      <c r="S235">
        <v>151.490615495746</v>
      </c>
      <c r="T235">
        <v>183.82124442304399</v>
      </c>
      <c r="U235">
        <v>156.76501788956901</v>
      </c>
      <c r="V235">
        <v>177.091599090751</v>
      </c>
      <c r="W235">
        <v>150.47922094313699</v>
      </c>
      <c r="X235">
        <v>157.03766817189299</v>
      </c>
      <c r="AD235">
        <v>244.431999338449</v>
      </c>
      <c r="AE235">
        <v>227.13607582958301</v>
      </c>
      <c r="AF235">
        <v>235.42711725202901</v>
      </c>
      <c r="AG235">
        <v>242.73410044759601</v>
      </c>
      <c r="AH235">
        <v>231.792251148303</v>
      </c>
      <c r="AI235">
        <v>211.769598545977</v>
      </c>
      <c r="AJ235">
        <v>234.20589825058499</v>
      </c>
      <c r="AK235">
        <v>204.068539007857</v>
      </c>
      <c r="AL235">
        <v>195.42540483954201</v>
      </c>
      <c r="AM235">
        <v>191.72264110875301</v>
      </c>
      <c r="AN235">
        <f t="shared" si="11"/>
        <v>189.60460105183378</v>
      </c>
      <c r="AO235">
        <f t="shared" si="9"/>
        <v>4.639935750079843</v>
      </c>
      <c r="AP235">
        <f t="shared" si="10"/>
        <v>49.781751781352597</v>
      </c>
      <c r="AQ235">
        <v>53.094114615844497</v>
      </c>
    </row>
    <row r="236" spans="1:43" x14ac:dyDescent="0.35">
      <c r="A236">
        <v>234</v>
      </c>
      <c r="B236" s="1">
        <v>41626</v>
      </c>
      <c r="C236" t="s">
        <v>236</v>
      </c>
      <c r="E236">
        <v>145.53046208969701</v>
      </c>
      <c r="F236">
        <v>169.79751176691099</v>
      </c>
      <c r="J236">
        <v>196.52265049204601</v>
      </c>
      <c r="K236">
        <v>217.97450247893599</v>
      </c>
      <c r="L236">
        <v>217.93815491501701</v>
      </c>
      <c r="M236">
        <v>199.81119298414899</v>
      </c>
      <c r="Q236">
        <v>179.64846069550401</v>
      </c>
      <c r="R236">
        <v>190.07898456832501</v>
      </c>
      <c r="S236">
        <v>169.53305515081499</v>
      </c>
      <c r="T236">
        <v>205.128575589706</v>
      </c>
      <c r="W236">
        <v>163.59936310980399</v>
      </c>
      <c r="X236">
        <v>173.99915633776601</v>
      </c>
      <c r="Y236">
        <v>184.67728054902901</v>
      </c>
      <c r="Z236">
        <v>193.27040913484001</v>
      </c>
      <c r="AA236">
        <v>248.93784334721801</v>
      </c>
      <c r="AD236">
        <v>256.99032365160099</v>
      </c>
      <c r="AE236">
        <v>234.12596234123001</v>
      </c>
      <c r="AF236">
        <v>257.33340272521099</v>
      </c>
      <c r="AG236">
        <v>259.47378801403602</v>
      </c>
      <c r="AJ236">
        <v>237.97976771810499</v>
      </c>
      <c r="AK236">
        <v>214.399331588769</v>
      </c>
      <c r="AL236">
        <v>222.990700231479</v>
      </c>
      <c r="AM236">
        <v>212.988482190149</v>
      </c>
      <c r="AN236">
        <f t="shared" si="11"/>
        <v>206.64040702914536</v>
      </c>
      <c r="AO236">
        <f t="shared" si="9"/>
        <v>21.675741727391426</v>
      </c>
      <c r="AP236">
        <f t="shared" si="10"/>
        <v>66.817557758664179</v>
      </c>
      <c r="AQ236">
        <v>53.073909544639399</v>
      </c>
    </row>
    <row r="237" spans="1:43" x14ac:dyDescent="0.35">
      <c r="A237">
        <v>235</v>
      </c>
      <c r="B237" s="1">
        <v>41635</v>
      </c>
      <c r="C237" t="s">
        <v>237</v>
      </c>
      <c r="G237">
        <v>158.100765302441</v>
      </c>
      <c r="H237">
        <v>148.03422791684</v>
      </c>
      <c r="I237">
        <v>186.36546219799399</v>
      </c>
      <c r="J237">
        <v>202.38389645991001</v>
      </c>
      <c r="M237">
        <v>204.930607473957</v>
      </c>
      <c r="N237">
        <v>205.534447546401</v>
      </c>
      <c r="O237">
        <v>189.689182348549</v>
      </c>
      <c r="P237">
        <v>200.087631729028</v>
      </c>
      <c r="Q237">
        <v>178.42924157340099</v>
      </c>
      <c r="T237">
        <v>199.87727833290299</v>
      </c>
      <c r="U237">
        <v>182.19833137608899</v>
      </c>
      <c r="V237">
        <v>190.22754872983199</v>
      </c>
      <c r="W237">
        <v>166.75408736996599</v>
      </c>
      <c r="X237">
        <v>161.03979797194901</v>
      </c>
      <c r="AA237">
        <v>259.19335404633398</v>
      </c>
      <c r="AB237">
        <v>238.40512855434</v>
      </c>
      <c r="AC237">
        <v>192.47517354334599</v>
      </c>
      <c r="AD237">
        <v>247.31634506998799</v>
      </c>
      <c r="AE237">
        <v>240.405858066192</v>
      </c>
      <c r="AG237">
        <v>260.99329335457298</v>
      </c>
      <c r="AH237">
        <v>244.67324513150601</v>
      </c>
      <c r="AI237">
        <v>221.86058777368399</v>
      </c>
      <c r="AJ237">
        <v>235.481593382504</v>
      </c>
      <c r="AM237">
        <v>212.42299747264499</v>
      </c>
      <c r="AN237">
        <f t="shared" si="11"/>
        <v>205.2866701135155</v>
      </c>
      <c r="AO237">
        <f t="shared" si="9"/>
        <v>20.322004811761559</v>
      </c>
      <c r="AP237">
        <f t="shared" si="10"/>
        <v>65.463820843034313</v>
      </c>
      <c r="AQ237">
        <v>53.640778554319198</v>
      </c>
    </row>
    <row r="238" spans="1:43" x14ac:dyDescent="0.35">
      <c r="A238">
        <v>236</v>
      </c>
      <c r="B238" s="1">
        <v>41658</v>
      </c>
      <c r="C238" t="s">
        <v>238</v>
      </c>
      <c r="D238">
        <v>137.41933861882799</v>
      </c>
      <c r="E238">
        <v>137.78613623426</v>
      </c>
      <c r="F238">
        <v>165.702422020222</v>
      </c>
      <c r="J238">
        <v>198.22923033525399</v>
      </c>
      <c r="K238">
        <v>216.29211852853601</v>
      </c>
      <c r="L238">
        <v>215.712360941681</v>
      </c>
      <c r="M238">
        <v>204.70566890424899</v>
      </c>
      <c r="P238">
        <v>196.26804072950901</v>
      </c>
      <c r="Q238">
        <v>179.01899515667</v>
      </c>
      <c r="R238">
        <v>192.24992084733401</v>
      </c>
      <c r="S238">
        <v>173.08285261038699</v>
      </c>
      <c r="W238">
        <v>165.01286434478499</v>
      </c>
      <c r="X238">
        <v>180.21182023605601</v>
      </c>
      <c r="Y238">
        <v>189.14073546500501</v>
      </c>
      <c r="Z238">
        <v>189.755941817701</v>
      </c>
      <c r="AD238">
        <v>251.575648573389</v>
      </c>
      <c r="AE238">
        <v>235.70708755678399</v>
      </c>
      <c r="AF238">
        <v>253.369056684545</v>
      </c>
      <c r="AJ238">
        <v>239.87361513518701</v>
      </c>
      <c r="AK238">
        <v>219.87521055396999</v>
      </c>
      <c r="AL238">
        <v>221.00703158272401</v>
      </c>
      <c r="AN238">
        <f t="shared" si="11"/>
        <v>198.1902903274798</v>
      </c>
      <c r="AO238">
        <f t="shared" si="9"/>
        <v>13.225625025725861</v>
      </c>
      <c r="AP238">
        <f t="shared" si="10"/>
        <v>58.367441056998615</v>
      </c>
      <c r="AQ238">
        <v>54.2431060002884</v>
      </c>
    </row>
    <row r="239" spans="1:43" x14ac:dyDescent="0.35">
      <c r="A239">
        <v>237</v>
      </c>
      <c r="B239" s="1">
        <v>41690</v>
      </c>
      <c r="C239" t="s">
        <v>239</v>
      </c>
      <c r="I239">
        <v>159.578768099678</v>
      </c>
      <c r="O239">
        <v>160.32341735416901</v>
      </c>
      <c r="P239">
        <v>186.66082848282801</v>
      </c>
      <c r="S239">
        <v>143.64654146222</v>
      </c>
      <c r="T239">
        <v>173.831775462313</v>
      </c>
      <c r="U239">
        <v>146.109590299507</v>
      </c>
      <c r="V239">
        <v>173.847238116851</v>
      </c>
      <c r="AN239">
        <f t="shared" si="11"/>
        <v>163.42830846822372</v>
      </c>
      <c r="AO239">
        <f t="shared" si="9"/>
        <v>-21.53635683353022</v>
      </c>
      <c r="AP239">
        <f t="shared" si="10"/>
        <v>23.605459197742533</v>
      </c>
      <c r="AQ239">
        <v>54.565650726365597</v>
      </c>
    </row>
    <row r="240" spans="1:43" x14ac:dyDescent="0.35">
      <c r="A240">
        <v>238</v>
      </c>
      <c r="B240" s="1">
        <v>41698</v>
      </c>
      <c r="C240" t="s">
        <v>240</v>
      </c>
      <c r="D240">
        <v>138.77327182485001</v>
      </c>
      <c r="E240">
        <v>136.939229845407</v>
      </c>
      <c r="F240">
        <v>166.07538263687499</v>
      </c>
      <c r="G240">
        <v>163.59678062812799</v>
      </c>
      <c r="H240">
        <v>160.964924044848</v>
      </c>
      <c r="I240">
        <v>180.76910345605401</v>
      </c>
      <c r="J240">
        <v>207.057602582263</v>
      </c>
      <c r="K240">
        <v>226.19804223695101</v>
      </c>
      <c r="L240">
        <v>218.73994225468999</v>
      </c>
      <c r="M240">
        <v>202.242560628213</v>
      </c>
      <c r="N240">
        <v>219.12822592709901</v>
      </c>
      <c r="O240">
        <v>187.060359223483</v>
      </c>
      <c r="P240">
        <v>220.458325972995</v>
      </c>
      <c r="Q240">
        <v>191.508346720151</v>
      </c>
      <c r="R240">
        <v>190.675305733068</v>
      </c>
      <c r="S240">
        <v>179.335245188172</v>
      </c>
      <c r="T240">
        <v>209.41248608145801</v>
      </c>
      <c r="U240">
        <v>182.593450336621</v>
      </c>
      <c r="V240">
        <v>208.75113309687799</v>
      </c>
      <c r="W240">
        <v>184.102122221548</v>
      </c>
      <c r="X240">
        <v>202.35341194416799</v>
      </c>
      <c r="Y240">
        <v>202.686860215232</v>
      </c>
      <c r="Z240">
        <v>184.34610994301801</v>
      </c>
      <c r="AA240">
        <v>250.55457086770599</v>
      </c>
      <c r="AB240">
        <v>226.65055697357499</v>
      </c>
      <c r="AC240">
        <v>211.093361406421</v>
      </c>
      <c r="AD240">
        <v>236.847112324693</v>
      </c>
      <c r="AE240">
        <v>221.29801100207601</v>
      </c>
      <c r="AF240">
        <v>247.600212835154</v>
      </c>
      <c r="AG240">
        <v>252.352107132664</v>
      </c>
      <c r="AH240">
        <v>226.79811809862201</v>
      </c>
      <c r="AI240">
        <v>222.686426558215</v>
      </c>
      <c r="AJ240">
        <v>247.06609455049801</v>
      </c>
      <c r="AK240">
        <v>213.42702871604999</v>
      </c>
      <c r="AL240">
        <v>220.12578961003101</v>
      </c>
      <c r="AM240">
        <v>231.998806206647</v>
      </c>
      <c r="AN240">
        <f t="shared" si="11"/>
        <v>204.78517830623667</v>
      </c>
      <c r="AO240">
        <f t="shared" si="9"/>
        <v>19.820513004482734</v>
      </c>
      <c r="AP240">
        <f t="shared" si="10"/>
        <v>64.962329035755488</v>
      </c>
      <c r="AQ240">
        <v>54.659547056189801</v>
      </c>
    </row>
    <row r="241" spans="1:47" x14ac:dyDescent="0.35">
      <c r="A241">
        <v>239</v>
      </c>
      <c r="B241" s="1">
        <v>41699</v>
      </c>
      <c r="C241" t="s">
        <v>241</v>
      </c>
      <c r="D241">
        <v>139.02170742120799</v>
      </c>
      <c r="E241">
        <v>134.211309564598</v>
      </c>
      <c r="F241">
        <v>160.64221919060799</v>
      </c>
      <c r="I241">
        <v>171.85341793406701</v>
      </c>
      <c r="J241">
        <v>203.905639232548</v>
      </c>
      <c r="K241">
        <v>220.51367142917599</v>
      </c>
      <c r="L241">
        <v>204.014439287443</v>
      </c>
      <c r="M241">
        <v>194.660547956676</v>
      </c>
      <c r="P241">
        <v>210.20923714194799</v>
      </c>
      <c r="Q241">
        <v>187.19167464927699</v>
      </c>
      <c r="R241">
        <v>179.11461959217701</v>
      </c>
      <c r="S241">
        <v>170.42472999657801</v>
      </c>
      <c r="V241">
        <v>203.417632151578</v>
      </c>
      <c r="W241">
        <v>174.612826658486</v>
      </c>
      <c r="X241">
        <v>193.91564504235299</v>
      </c>
      <c r="Y241">
        <v>185.252556406059</v>
      </c>
      <c r="Z241">
        <v>173.369799095594</v>
      </c>
      <c r="AC241">
        <v>200.28570703299101</v>
      </c>
      <c r="AD241">
        <v>247.06417310901401</v>
      </c>
      <c r="AE241">
        <v>235.600763657904</v>
      </c>
      <c r="AN241">
        <f t="shared" si="11"/>
        <v>189.46411582751415</v>
      </c>
      <c r="AO241">
        <f t="shared" si="9"/>
        <v>4.49945052576021</v>
      </c>
      <c r="AP241">
        <f t="shared" si="10"/>
        <v>49.641266557032964</v>
      </c>
      <c r="AQ241">
        <v>55.018404973458502</v>
      </c>
    </row>
    <row r="242" spans="1:47" x14ac:dyDescent="0.35">
      <c r="A242">
        <v>240</v>
      </c>
      <c r="B242" s="1">
        <v>41706</v>
      </c>
      <c r="C242" t="s">
        <v>242</v>
      </c>
      <c r="G242">
        <v>152.50145308915</v>
      </c>
      <c r="H242">
        <v>139.194207715733</v>
      </c>
      <c r="I242">
        <v>154.9954141275</v>
      </c>
      <c r="J242">
        <v>174.863676806255</v>
      </c>
      <c r="K242">
        <v>200.20448205000301</v>
      </c>
      <c r="N242">
        <v>174.462557174181</v>
      </c>
      <c r="O242">
        <v>141.320307496743</v>
      </c>
      <c r="P242">
        <v>193.72204395637701</v>
      </c>
      <c r="Q242">
        <v>163.45767584930499</v>
      </c>
      <c r="U242">
        <v>146.76787360688701</v>
      </c>
      <c r="V242">
        <v>165.38237970943999</v>
      </c>
      <c r="W242">
        <v>153.84848306336599</v>
      </c>
      <c r="X242">
        <v>160.37643519594599</v>
      </c>
      <c r="AB242">
        <v>196.22789858043501</v>
      </c>
      <c r="AC242">
        <v>171.44255133864701</v>
      </c>
      <c r="AD242">
        <v>228.25616423169299</v>
      </c>
      <c r="AE242">
        <v>207.67552693812999</v>
      </c>
      <c r="AH242">
        <v>206.193460847681</v>
      </c>
      <c r="AI242">
        <v>190.77172029836399</v>
      </c>
      <c r="AJ242">
        <v>221.01805340895999</v>
      </c>
      <c r="AN242">
        <f t="shared" si="11"/>
        <v>177.1341182742398</v>
      </c>
      <c r="AO242">
        <f t="shared" si="9"/>
        <v>-7.8305470275141431</v>
      </c>
      <c r="AP242">
        <f t="shared" si="10"/>
        <v>37.311269003758611</v>
      </c>
      <c r="AQ242">
        <v>55.965689868578501</v>
      </c>
    </row>
    <row r="243" spans="1:47" x14ac:dyDescent="0.35">
      <c r="A243">
        <v>241</v>
      </c>
      <c r="B243" s="1">
        <v>41714</v>
      </c>
      <c r="C243" t="s">
        <v>243</v>
      </c>
      <c r="E243">
        <v>116.205844013582</v>
      </c>
      <c r="G243">
        <v>146.87092306762901</v>
      </c>
      <c r="H243">
        <v>149.44611095126501</v>
      </c>
      <c r="I243">
        <v>164.73942727365599</v>
      </c>
      <c r="J243">
        <v>195.63772255259701</v>
      </c>
      <c r="K243">
        <v>213.45478794048199</v>
      </c>
      <c r="L243">
        <v>200.69774038837599</v>
      </c>
      <c r="M243">
        <v>184.06110078928299</v>
      </c>
      <c r="N243">
        <v>206.58964558255599</v>
      </c>
      <c r="O243">
        <v>168.49428160082101</v>
      </c>
      <c r="P243">
        <v>187.635108142136</v>
      </c>
      <c r="Q243">
        <v>168.65762369756101</v>
      </c>
      <c r="R243">
        <v>176.347420518506</v>
      </c>
      <c r="S243">
        <v>163.82507274001199</v>
      </c>
      <c r="T243">
        <v>197.765320681437</v>
      </c>
      <c r="U243">
        <v>160.479161000087</v>
      </c>
      <c r="AG243">
        <v>232.910854622459</v>
      </c>
      <c r="AH243">
        <v>217.66114871183399</v>
      </c>
      <c r="AI243">
        <v>213.388606092656</v>
      </c>
      <c r="AJ243">
        <v>221.33909276924101</v>
      </c>
      <c r="AK243">
        <v>201.65698119574199</v>
      </c>
      <c r="AL243">
        <v>215.07409097311501</v>
      </c>
      <c r="AM243">
        <v>212.73723803824001</v>
      </c>
      <c r="AN243">
        <f t="shared" si="11"/>
        <v>187.63805666709885</v>
      </c>
      <c r="AO243">
        <f t="shared" si="9"/>
        <v>2.6733913653449122</v>
      </c>
      <c r="AP243">
        <f t="shared" si="10"/>
        <v>47.815207396617666</v>
      </c>
      <c r="AQ243">
        <v>56.626432359900903</v>
      </c>
    </row>
    <row r="244" spans="1:47" x14ac:dyDescent="0.35">
      <c r="A244">
        <v>242</v>
      </c>
      <c r="B244" s="1">
        <v>41722</v>
      </c>
      <c r="C244" t="s">
        <v>244</v>
      </c>
      <c r="E244">
        <v>126.15531920943999</v>
      </c>
      <c r="F244">
        <v>153.81933558603299</v>
      </c>
      <c r="G244">
        <v>168.43254714176501</v>
      </c>
      <c r="H244">
        <v>165.97773499972701</v>
      </c>
      <c r="K244">
        <v>213.918182529944</v>
      </c>
      <c r="L244">
        <v>196.22531998852199</v>
      </c>
      <c r="M244">
        <v>197.694783655029</v>
      </c>
      <c r="N244">
        <v>211.88392933173299</v>
      </c>
      <c r="R244">
        <v>181.649735079804</v>
      </c>
      <c r="S244">
        <v>168.90937991281399</v>
      </c>
      <c r="T244">
        <v>211.64091271189699</v>
      </c>
      <c r="U244">
        <v>178.18286719270299</v>
      </c>
      <c r="Y244">
        <v>177.391710540296</v>
      </c>
      <c r="Z244">
        <v>183.78039616165501</v>
      </c>
      <c r="AA244">
        <v>248.07998555353001</v>
      </c>
      <c r="AB244">
        <v>229.021799920398</v>
      </c>
      <c r="AF244">
        <v>225.775485664022</v>
      </c>
      <c r="AG244">
        <v>237.16977759630399</v>
      </c>
      <c r="AH244">
        <v>226.692431015144</v>
      </c>
      <c r="AK244">
        <v>206.33687842278999</v>
      </c>
      <c r="AL244">
        <v>215.74096478828599</v>
      </c>
      <c r="AM244">
        <v>220.087600407894</v>
      </c>
      <c r="AN244">
        <f t="shared" si="11"/>
        <v>197.48032170044226</v>
      </c>
      <c r="AO244">
        <f t="shared" si="9"/>
        <v>12.515656398688321</v>
      </c>
      <c r="AP244">
        <f t="shared" si="10"/>
        <v>57.657472429961075</v>
      </c>
      <c r="AQ244">
        <v>57.1075859660181</v>
      </c>
    </row>
    <row r="245" spans="1:47" x14ac:dyDescent="0.35">
      <c r="A245">
        <v>243</v>
      </c>
      <c r="B245" s="1">
        <v>41730</v>
      </c>
      <c r="C245" t="s">
        <v>245</v>
      </c>
      <c r="G245">
        <v>158.90669204487199</v>
      </c>
      <c r="H245">
        <v>139.24132830094001</v>
      </c>
      <c r="I245">
        <v>169.13330760058801</v>
      </c>
      <c r="J245">
        <v>187.14341644234699</v>
      </c>
      <c r="K245">
        <v>208.33078200209201</v>
      </c>
      <c r="L245">
        <v>200.89052552939299</v>
      </c>
      <c r="M245">
        <v>186.15890376943699</v>
      </c>
      <c r="N245">
        <v>208.12557981240201</v>
      </c>
      <c r="O245">
        <v>163.149515758539</v>
      </c>
      <c r="P245">
        <v>195.47968614870601</v>
      </c>
      <c r="Q245">
        <v>182.608754414553</v>
      </c>
      <c r="R245">
        <v>177.20510243579301</v>
      </c>
      <c r="S245">
        <v>160.26742695540699</v>
      </c>
      <c r="T245">
        <v>196.42632131847</v>
      </c>
      <c r="U245">
        <v>173.091345411699</v>
      </c>
      <c r="V245">
        <v>177.50306237207499</v>
      </c>
      <c r="W245">
        <v>172.749073092201</v>
      </c>
      <c r="X245">
        <v>169.290062198523</v>
      </c>
      <c r="Y245">
        <v>172.98221070322299</v>
      </c>
      <c r="Z245">
        <v>187.68976213579899</v>
      </c>
      <c r="AA245">
        <v>234.53053615227799</v>
      </c>
      <c r="AB245">
        <v>217.80567143777199</v>
      </c>
      <c r="AC245">
        <v>174.610398685935</v>
      </c>
      <c r="AD245">
        <v>236.06067005434599</v>
      </c>
      <c r="AE245">
        <v>218.99766160280899</v>
      </c>
      <c r="AF245">
        <v>226.30829873475099</v>
      </c>
      <c r="AG245">
        <v>229.87053268686</v>
      </c>
      <c r="AH245">
        <v>211.36991730889801</v>
      </c>
      <c r="AI245">
        <v>212.741791739268</v>
      </c>
      <c r="AJ245">
        <v>232.15509479663501</v>
      </c>
      <c r="AK245">
        <v>202.272019898221</v>
      </c>
      <c r="AL245">
        <v>207.854434896355</v>
      </c>
      <c r="AM245">
        <v>205.43773084120301</v>
      </c>
      <c r="AN245">
        <f t="shared" si="11"/>
        <v>193.82992779643604</v>
      </c>
      <c r="AO245">
        <f t="shared" si="9"/>
        <v>8.8652624946820993</v>
      </c>
      <c r="AP245">
        <f t="shared" si="10"/>
        <v>54.007078525954853</v>
      </c>
      <c r="AQ245">
        <v>57.2300204292372</v>
      </c>
    </row>
    <row r="246" spans="1:47" x14ac:dyDescent="0.35">
      <c r="A246">
        <v>244</v>
      </c>
      <c r="B246" s="1">
        <v>41739</v>
      </c>
      <c r="C246" t="s">
        <v>246</v>
      </c>
      <c r="E246">
        <v>126.057955442389</v>
      </c>
      <c r="F246">
        <v>149.945493739298</v>
      </c>
      <c r="I246">
        <v>187.81124921125101</v>
      </c>
      <c r="L246">
        <v>216.23610926562</v>
      </c>
      <c r="M246">
        <v>192.71388556478601</v>
      </c>
      <c r="N246">
        <v>219.888444228004</v>
      </c>
      <c r="O246">
        <v>166.94124565209901</v>
      </c>
      <c r="P246">
        <v>213.00833633632899</v>
      </c>
      <c r="Q246">
        <v>199.311052627441</v>
      </c>
      <c r="T246">
        <v>209.707114303785</v>
      </c>
      <c r="U246">
        <v>189.27578770258799</v>
      </c>
      <c r="V246">
        <v>185.62373819638901</v>
      </c>
      <c r="X246">
        <v>187.263686535277</v>
      </c>
      <c r="Y246">
        <v>184.05824356446999</v>
      </c>
      <c r="Z246">
        <v>191.04904858389199</v>
      </c>
      <c r="AA246">
        <v>266.515442906288</v>
      </c>
      <c r="AI246">
        <v>217.631330880582</v>
      </c>
      <c r="AJ246">
        <v>234.37648987305499</v>
      </c>
      <c r="AN246">
        <f t="shared" si="11"/>
        <v>196.52303636741905</v>
      </c>
      <c r="AO246">
        <f t="shared" si="9"/>
        <v>11.558371065665114</v>
      </c>
      <c r="AP246">
        <f t="shared" si="10"/>
        <v>56.700187096937867</v>
      </c>
      <c r="AQ246">
        <v>56.903669286822002</v>
      </c>
      <c r="AR246">
        <f>1-(($AQ$245-AQ246)/33.99)</f>
        <v>0.99039861305045018</v>
      </c>
      <c r="AS246">
        <f>B246-$B$245</f>
        <v>9</v>
      </c>
      <c r="AT246">
        <f t="shared" ref="AT246" si="12">AS246/365</f>
        <v>2.4657534246575342E-2</v>
      </c>
      <c r="AU246">
        <f t="shared" ref="AU246" si="13">LN(AR246/100)/(1+AT246)</f>
        <v>-4.5037661942606526</v>
      </c>
    </row>
    <row r="247" spans="1:47" x14ac:dyDescent="0.35">
      <c r="A247">
        <v>245</v>
      </c>
      <c r="B247" s="1">
        <v>41739</v>
      </c>
      <c r="C247" t="s">
        <v>247</v>
      </c>
      <c r="D247">
        <v>146.36422905112499</v>
      </c>
      <c r="E247">
        <v>129.72118221292601</v>
      </c>
      <c r="F247">
        <v>154.31327682212299</v>
      </c>
      <c r="G247">
        <v>167.505276273513</v>
      </c>
      <c r="H247">
        <v>155.97029195322199</v>
      </c>
      <c r="I247">
        <v>190.00301176411801</v>
      </c>
      <c r="J247">
        <v>202.90086106321601</v>
      </c>
      <c r="K247">
        <v>219.298684272473</v>
      </c>
      <c r="L247">
        <v>219.61969763914001</v>
      </c>
      <c r="M247">
        <v>194.76077293749901</v>
      </c>
      <c r="N247">
        <v>224.39744986950899</v>
      </c>
      <c r="O247">
        <v>170.068266017719</v>
      </c>
      <c r="P247">
        <v>214.60619710998401</v>
      </c>
      <c r="Q247">
        <v>204.44187223287599</v>
      </c>
      <c r="R247">
        <v>182.724760963634</v>
      </c>
      <c r="S247">
        <v>171.29020832015399</v>
      </c>
      <c r="T247">
        <v>213.82066823082599</v>
      </c>
      <c r="U247">
        <v>190.47460170928801</v>
      </c>
      <c r="V247">
        <v>189.58543245004699</v>
      </c>
      <c r="W247">
        <v>206.390416073979</v>
      </c>
      <c r="X247">
        <v>189.85916871591101</v>
      </c>
      <c r="Y247">
        <v>188.02165484833799</v>
      </c>
      <c r="Z247">
        <v>201.200525720239</v>
      </c>
      <c r="AA247">
        <v>270.47709696211302</v>
      </c>
      <c r="AB247">
        <v>235.986495949698</v>
      </c>
      <c r="AC247">
        <v>195.85562011416499</v>
      </c>
      <c r="AD247">
        <v>248.21813118173901</v>
      </c>
      <c r="AE247">
        <v>241.59902798869101</v>
      </c>
      <c r="AF247">
        <v>249.29912455435999</v>
      </c>
      <c r="AG247">
        <v>253.85997540426999</v>
      </c>
      <c r="AH247">
        <v>215.100002337598</v>
      </c>
      <c r="AI247">
        <v>224.02587195872499</v>
      </c>
      <c r="AJ247">
        <v>239.30462557878499</v>
      </c>
      <c r="AK247">
        <v>227.86384722204201</v>
      </c>
      <c r="AL247">
        <v>221.858231381915</v>
      </c>
      <c r="AM247">
        <v>223.14221753118801</v>
      </c>
      <c r="AN247">
        <f t="shared" si="11"/>
        <v>204.83135484492075</v>
      </c>
      <c r="AO247">
        <f t="shared" si="9"/>
        <v>19.866689543166814</v>
      </c>
      <c r="AP247">
        <f t="shared" si="10"/>
        <v>65.008505574439567</v>
      </c>
      <c r="AQ247">
        <v>56.181508182159398</v>
      </c>
      <c r="AR247">
        <f t="shared" ref="AR247:AR272" si="14">1-(($AQ$245-AQ247)/33.99)</f>
        <v>0.96915233165408055</v>
      </c>
      <c r="AS247">
        <f t="shared" ref="AS247:AS272" si="15">B247-$B$245</f>
        <v>9</v>
      </c>
      <c r="AT247">
        <f t="shared" ref="AT247:AT272" si="16">AS247/365</f>
        <v>2.4657534246575342E-2</v>
      </c>
      <c r="AU247">
        <f t="shared" ref="AU247:AU272" si="17">LN(AR247/100)/(1+AT247)</f>
        <v>-4.5249300429286334</v>
      </c>
    </row>
    <row r="248" spans="1:47" x14ac:dyDescent="0.35">
      <c r="A248">
        <v>246</v>
      </c>
      <c r="B248" s="1">
        <v>41755</v>
      </c>
      <c r="C248" t="s">
        <v>248</v>
      </c>
      <c r="E248">
        <v>133.31643828739701</v>
      </c>
      <c r="F248">
        <v>151.246745843615</v>
      </c>
      <c r="G248">
        <v>164.447017124664</v>
      </c>
      <c r="H248">
        <v>148.39595111380399</v>
      </c>
      <c r="I248">
        <v>170.97157934061599</v>
      </c>
      <c r="J248">
        <v>195.82539263293901</v>
      </c>
      <c r="K248">
        <v>212.42965863128501</v>
      </c>
      <c r="L248">
        <v>207.19500143145399</v>
      </c>
      <c r="M248">
        <v>192.50987489946399</v>
      </c>
      <c r="N248">
        <v>205.026366488831</v>
      </c>
      <c r="O248">
        <v>170.91038082367101</v>
      </c>
      <c r="P248">
        <v>201.28068949568001</v>
      </c>
      <c r="Q248">
        <v>193.20839305357299</v>
      </c>
      <c r="R248">
        <v>184.47994772191601</v>
      </c>
      <c r="S248">
        <v>164.99001705690301</v>
      </c>
      <c r="T248">
        <v>199.01573145249199</v>
      </c>
      <c r="U248">
        <v>179.60341050263801</v>
      </c>
      <c r="V248">
        <v>184.80521695015301</v>
      </c>
      <c r="W248">
        <v>176.74706380437399</v>
      </c>
      <c r="X248">
        <v>169.11681873222199</v>
      </c>
      <c r="Y248">
        <v>175.633061276728</v>
      </c>
      <c r="Z248">
        <v>185.59335921002599</v>
      </c>
      <c r="AA248">
        <v>241.71248207260601</v>
      </c>
      <c r="AB248">
        <v>216.93099863782899</v>
      </c>
      <c r="AC248">
        <v>181.557728319906</v>
      </c>
      <c r="AD248">
        <v>232.09828467520001</v>
      </c>
      <c r="AE248">
        <v>219.20420443389199</v>
      </c>
      <c r="AF248">
        <v>229.211107718817</v>
      </c>
      <c r="AG248">
        <v>231.62070773622199</v>
      </c>
      <c r="AH248">
        <v>215.88007085185001</v>
      </c>
      <c r="AI248">
        <v>205.950490320456</v>
      </c>
      <c r="AJ248">
        <v>235.02747511843</v>
      </c>
      <c r="AK248">
        <v>203.79107458654201</v>
      </c>
      <c r="AL248">
        <v>207.97017680904301</v>
      </c>
      <c r="AM248">
        <v>211.079731318271</v>
      </c>
      <c r="AN248">
        <f t="shared" si="11"/>
        <v>194.25093281352883</v>
      </c>
      <c r="AO248">
        <f t="shared" si="9"/>
        <v>9.286267511774895</v>
      </c>
      <c r="AP248">
        <f t="shared" si="10"/>
        <v>54.428083543047649</v>
      </c>
      <c r="AQ248">
        <v>55.8723926371297</v>
      </c>
      <c r="AR248">
        <f t="shared" si="14"/>
        <v>0.96005802318012645</v>
      </c>
      <c r="AS248">
        <f t="shared" si="15"/>
        <v>25</v>
      </c>
      <c r="AT248">
        <f t="shared" si="16"/>
        <v>6.8493150684931503E-2</v>
      </c>
      <c r="AU248">
        <f t="shared" si="17"/>
        <v>-4.3481156042451232</v>
      </c>
    </row>
    <row r="249" spans="1:47" x14ac:dyDescent="0.35">
      <c r="A249">
        <v>247</v>
      </c>
      <c r="B249" s="1">
        <v>41755</v>
      </c>
      <c r="C249" t="s">
        <v>199</v>
      </c>
      <c r="E249">
        <v>136.682090468127</v>
      </c>
      <c r="F249">
        <v>157.05050053579501</v>
      </c>
      <c r="G249">
        <v>167.198469324576</v>
      </c>
      <c r="H249">
        <v>151.928724554513</v>
      </c>
      <c r="I249">
        <v>182.97398738611699</v>
      </c>
      <c r="J249">
        <v>202.601321739524</v>
      </c>
      <c r="K249">
        <v>220.01674529024999</v>
      </c>
      <c r="L249">
        <v>214.08037021778401</v>
      </c>
      <c r="M249">
        <v>197.53660251648799</v>
      </c>
      <c r="N249">
        <v>210.889625521688</v>
      </c>
      <c r="O249">
        <v>179.69579350491301</v>
      </c>
      <c r="P249">
        <v>206.292935578255</v>
      </c>
      <c r="Q249">
        <v>199.87574041812999</v>
      </c>
      <c r="R249">
        <v>189.33982835152599</v>
      </c>
      <c r="S249">
        <v>170.55865264255399</v>
      </c>
      <c r="T249">
        <v>203.186645822695</v>
      </c>
      <c r="U249">
        <v>184.11870462018601</v>
      </c>
      <c r="V249">
        <v>193.08517844302301</v>
      </c>
      <c r="W249">
        <v>185.13618904428401</v>
      </c>
      <c r="X249">
        <v>175.373347400261</v>
      </c>
      <c r="Y249">
        <v>180.06564331686701</v>
      </c>
      <c r="Z249">
        <v>189.96000606791199</v>
      </c>
      <c r="AA249">
        <v>248.33253078209299</v>
      </c>
      <c r="AB249">
        <v>221.484613964293</v>
      </c>
      <c r="AC249">
        <v>184.23366825517201</v>
      </c>
      <c r="AD249">
        <v>237.34366641935199</v>
      </c>
      <c r="AE249">
        <v>219.51141492914701</v>
      </c>
      <c r="AF249">
        <v>237.532679425438</v>
      </c>
      <c r="AH249">
        <v>217.877405629702</v>
      </c>
      <c r="AI249">
        <v>210.24915643609299</v>
      </c>
      <c r="AJ249">
        <v>234.17492246084501</v>
      </c>
      <c r="AK249">
        <v>207.38765876950001</v>
      </c>
      <c r="AL249">
        <v>216.422076412389</v>
      </c>
      <c r="AM249">
        <v>218.939750298908</v>
      </c>
      <c r="AN249">
        <f t="shared" si="11"/>
        <v>198.56284254554117</v>
      </c>
      <c r="AO249">
        <f t="shared" si="9"/>
        <v>13.598177243787234</v>
      </c>
      <c r="AP249">
        <f t="shared" si="10"/>
        <v>58.739993275059987</v>
      </c>
      <c r="AQ249">
        <v>55.466208510181602</v>
      </c>
      <c r="AR249">
        <f t="shared" si="14"/>
        <v>0.94810791647379822</v>
      </c>
      <c r="AS249">
        <f t="shared" si="15"/>
        <v>25</v>
      </c>
      <c r="AT249">
        <f t="shared" si="16"/>
        <v>6.8493150684931503E-2</v>
      </c>
      <c r="AU249">
        <f t="shared" si="17"/>
        <v>-4.359838086247918</v>
      </c>
    </row>
    <row r="250" spans="1:47" x14ac:dyDescent="0.35">
      <c r="A250">
        <v>248</v>
      </c>
      <c r="B250" s="1">
        <v>41763</v>
      </c>
      <c r="C250" t="s">
        <v>249</v>
      </c>
      <c r="J250">
        <v>204.05112542850699</v>
      </c>
      <c r="K250">
        <v>218.68781947340901</v>
      </c>
      <c r="L250">
        <v>198.87006292914899</v>
      </c>
      <c r="M250">
        <v>187.62596435493501</v>
      </c>
      <c r="Q250">
        <v>188.003442486137</v>
      </c>
      <c r="R250">
        <v>193.589650066643</v>
      </c>
      <c r="S250">
        <v>169.36397361352701</v>
      </c>
      <c r="T250">
        <v>201.26511864669101</v>
      </c>
      <c r="W250">
        <v>167.64656249987999</v>
      </c>
      <c r="X250">
        <v>174.52152948881499</v>
      </c>
      <c r="Y250">
        <v>179.670112883722</v>
      </c>
      <c r="Z250">
        <v>183.728339495835</v>
      </c>
      <c r="AA250">
        <v>237.46802968910001</v>
      </c>
      <c r="AD250">
        <v>227.43466916289699</v>
      </c>
      <c r="AE250">
        <v>218.40838984627501</v>
      </c>
      <c r="AF250">
        <v>219.51324907711501</v>
      </c>
      <c r="AG250">
        <v>219.699814716589</v>
      </c>
      <c r="AJ250">
        <v>232.918977135159</v>
      </c>
      <c r="AK250">
        <v>196.26270435744101</v>
      </c>
      <c r="AL250">
        <v>196.244694755647</v>
      </c>
      <c r="AM250">
        <v>206.73115676537299</v>
      </c>
      <c r="AN250">
        <f t="shared" si="11"/>
        <v>201.03358985108792</v>
      </c>
      <c r="AO250">
        <f t="shared" si="9"/>
        <v>16.068924549333985</v>
      </c>
      <c r="AP250">
        <f t="shared" si="10"/>
        <v>61.210740580606739</v>
      </c>
      <c r="AQ250">
        <v>54.740614193233597</v>
      </c>
      <c r="AR250">
        <f t="shared" si="14"/>
        <v>0.92676062853769925</v>
      </c>
      <c r="AS250">
        <f t="shared" si="15"/>
        <v>33</v>
      </c>
      <c r="AT250">
        <f t="shared" si="16"/>
        <v>9.0410958904109592E-2</v>
      </c>
      <c r="AU250">
        <f t="shared" si="17"/>
        <v>-4.2930879556605479</v>
      </c>
    </row>
    <row r="251" spans="1:47" x14ac:dyDescent="0.35">
      <c r="A251">
        <v>249</v>
      </c>
      <c r="B251" s="1">
        <v>41778</v>
      </c>
      <c r="C251" t="s">
        <v>250</v>
      </c>
      <c r="H251">
        <v>137.69072264630501</v>
      </c>
      <c r="I251">
        <v>161.47956653029601</v>
      </c>
      <c r="L251">
        <v>188.92925962441501</v>
      </c>
      <c r="M251">
        <v>172.14108422900901</v>
      </c>
      <c r="N251">
        <v>188.85567288603499</v>
      </c>
      <c r="Q251">
        <v>156.72723136566299</v>
      </c>
      <c r="R251">
        <v>175.57982619069401</v>
      </c>
      <c r="S251">
        <v>157.85289830385801</v>
      </c>
      <c r="T251">
        <v>190.66143365978601</v>
      </c>
      <c r="U251">
        <v>155.946319739628</v>
      </c>
      <c r="V251">
        <v>181.32663862677799</v>
      </c>
      <c r="W251">
        <v>154.95940821092501</v>
      </c>
      <c r="X251">
        <v>164.75096504603101</v>
      </c>
      <c r="Y251">
        <v>173.36637561005799</v>
      </c>
      <c r="Z251">
        <v>163.21349416459501</v>
      </c>
      <c r="AA251">
        <v>228.68129409776299</v>
      </c>
      <c r="AB251">
        <v>203.41367374155001</v>
      </c>
      <c r="AC251">
        <v>155.43004466973599</v>
      </c>
      <c r="AD251">
        <v>214.30131124987801</v>
      </c>
      <c r="AE251">
        <v>204.62681396388899</v>
      </c>
      <c r="AF251">
        <v>216.81306887941099</v>
      </c>
      <c r="AG251">
        <v>207.275318433286</v>
      </c>
      <c r="AH251">
        <v>204.081568890677</v>
      </c>
      <c r="AI251">
        <v>187.18935971014099</v>
      </c>
      <c r="AJ251">
        <v>221.22085083107501</v>
      </c>
      <c r="AK251">
        <v>185.78104174404999</v>
      </c>
      <c r="AL251">
        <v>191.44870104560101</v>
      </c>
      <c r="AM251">
        <v>201.48792448469601</v>
      </c>
      <c r="AN251">
        <f t="shared" si="11"/>
        <v>183.75828102056533</v>
      </c>
      <c r="AO251">
        <f t="shared" si="9"/>
        <v>-1.2063842811886047</v>
      </c>
      <c r="AP251">
        <f t="shared" si="10"/>
        <v>43.935431750084149</v>
      </c>
      <c r="AQ251">
        <v>54.427306216107802</v>
      </c>
      <c r="AR251">
        <f t="shared" si="14"/>
        <v>0.91754297696000597</v>
      </c>
      <c r="AS251">
        <f t="shared" si="15"/>
        <v>48</v>
      </c>
      <c r="AT251">
        <f t="shared" si="16"/>
        <v>0.13150684931506848</v>
      </c>
      <c r="AU251">
        <f t="shared" si="17"/>
        <v>-4.1459988046956564</v>
      </c>
    </row>
    <row r="252" spans="1:47" x14ac:dyDescent="0.35">
      <c r="A252">
        <v>250</v>
      </c>
      <c r="B252" s="1">
        <v>41779</v>
      </c>
      <c r="C252" t="s">
        <v>251</v>
      </c>
      <c r="G252">
        <v>150.96727554736</v>
      </c>
      <c r="H252">
        <v>147.482225554736</v>
      </c>
      <c r="I252">
        <v>170.967064838168</v>
      </c>
      <c r="J252">
        <v>195.79199667867999</v>
      </c>
      <c r="M252">
        <v>187.566808949451</v>
      </c>
      <c r="N252">
        <v>192.52484482331499</v>
      </c>
      <c r="O252">
        <v>162.76936809726601</v>
      </c>
      <c r="P252">
        <v>191.077494034957</v>
      </c>
      <c r="Q252">
        <v>171.258397640266</v>
      </c>
      <c r="T252">
        <v>193.71844181766201</v>
      </c>
      <c r="U252">
        <v>155.81400038598699</v>
      </c>
      <c r="V252">
        <v>186.02746857545699</v>
      </c>
      <c r="W252">
        <v>163.778661136914</v>
      </c>
      <c r="X252">
        <v>166.730052536279</v>
      </c>
      <c r="AA252">
        <v>230.312525364415</v>
      </c>
      <c r="AB252">
        <v>202.65096838197101</v>
      </c>
      <c r="AC252">
        <v>156.330562294148</v>
      </c>
      <c r="AD252">
        <v>216.55878956051001</v>
      </c>
      <c r="AE252">
        <v>214.250796775803</v>
      </c>
      <c r="AG252">
        <v>210.13506743485499</v>
      </c>
      <c r="AH252">
        <v>211.50120591393301</v>
      </c>
      <c r="AI252">
        <v>183.537187614489</v>
      </c>
      <c r="AJ252">
        <v>220.24392950872999</v>
      </c>
      <c r="AM252">
        <v>199.40098944761499</v>
      </c>
      <c r="AN252">
        <f t="shared" si="11"/>
        <v>186.72483845470694</v>
      </c>
      <c r="AO252">
        <f t="shared" si="9"/>
        <v>1.7601731529530014</v>
      </c>
      <c r="AP252">
        <f t="shared" si="10"/>
        <v>46.901989184225755</v>
      </c>
      <c r="AQ252">
        <v>54.113841144329697</v>
      </c>
      <c r="AR252">
        <f t="shared" si="14"/>
        <v>0.90832070359201222</v>
      </c>
      <c r="AS252">
        <f t="shared" si="15"/>
        <v>49</v>
      </c>
      <c r="AT252">
        <f t="shared" si="16"/>
        <v>0.13424657534246576</v>
      </c>
      <c r="AU252">
        <f t="shared" si="17"/>
        <v>-4.1448905847659701</v>
      </c>
    </row>
    <row r="253" spans="1:47" x14ac:dyDescent="0.35">
      <c r="A253">
        <v>251</v>
      </c>
      <c r="B253" s="1">
        <v>41786</v>
      </c>
      <c r="C253" t="s">
        <v>252</v>
      </c>
      <c r="I253">
        <v>163.15436656092999</v>
      </c>
      <c r="J253">
        <v>182.56865684674199</v>
      </c>
      <c r="X253">
        <v>164.66907279571799</v>
      </c>
      <c r="Y253">
        <v>185.38217811075799</v>
      </c>
      <c r="AN253">
        <f t="shared" si="11"/>
        <v>173.943568578537</v>
      </c>
      <c r="AO253">
        <f t="shared" si="9"/>
        <v>-11.021096723216942</v>
      </c>
      <c r="AP253">
        <f t="shared" si="10"/>
        <v>34.120719308055811</v>
      </c>
      <c r="AQ253">
        <v>53.873821820892701</v>
      </c>
      <c r="AR253">
        <f t="shared" si="14"/>
        <v>0.90125923482363934</v>
      </c>
      <c r="AS253">
        <f t="shared" si="15"/>
        <v>56</v>
      </c>
      <c r="AT253">
        <f t="shared" si="16"/>
        <v>0.15342465753424658</v>
      </c>
      <c r="AU253">
        <f t="shared" si="17"/>
        <v>-4.082739604168812</v>
      </c>
    </row>
    <row r="254" spans="1:47" x14ac:dyDescent="0.35">
      <c r="A254">
        <v>252</v>
      </c>
      <c r="B254" s="1">
        <v>41803</v>
      </c>
      <c r="C254" t="s">
        <v>253</v>
      </c>
      <c r="G254">
        <v>156.629797609565</v>
      </c>
      <c r="H254">
        <v>147.37121201888999</v>
      </c>
      <c r="I254">
        <v>173.925736388139</v>
      </c>
      <c r="J254">
        <v>197.37753646104599</v>
      </c>
      <c r="K254">
        <v>214.07129315700601</v>
      </c>
      <c r="L254">
        <v>189.125679616799</v>
      </c>
      <c r="M254">
        <v>171.12354511539201</v>
      </c>
      <c r="N254">
        <v>194.02908836151499</v>
      </c>
      <c r="O254">
        <v>165.33642425727399</v>
      </c>
      <c r="P254">
        <v>188.502255144213</v>
      </c>
      <c r="Q254">
        <v>175.58477343068901</v>
      </c>
      <c r="R254">
        <v>179.19323724702099</v>
      </c>
      <c r="S254">
        <v>166.66612084033301</v>
      </c>
      <c r="T254">
        <v>196.380548958498</v>
      </c>
      <c r="U254">
        <v>166.56728126667599</v>
      </c>
      <c r="V254">
        <v>184.57505304406399</v>
      </c>
      <c r="W254">
        <v>167.53439398866399</v>
      </c>
      <c r="X254">
        <v>167.763014312959</v>
      </c>
      <c r="Y254">
        <v>178.264373684812</v>
      </c>
      <c r="Z254">
        <v>170.85330165591199</v>
      </c>
      <c r="AA254">
        <v>227.50120438583301</v>
      </c>
      <c r="AB254">
        <v>212.57567821430899</v>
      </c>
      <c r="AC254">
        <v>162.722463697753</v>
      </c>
      <c r="AD254">
        <v>225.31668988959899</v>
      </c>
      <c r="AE254">
        <v>208.996045116658</v>
      </c>
      <c r="AF254">
        <v>216.71565900438</v>
      </c>
      <c r="AG254">
        <v>220.540494672732</v>
      </c>
      <c r="AH254">
        <v>214.02359238518699</v>
      </c>
      <c r="AI254">
        <v>191.79728545242099</v>
      </c>
      <c r="AJ254">
        <v>221.04362711177501</v>
      </c>
      <c r="AK254">
        <v>197.36368666908399</v>
      </c>
      <c r="AL254">
        <v>199.72390587215901</v>
      </c>
      <c r="AM254">
        <v>205.42626147886901</v>
      </c>
      <c r="AN254">
        <f t="shared" si="11"/>
        <v>189.53397759121896</v>
      </c>
      <c r="AO254">
        <f t="shared" si="9"/>
        <v>4.5693122894650173</v>
      </c>
      <c r="AP254">
        <f t="shared" si="10"/>
        <v>49.711128320737771</v>
      </c>
      <c r="AQ254">
        <v>53.629221603891203</v>
      </c>
      <c r="AR254">
        <f t="shared" si="14"/>
        <v>0.89406299425283919</v>
      </c>
      <c r="AS254">
        <f t="shared" si="15"/>
        <v>73</v>
      </c>
      <c r="AT254">
        <f t="shared" si="16"/>
        <v>0.2</v>
      </c>
      <c r="AU254">
        <f t="shared" si="17"/>
        <v>-3.9309576907575625</v>
      </c>
    </row>
    <row r="255" spans="1:47" x14ac:dyDescent="0.35">
      <c r="A255">
        <v>253</v>
      </c>
      <c r="B255" s="1">
        <v>41803</v>
      </c>
      <c r="C255" t="s">
        <v>254</v>
      </c>
      <c r="G255">
        <v>155.69934858225301</v>
      </c>
      <c r="H255">
        <v>146.79555759632501</v>
      </c>
      <c r="I255">
        <v>172.25493726094999</v>
      </c>
      <c r="J255">
        <v>195.60508995607</v>
      </c>
      <c r="K255">
        <v>214.88070623921399</v>
      </c>
      <c r="L255">
        <v>191.01456771197601</v>
      </c>
      <c r="M255">
        <v>175.42171021590099</v>
      </c>
      <c r="N255">
        <v>195.411355739947</v>
      </c>
      <c r="O255">
        <v>166.93211323672</v>
      </c>
      <c r="P255">
        <v>190.077718911755</v>
      </c>
      <c r="Q255">
        <v>176.948240245714</v>
      </c>
      <c r="R255">
        <v>180.86950160529301</v>
      </c>
      <c r="S255">
        <v>168.86029939696601</v>
      </c>
      <c r="T255">
        <v>199.37889565588301</v>
      </c>
      <c r="U255">
        <v>169.788429187802</v>
      </c>
      <c r="V255">
        <v>189.504628631759</v>
      </c>
      <c r="W255">
        <v>169.934392135574</v>
      </c>
      <c r="X255">
        <v>171.86701908779301</v>
      </c>
      <c r="Y255">
        <v>181.70697009019699</v>
      </c>
      <c r="Z255">
        <v>174.00593738642999</v>
      </c>
      <c r="AA255">
        <v>230.516247216507</v>
      </c>
      <c r="AB255">
        <v>212.019445777529</v>
      </c>
      <c r="AC255">
        <v>165.05849651057801</v>
      </c>
      <c r="AD255">
        <v>225.36784913068399</v>
      </c>
      <c r="AE255">
        <v>211.233024695079</v>
      </c>
      <c r="AF255">
        <v>218.08436145671601</v>
      </c>
      <c r="AG255">
        <v>221.35035646256</v>
      </c>
      <c r="AH255">
        <v>214.82918521248999</v>
      </c>
      <c r="AI255">
        <v>192.994473499408</v>
      </c>
      <c r="AJ255">
        <v>223.10211884044301</v>
      </c>
      <c r="AK255">
        <v>200.430432711853</v>
      </c>
      <c r="AL255">
        <v>204.20909276756501</v>
      </c>
      <c r="AM255">
        <v>209.74655868328301</v>
      </c>
      <c r="AN255">
        <f t="shared" si="11"/>
        <v>191.39088066179445</v>
      </c>
      <c r="AO255">
        <f t="shared" si="9"/>
        <v>6.4262153600405156</v>
      </c>
      <c r="AP255">
        <f t="shared" si="10"/>
        <v>51.568031391313269</v>
      </c>
      <c r="AQ255">
        <v>53.209571107463802</v>
      </c>
      <c r="AR255">
        <f t="shared" si="14"/>
        <v>0.88171670133058555</v>
      </c>
      <c r="AS255">
        <f t="shared" si="15"/>
        <v>73</v>
      </c>
      <c r="AT255">
        <f t="shared" si="16"/>
        <v>0.2</v>
      </c>
      <c r="AU255">
        <f t="shared" si="17"/>
        <v>-3.9425455507206353</v>
      </c>
    </row>
    <row r="256" spans="1:47" x14ac:dyDescent="0.35">
      <c r="A256">
        <v>254</v>
      </c>
      <c r="B256" s="1">
        <v>41810</v>
      </c>
      <c r="C256" t="s">
        <v>255</v>
      </c>
      <c r="G256">
        <v>156.13340152644901</v>
      </c>
      <c r="H256">
        <v>159.04342238563399</v>
      </c>
      <c r="I256">
        <v>173.89736992668199</v>
      </c>
      <c r="J256">
        <v>197.60600737956699</v>
      </c>
      <c r="K256">
        <v>217.97162222850099</v>
      </c>
      <c r="L256">
        <v>190.73727246441399</v>
      </c>
      <c r="M256">
        <v>182.72771317687801</v>
      </c>
      <c r="N256">
        <v>196.905417283063</v>
      </c>
      <c r="O256">
        <v>166.94308809007299</v>
      </c>
      <c r="P256">
        <v>199.61616720410399</v>
      </c>
      <c r="Q256">
        <v>188.229832755128</v>
      </c>
      <c r="R256">
        <v>182.30133361536701</v>
      </c>
      <c r="S256">
        <v>168.232455495197</v>
      </c>
      <c r="T256">
        <v>200.39631976462499</v>
      </c>
      <c r="AN256">
        <f t="shared" si="11"/>
        <v>184.3386730925487</v>
      </c>
      <c r="AO256">
        <f t="shared" si="9"/>
        <v>-0.62599220920523635</v>
      </c>
      <c r="AP256">
        <f t="shared" si="10"/>
        <v>44.515823822067517</v>
      </c>
      <c r="AQ256">
        <v>53.143992806860602</v>
      </c>
      <c r="AR256">
        <f t="shared" si="14"/>
        <v>0.87978736033019722</v>
      </c>
      <c r="AS256">
        <f t="shared" si="15"/>
        <v>80</v>
      </c>
      <c r="AT256">
        <f t="shared" si="16"/>
        <v>0.21917808219178081</v>
      </c>
      <c r="AU256">
        <f t="shared" si="17"/>
        <v>-3.8823247332135948</v>
      </c>
    </row>
    <row r="257" spans="1:47" x14ac:dyDescent="0.35">
      <c r="A257">
        <v>255</v>
      </c>
      <c r="B257" s="1">
        <v>41819</v>
      </c>
      <c r="C257" t="s">
        <v>256</v>
      </c>
      <c r="G257">
        <v>162.396087286279</v>
      </c>
      <c r="H257">
        <v>151.839431045959</v>
      </c>
      <c r="I257">
        <v>172.319988555028</v>
      </c>
      <c r="J257">
        <v>200.491002060005</v>
      </c>
      <c r="M257">
        <v>184.10765808041501</v>
      </c>
      <c r="N257">
        <v>199.903278091739</v>
      </c>
      <c r="O257">
        <v>176.52844270449199</v>
      </c>
      <c r="P257">
        <v>192.71679807106599</v>
      </c>
      <c r="Q257">
        <v>188.00964002364799</v>
      </c>
      <c r="R257">
        <v>190.58402167908901</v>
      </c>
      <c r="S257">
        <v>171.32992886811701</v>
      </c>
      <c r="T257">
        <v>205.13116667938499</v>
      </c>
      <c r="U257">
        <v>171.92205319956</v>
      </c>
      <c r="V257">
        <v>193.54534013850599</v>
      </c>
      <c r="W257">
        <v>173.594825429205</v>
      </c>
      <c r="X257">
        <v>174.52265880052701</v>
      </c>
      <c r="Y257">
        <v>179.86774700573301</v>
      </c>
      <c r="Z257">
        <v>181.01016635741601</v>
      </c>
      <c r="AA257">
        <v>233.16098436832499</v>
      </c>
      <c r="AB257">
        <v>221.36397805901501</v>
      </c>
      <c r="AC257">
        <v>177.18330673401701</v>
      </c>
      <c r="AD257">
        <v>235.90386736552199</v>
      </c>
      <c r="AE257">
        <v>219.15126262764699</v>
      </c>
      <c r="AF257">
        <v>218.505588015623</v>
      </c>
      <c r="AG257">
        <v>235.82531376736799</v>
      </c>
      <c r="AH257">
        <v>218.80237242159001</v>
      </c>
      <c r="AI257">
        <v>201.02939448394</v>
      </c>
      <c r="AJ257">
        <v>228.467209050115</v>
      </c>
      <c r="AM257">
        <v>217.845714276085</v>
      </c>
      <c r="AN257">
        <f t="shared" si="11"/>
        <v>195.76066293949714</v>
      </c>
      <c r="AO257">
        <f t="shared" si="9"/>
        <v>10.795997637743199</v>
      </c>
      <c r="AP257">
        <f t="shared" si="10"/>
        <v>55.937813669015952</v>
      </c>
      <c r="AQ257">
        <v>53.115505336889797</v>
      </c>
      <c r="AR257">
        <f t="shared" si="14"/>
        <v>0.8789492470624477</v>
      </c>
      <c r="AS257">
        <f t="shared" si="15"/>
        <v>89</v>
      </c>
      <c r="AT257">
        <f t="shared" si="16"/>
        <v>0.24383561643835616</v>
      </c>
      <c r="AU257">
        <f t="shared" si="17"/>
        <v>-3.80612859592632</v>
      </c>
    </row>
    <row r="258" spans="1:47" x14ac:dyDescent="0.35">
      <c r="A258">
        <v>256</v>
      </c>
      <c r="B258" s="1">
        <v>41819</v>
      </c>
      <c r="C258" t="s">
        <v>257</v>
      </c>
      <c r="G258">
        <v>161.618894051767</v>
      </c>
      <c r="H258">
        <v>151.36047594568399</v>
      </c>
      <c r="I258">
        <v>171.52033056114001</v>
      </c>
      <c r="J258">
        <v>198.66243758164001</v>
      </c>
      <c r="K258">
        <v>221.429990805833</v>
      </c>
      <c r="L258">
        <v>196.11809920191999</v>
      </c>
      <c r="M258">
        <v>183.14092659136799</v>
      </c>
      <c r="N258">
        <v>198.91262006150399</v>
      </c>
      <c r="O258">
        <v>175.16325130074799</v>
      </c>
      <c r="P258">
        <v>190.81566808105799</v>
      </c>
      <c r="Q258">
        <v>186.50515329180499</v>
      </c>
      <c r="R258">
        <v>189.29061874472299</v>
      </c>
      <c r="S258">
        <v>170.29677190189901</v>
      </c>
      <c r="T258">
        <v>203.54079271866399</v>
      </c>
      <c r="U258">
        <v>170.54704117446201</v>
      </c>
      <c r="V258">
        <v>191.871116114822</v>
      </c>
      <c r="W258">
        <v>171.82589030552401</v>
      </c>
      <c r="X258">
        <v>172.40426208576201</v>
      </c>
      <c r="Y258">
        <v>178.21277374502699</v>
      </c>
      <c r="Z258">
        <v>179.59799911985399</v>
      </c>
      <c r="AA258">
        <v>232.16890999026199</v>
      </c>
      <c r="AB258">
        <v>220.84496869687001</v>
      </c>
      <c r="AC258">
        <v>175.20548117814201</v>
      </c>
      <c r="AD258">
        <v>233.14007090092599</v>
      </c>
      <c r="AE258">
        <v>217.944535375621</v>
      </c>
      <c r="AF258">
        <v>217.48389693350299</v>
      </c>
      <c r="AG258">
        <v>233.00185961346699</v>
      </c>
      <c r="AH258">
        <v>217.34859388793299</v>
      </c>
      <c r="AI258">
        <v>199.45027576834801</v>
      </c>
      <c r="AJ258">
        <v>227.09565098631799</v>
      </c>
      <c r="AK258">
        <v>204.26786419900699</v>
      </c>
      <c r="AL258">
        <v>209.45405259817201</v>
      </c>
      <c r="AM258">
        <v>216.402838190089</v>
      </c>
      <c r="AN258">
        <f t="shared" si="11"/>
        <v>195.95891247587457</v>
      </c>
      <c r="AO258">
        <f t="shared" ref="AO258:AO321" si="18">AN258-($AN$639-$AX$639)</f>
        <v>10.99424717412063</v>
      </c>
      <c r="AP258">
        <f t="shared" ref="AP258:AP321" si="19">AO258-$AO$699</f>
        <v>56.136063205393384</v>
      </c>
      <c r="AQ258">
        <v>52.976900825224</v>
      </c>
      <c r="AR258">
        <f t="shared" si="14"/>
        <v>0.87487144442444253</v>
      </c>
      <c r="AS258">
        <f t="shared" si="15"/>
        <v>89</v>
      </c>
      <c r="AT258">
        <f t="shared" si="16"/>
        <v>0.24383561643835616</v>
      </c>
      <c r="AU258">
        <f t="shared" si="17"/>
        <v>-3.8098671942146836</v>
      </c>
    </row>
    <row r="259" spans="1:47" x14ac:dyDescent="0.35">
      <c r="A259">
        <v>257</v>
      </c>
      <c r="B259" s="1">
        <v>41827</v>
      </c>
      <c r="C259" t="s">
        <v>258</v>
      </c>
      <c r="K259">
        <v>218.958783977959</v>
      </c>
      <c r="L259">
        <v>205.736221490053</v>
      </c>
      <c r="M259">
        <v>181.69428989590099</v>
      </c>
      <c r="N259">
        <v>208.12959163440499</v>
      </c>
      <c r="Q259">
        <v>193.89711202847801</v>
      </c>
      <c r="R259">
        <v>190.71859906193501</v>
      </c>
      <c r="S259">
        <v>180.96135516088299</v>
      </c>
      <c r="T259">
        <v>192.81649622792801</v>
      </c>
      <c r="U259">
        <v>158.261001850474</v>
      </c>
      <c r="X259">
        <v>188.26958846077201</v>
      </c>
      <c r="Y259">
        <v>186.957239494406</v>
      </c>
      <c r="AB259">
        <v>217.95083136141201</v>
      </c>
      <c r="AG259">
        <v>221.97839926572701</v>
      </c>
      <c r="AH259">
        <v>210.74459700093999</v>
      </c>
      <c r="AK259">
        <v>202.03538921188701</v>
      </c>
      <c r="AN259">
        <f t="shared" ref="AN259:AN322" si="20">AVERAGE(D259:AM259)</f>
        <v>197.27396640821064</v>
      </c>
      <c r="AO259">
        <f t="shared" si="18"/>
        <v>12.309301106456701</v>
      </c>
      <c r="AP259">
        <f t="shared" si="19"/>
        <v>57.451117137729454</v>
      </c>
      <c r="AQ259">
        <v>52.818068643600398</v>
      </c>
      <c r="AR259">
        <f t="shared" si="14"/>
        <v>0.87019853528576641</v>
      </c>
      <c r="AS259">
        <f t="shared" si="15"/>
        <v>97</v>
      </c>
      <c r="AT259">
        <f t="shared" si="16"/>
        <v>0.26575342465753427</v>
      </c>
      <c r="AU259">
        <f t="shared" si="17"/>
        <v>-3.7481265983232941</v>
      </c>
    </row>
    <row r="260" spans="1:47" x14ac:dyDescent="0.35">
      <c r="A260">
        <v>258</v>
      </c>
      <c r="B260" s="1">
        <v>41835</v>
      </c>
      <c r="C260" t="s">
        <v>259</v>
      </c>
      <c r="AK260">
        <v>168.33797985741501</v>
      </c>
      <c r="AL260">
        <v>180.32297720504201</v>
      </c>
      <c r="AM260">
        <v>204.568206577589</v>
      </c>
      <c r="AN260">
        <f t="shared" si="20"/>
        <v>184.40972121334866</v>
      </c>
      <c r="AO260">
        <f t="shared" si="18"/>
        <v>-0.55494408840527853</v>
      </c>
      <c r="AP260">
        <f t="shared" si="19"/>
        <v>44.586871942867475</v>
      </c>
      <c r="AQ260">
        <v>52.9849175190759</v>
      </c>
      <c r="AR260">
        <f t="shared" si="14"/>
        <v>0.87510729890669903</v>
      </c>
      <c r="AS260">
        <f t="shared" si="15"/>
        <v>105</v>
      </c>
      <c r="AT260">
        <f t="shared" si="16"/>
        <v>0.28767123287671231</v>
      </c>
      <c r="AU260">
        <f t="shared" si="17"/>
        <v>-3.6799602552451218</v>
      </c>
    </row>
    <row r="261" spans="1:47" x14ac:dyDescent="0.35">
      <c r="A261">
        <v>259</v>
      </c>
      <c r="B261" s="1">
        <v>41835</v>
      </c>
      <c r="C261" t="s">
        <v>202</v>
      </c>
      <c r="H261">
        <v>134.388919629745</v>
      </c>
      <c r="I261">
        <v>161.247448314873</v>
      </c>
      <c r="J261">
        <v>191.12156750858699</v>
      </c>
      <c r="K261">
        <v>200.238069364182</v>
      </c>
      <c r="L261">
        <v>180.494429396123</v>
      </c>
      <c r="M261">
        <v>170.08531769619501</v>
      </c>
      <c r="N261">
        <v>193.67799448502899</v>
      </c>
      <c r="O261">
        <v>163.91136768457901</v>
      </c>
      <c r="P261">
        <v>181.078990280516</v>
      </c>
      <c r="Q261">
        <v>172.98782580573001</v>
      </c>
      <c r="R261">
        <v>168.82133764186599</v>
      </c>
      <c r="S261">
        <v>153.239232682108</v>
      </c>
      <c r="T261">
        <v>188.91588000454499</v>
      </c>
      <c r="U261">
        <v>148.700687999677</v>
      </c>
      <c r="V261">
        <v>178.89546457130899</v>
      </c>
      <c r="W261">
        <v>160.77356014182399</v>
      </c>
      <c r="X261">
        <v>160.418102814371</v>
      </c>
      <c r="Y261">
        <v>163.323046206437</v>
      </c>
      <c r="Z261">
        <v>167.80091897827</v>
      </c>
      <c r="AA261">
        <v>224.74830556687499</v>
      </c>
      <c r="AB261">
        <v>211.67692465020701</v>
      </c>
      <c r="AC261">
        <v>158.397188400337</v>
      </c>
      <c r="AD261">
        <v>220.745745143649</v>
      </c>
      <c r="AE261">
        <v>201.62553981406299</v>
      </c>
      <c r="AF261">
        <v>207.24428527572601</v>
      </c>
      <c r="AG261">
        <v>214.50851471978001</v>
      </c>
      <c r="AH261">
        <v>200.025395305941</v>
      </c>
      <c r="AI261">
        <v>188.21967377801599</v>
      </c>
      <c r="AJ261">
        <v>213.967600595937</v>
      </c>
      <c r="AK261">
        <v>172.06859510818299</v>
      </c>
      <c r="AL261">
        <v>182.96590589022</v>
      </c>
      <c r="AM261">
        <v>206.62256837811299</v>
      </c>
      <c r="AN261">
        <f t="shared" si="20"/>
        <v>182.59176261978166</v>
      </c>
      <c r="AO261">
        <f t="shared" si="18"/>
        <v>-2.3729026819722776</v>
      </c>
      <c r="AP261">
        <f t="shared" si="19"/>
        <v>42.768913349300476</v>
      </c>
      <c r="AQ261">
        <v>53.316994594803603</v>
      </c>
      <c r="AR261">
        <f t="shared" si="14"/>
        <v>0.88487714520642546</v>
      </c>
      <c r="AS261">
        <f t="shared" si="15"/>
        <v>105</v>
      </c>
      <c r="AT261">
        <f t="shared" si="16"/>
        <v>0.28767123287671231</v>
      </c>
      <c r="AU261">
        <f t="shared" si="17"/>
        <v>-3.6713382483609194</v>
      </c>
    </row>
    <row r="262" spans="1:47" x14ac:dyDescent="0.35">
      <c r="A262">
        <v>260</v>
      </c>
      <c r="B262" s="1">
        <v>41842</v>
      </c>
      <c r="C262" t="s">
        <v>260</v>
      </c>
      <c r="D262">
        <v>135.208520840782</v>
      </c>
      <c r="E262">
        <v>127.699818541515</v>
      </c>
      <c r="F262">
        <v>156.25947847124499</v>
      </c>
      <c r="G262">
        <v>160.845077290402</v>
      </c>
      <c r="H262">
        <v>155.226718712234</v>
      </c>
      <c r="I262">
        <v>184.08557383070101</v>
      </c>
      <c r="J262">
        <v>209.19198630758601</v>
      </c>
      <c r="K262">
        <v>217.13542651952901</v>
      </c>
      <c r="L262">
        <v>199.103835114612</v>
      </c>
      <c r="M262">
        <v>200.05949871914299</v>
      </c>
      <c r="N262">
        <v>220.72727812725799</v>
      </c>
      <c r="O262">
        <v>185.92648133110399</v>
      </c>
      <c r="P262">
        <v>202.46190334873199</v>
      </c>
      <c r="Q262">
        <v>195.371920528603</v>
      </c>
      <c r="R262">
        <v>191.263301894199</v>
      </c>
      <c r="S262">
        <v>181.92707021533201</v>
      </c>
      <c r="T262">
        <v>207.39322866420599</v>
      </c>
      <c r="U262">
        <v>174.04341312606601</v>
      </c>
      <c r="V262">
        <v>199.31230295094599</v>
      </c>
      <c r="W262">
        <v>178.25124068609401</v>
      </c>
      <c r="X262">
        <v>181.53183219177799</v>
      </c>
      <c r="Y262">
        <v>190.557827129955</v>
      </c>
      <c r="Z262">
        <v>186.82250301502501</v>
      </c>
      <c r="AA262">
        <v>254.006605167982</v>
      </c>
      <c r="AB262">
        <v>234.80578045803</v>
      </c>
      <c r="AC262">
        <v>187.98278019370301</v>
      </c>
      <c r="AD262">
        <v>248.452805831083</v>
      </c>
      <c r="AE262">
        <v>220.275072436221</v>
      </c>
      <c r="AF262">
        <v>226.00245277066</v>
      </c>
      <c r="AG262">
        <v>240.71630751481601</v>
      </c>
      <c r="AH262">
        <v>220.137455720346</v>
      </c>
      <c r="AI262">
        <v>199.67591153760901</v>
      </c>
      <c r="AJ262">
        <v>237.70571840368899</v>
      </c>
      <c r="AK262">
        <v>217.713735744514</v>
      </c>
      <c r="AL262">
        <v>209.73972033638199</v>
      </c>
      <c r="AM262">
        <v>221.68731329946601</v>
      </c>
      <c r="AN262">
        <f t="shared" si="20"/>
        <v>198.86966380476528</v>
      </c>
      <c r="AO262">
        <f t="shared" si="18"/>
        <v>13.904998503011342</v>
      </c>
      <c r="AP262">
        <f t="shared" si="19"/>
        <v>59.046814534284096</v>
      </c>
      <c r="AQ262">
        <v>53.250127966048701</v>
      </c>
      <c r="AR262">
        <f t="shared" si="14"/>
        <v>0.88290990105358935</v>
      </c>
      <c r="AS262">
        <f t="shared" si="15"/>
        <v>112</v>
      </c>
      <c r="AT262">
        <f t="shared" si="16"/>
        <v>0.30684931506849317</v>
      </c>
      <c r="AU262">
        <f t="shared" si="17"/>
        <v>-3.6191642390205061</v>
      </c>
    </row>
    <row r="263" spans="1:47" x14ac:dyDescent="0.35">
      <c r="A263">
        <v>261</v>
      </c>
      <c r="B263" s="1">
        <v>41843</v>
      </c>
      <c r="C263" t="s">
        <v>261</v>
      </c>
      <c r="E263">
        <v>121.122199216905</v>
      </c>
      <c r="G263">
        <v>146.032557650977</v>
      </c>
      <c r="H263">
        <v>149.110387998519</v>
      </c>
      <c r="K263">
        <v>222.49069904653899</v>
      </c>
      <c r="L263">
        <v>203.54727280705501</v>
      </c>
      <c r="M263">
        <v>192.153356593718</v>
      </c>
      <c r="N263">
        <v>207.26260388986799</v>
      </c>
      <c r="O263">
        <v>176.34653695055499</v>
      </c>
      <c r="R263">
        <v>190.072876833842</v>
      </c>
      <c r="S263">
        <v>176.23082501332399</v>
      </c>
      <c r="T263">
        <v>200.78551543352799</v>
      </c>
      <c r="U263">
        <v>169.65535212752599</v>
      </c>
      <c r="V263">
        <v>183.422428211599</v>
      </c>
      <c r="Y263">
        <v>185.69980508870799</v>
      </c>
      <c r="Z263">
        <v>183.9855513725</v>
      </c>
      <c r="AA263">
        <v>234.82406168888801</v>
      </c>
      <c r="AB263">
        <v>218.58164729680601</v>
      </c>
      <c r="AE263">
        <v>214.57566687030101</v>
      </c>
      <c r="AF263">
        <v>222.500427468233</v>
      </c>
      <c r="AG263">
        <v>224.38539731608901</v>
      </c>
      <c r="AH263">
        <v>208.302017150339</v>
      </c>
      <c r="AK263">
        <v>204.613583523719</v>
      </c>
      <c r="AL263">
        <v>206.75545422099299</v>
      </c>
      <c r="AM263">
        <v>215.30544809913999</v>
      </c>
      <c r="AN263">
        <f t="shared" si="20"/>
        <v>194.07340299456959</v>
      </c>
      <c r="AO263">
        <f t="shared" si="18"/>
        <v>9.1087376928156516</v>
      </c>
      <c r="AP263">
        <f t="shared" si="19"/>
        <v>54.250553724088405</v>
      </c>
      <c r="AQ263">
        <v>52.928087805122303</v>
      </c>
      <c r="AR263">
        <f t="shared" si="14"/>
        <v>0.8734353449804384</v>
      </c>
      <c r="AS263">
        <f t="shared" si="15"/>
        <v>113</v>
      </c>
      <c r="AT263">
        <f t="shared" si="16"/>
        <v>0.30958904109589042</v>
      </c>
      <c r="AU263">
        <f t="shared" si="17"/>
        <v>-3.6198312659276541</v>
      </c>
    </row>
    <row r="264" spans="1:47" x14ac:dyDescent="0.35">
      <c r="A264">
        <v>262</v>
      </c>
      <c r="B264" s="1">
        <v>41850</v>
      </c>
      <c r="C264" t="s">
        <v>262</v>
      </c>
      <c r="G264">
        <v>138.61561663168601</v>
      </c>
      <c r="K264">
        <v>193.20199974314599</v>
      </c>
      <c r="L264">
        <v>178.034170879447</v>
      </c>
      <c r="M264">
        <v>191.84079032148099</v>
      </c>
      <c r="Q264">
        <v>177.22768791438099</v>
      </c>
      <c r="R264">
        <v>177.85917781677199</v>
      </c>
      <c r="S264">
        <v>170.90541916367101</v>
      </c>
      <c r="T264">
        <v>202.624215333737</v>
      </c>
      <c r="U264">
        <v>164.540263909636</v>
      </c>
      <c r="X264">
        <v>156.69946149650499</v>
      </c>
      <c r="Y264">
        <v>167.44123687940299</v>
      </c>
      <c r="Z264">
        <v>181.62839183747201</v>
      </c>
      <c r="AA264">
        <v>234.363585378545</v>
      </c>
      <c r="AN264">
        <f t="shared" si="20"/>
        <v>179.61400133122169</v>
      </c>
      <c r="AO264">
        <f t="shared" si="18"/>
        <v>-5.3506639705322527</v>
      </c>
      <c r="AP264">
        <f t="shared" si="19"/>
        <v>39.791152060740501</v>
      </c>
      <c r="AQ264">
        <v>52.788532530989997</v>
      </c>
      <c r="AR264">
        <f t="shared" si="14"/>
        <v>0.8693295705134686</v>
      </c>
      <c r="AS264">
        <f t="shared" si="15"/>
        <v>120</v>
      </c>
      <c r="AT264">
        <f t="shared" si="16"/>
        <v>0.32876712328767121</v>
      </c>
      <c r="AU264">
        <f t="shared" si="17"/>
        <v>-3.571132274297649</v>
      </c>
    </row>
    <row r="265" spans="1:47" x14ac:dyDescent="0.35">
      <c r="A265">
        <v>263</v>
      </c>
      <c r="B265" s="1">
        <v>41851</v>
      </c>
      <c r="C265" t="s">
        <v>263</v>
      </c>
      <c r="H265">
        <v>146.74929032872501</v>
      </c>
      <c r="I265">
        <v>172.795597661535</v>
      </c>
      <c r="J265">
        <v>201.45778829438399</v>
      </c>
      <c r="K265">
        <v>216.454702557075</v>
      </c>
      <c r="L265">
        <v>187.94465054463501</v>
      </c>
      <c r="M265">
        <v>194.04965987001299</v>
      </c>
      <c r="N265">
        <v>209.919370190329</v>
      </c>
      <c r="O265">
        <v>183.20587060662399</v>
      </c>
      <c r="P265">
        <v>186.35097882790001</v>
      </c>
      <c r="Q265">
        <v>193.06445092369401</v>
      </c>
      <c r="R265">
        <v>189.71917737437801</v>
      </c>
      <c r="S265">
        <v>180.67930326048099</v>
      </c>
      <c r="T265">
        <v>204.035394689084</v>
      </c>
      <c r="W265">
        <v>182.460539998223</v>
      </c>
      <c r="X265">
        <v>177.54684644848001</v>
      </c>
      <c r="Y265">
        <v>186.101683345899</v>
      </c>
      <c r="Z265">
        <v>183.70890470307799</v>
      </c>
      <c r="AA265">
        <v>240.523209385678</v>
      </c>
      <c r="AD265">
        <v>237.70069346397901</v>
      </c>
      <c r="AE265">
        <v>221.00125249827499</v>
      </c>
      <c r="AF265">
        <v>218.27213885213101</v>
      </c>
      <c r="AG265">
        <v>226.935973869062</v>
      </c>
      <c r="AH265">
        <v>210.966384484787</v>
      </c>
      <c r="AI265">
        <v>192.49593020460699</v>
      </c>
      <c r="AJ265">
        <v>219.924427401092</v>
      </c>
      <c r="AK265">
        <v>194.700313646268</v>
      </c>
      <c r="AL265">
        <v>196.807476305091</v>
      </c>
      <c r="AM265">
        <v>217.63975787182801</v>
      </c>
      <c r="AN265">
        <f t="shared" si="20"/>
        <v>199.0432774145477</v>
      </c>
      <c r="AO265">
        <f t="shared" si="18"/>
        <v>14.078612112793763</v>
      </c>
      <c r="AP265">
        <f t="shared" si="19"/>
        <v>59.220428144066517</v>
      </c>
      <c r="AQ265">
        <v>53.446869254566003</v>
      </c>
      <c r="AR265">
        <f t="shared" si="14"/>
        <v>0.8886981119543631</v>
      </c>
      <c r="AS265">
        <f t="shared" si="15"/>
        <v>121</v>
      </c>
      <c r="AT265">
        <f t="shared" si="16"/>
        <v>0.33150684931506852</v>
      </c>
      <c r="AU265">
        <f t="shared" si="17"/>
        <v>-3.5472351277505387</v>
      </c>
    </row>
    <row r="266" spans="1:47" x14ac:dyDescent="0.35">
      <c r="A266">
        <v>264</v>
      </c>
      <c r="B266" s="1">
        <v>41851</v>
      </c>
      <c r="C266" t="s">
        <v>264</v>
      </c>
      <c r="F266">
        <v>152.11299618137701</v>
      </c>
      <c r="G266">
        <v>144.189621981507</v>
      </c>
      <c r="H266">
        <v>147.16253430104399</v>
      </c>
      <c r="I266">
        <v>172.963477171623</v>
      </c>
      <c r="J266">
        <v>200.83277345652999</v>
      </c>
      <c r="K266">
        <v>215.583513592815</v>
      </c>
      <c r="L266">
        <v>188.52163209286201</v>
      </c>
      <c r="M266">
        <v>194.32659378311001</v>
      </c>
      <c r="N266">
        <v>209.91678547195801</v>
      </c>
      <c r="O266">
        <v>183.18594204743499</v>
      </c>
      <c r="P266">
        <v>186.726214636848</v>
      </c>
      <c r="Q266">
        <v>192.98533720175601</v>
      </c>
      <c r="R266">
        <v>189.71823148671399</v>
      </c>
      <c r="S266">
        <v>180.54388055317</v>
      </c>
      <c r="T266">
        <v>203.92490555361201</v>
      </c>
      <c r="U266">
        <v>168.35351821625301</v>
      </c>
      <c r="V266">
        <v>197.36776900433699</v>
      </c>
      <c r="W266">
        <v>181.86142353171601</v>
      </c>
      <c r="X266">
        <v>178.338527830918</v>
      </c>
      <c r="Y266">
        <v>187.246801647929</v>
      </c>
      <c r="Z266">
        <v>186.828002318432</v>
      </c>
      <c r="AA266">
        <v>244.511176074356</v>
      </c>
      <c r="AB266">
        <v>231.65262687826899</v>
      </c>
      <c r="AC266">
        <v>186.28682986928001</v>
      </c>
      <c r="AD266">
        <v>241.83043287917201</v>
      </c>
      <c r="AE266">
        <v>218.746557465622</v>
      </c>
      <c r="AF266">
        <v>225.23347850101499</v>
      </c>
      <c r="AG266">
        <v>231.26102119750701</v>
      </c>
      <c r="AH266">
        <v>213.38001714848099</v>
      </c>
      <c r="AI266">
        <v>195.51122306658601</v>
      </c>
      <c r="AJ266">
        <v>224.82005455155601</v>
      </c>
      <c r="AK266">
        <v>203.40368309616699</v>
      </c>
      <c r="AL266">
        <v>201.09767375485399</v>
      </c>
      <c r="AM266">
        <v>221.13399253763899</v>
      </c>
      <c r="AN266">
        <f t="shared" si="20"/>
        <v>197.10468379654264</v>
      </c>
      <c r="AO266">
        <f t="shared" si="18"/>
        <v>12.140018494788706</v>
      </c>
      <c r="AP266">
        <f t="shared" si="19"/>
        <v>57.281834526061459</v>
      </c>
      <c r="AQ266">
        <v>53.318132094323801</v>
      </c>
      <c r="AR266">
        <f t="shared" si="14"/>
        <v>0.88491061091752288</v>
      </c>
      <c r="AS266">
        <f t="shared" si="15"/>
        <v>121</v>
      </c>
      <c r="AT266">
        <f t="shared" si="16"/>
        <v>0.33150684931506852</v>
      </c>
      <c r="AU266">
        <f t="shared" si="17"/>
        <v>-3.5504427424525726</v>
      </c>
    </row>
    <row r="267" spans="1:47" x14ac:dyDescent="0.35">
      <c r="A267">
        <v>265</v>
      </c>
      <c r="B267" s="1">
        <v>41858</v>
      </c>
      <c r="C267" t="s">
        <v>265</v>
      </c>
      <c r="D267">
        <v>144.67977527699401</v>
      </c>
      <c r="E267">
        <v>124.65974622918399</v>
      </c>
      <c r="F267">
        <v>160.85067731836199</v>
      </c>
      <c r="G267">
        <v>152.35385996802199</v>
      </c>
      <c r="H267">
        <v>150.575725976862</v>
      </c>
      <c r="I267">
        <v>184.053458218054</v>
      </c>
      <c r="J267">
        <v>205.13605680690301</v>
      </c>
      <c r="K267">
        <v>223.08908258543499</v>
      </c>
      <c r="L267">
        <v>210.55786969864599</v>
      </c>
      <c r="M267">
        <v>206.48399880172701</v>
      </c>
      <c r="N267">
        <v>223.616578633573</v>
      </c>
      <c r="O267">
        <v>194.156481206655</v>
      </c>
      <c r="P267">
        <v>200.29037738586999</v>
      </c>
      <c r="Q267">
        <v>199.35172851293299</v>
      </c>
      <c r="R267">
        <v>193.37034534389301</v>
      </c>
      <c r="S267">
        <v>183.216024726212</v>
      </c>
      <c r="T267">
        <v>212.789610997946</v>
      </c>
      <c r="U267">
        <v>182.13306243757299</v>
      </c>
      <c r="V267">
        <v>204.02119171334999</v>
      </c>
      <c r="W267">
        <v>190.39076927137199</v>
      </c>
      <c r="X267">
        <v>193.576843579788</v>
      </c>
      <c r="Y267">
        <v>197.00632548619399</v>
      </c>
      <c r="Z267">
        <v>197.02148183178301</v>
      </c>
      <c r="AA267">
        <v>255.243344637566</v>
      </c>
      <c r="AB267">
        <v>243.854138301696</v>
      </c>
      <c r="AC267">
        <v>189.85077469874599</v>
      </c>
      <c r="AD267">
        <v>249.65593547641299</v>
      </c>
      <c r="AE267">
        <v>222.488991424277</v>
      </c>
      <c r="AF267">
        <v>236.47753348365899</v>
      </c>
      <c r="AG267">
        <v>244.142482009812</v>
      </c>
      <c r="AH267">
        <v>216.665404428014</v>
      </c>
      <c r="AI267">
        <v>212.57109494213</v>
      </c>
      <c r="AJ267">
        <v>237.52227135533599</v>
      </c>
      <c r="AK267">
        <v>207.14084106071101</v>
      </c>
      <c r="AL267">
        <v>211.00966763062499</v>
      </c>
      <c r="AM267">
        <v>224.20898848626001</v>
      </c>
      <c r="AN267">
        <f t="shared" si="20"/>
        <v>202.33923722062707</v>
      </c>
      <c r="AO267">
        <f t="shared" si="18"/>
        <v>17.37457191887313</v>
      </c>
      <c r="AP267">
        <f t="shared" si="19"/>
        <v>62.516387950145884</v>
      </c>
      <c r="AQ267">
        <v>52.787420245004</v>
      </c>
      <c r="AR267">
        <f t="shared" si="14"/>
        <v>0.86929684659508089</v>
      </c>
      <c r="AS267">
        <f t="shared" si="15"/>
        <v>128</v>
      </c>
      <c r="AT267">
        <f t="shared" si="16"/>
        <v>0.35068493150684932</v>
      </c>
      <c r="AU267">
        <f t="shared" si="17"/>
        <v>-3.5132107360670424</v>
      </c>
    </row>
    <row r="268" spans="1:47" x14ac:dyDescent="0.35">
      <c r="A268">
        <v>266</v>
      </c>
      <c r="B268" s="1">
        <v>41859</v>
      </c>
      <c r="C268" t="s">
        <v>266</v>
      </c>
      <c r="G268">
        <v>157.290631437347</v>
      </c>
      <c r="H268">
        <v>157.27729949371101</v>
      </c>
      <c r="I268">
        <v>172.21782065375601</v>
      </c>
      <c r="J268">
        <v>201.86248496098901</v>
      </c>
      <c r="K268">
        <v>221.61672066450501</v>
      </c>
      <c r="M268">
        <v>206.75932567907199</v>
      </c>
      <c r="N268">
        <v>217.712892071011</v>
      </c>
      <c r="O268">
        <v>192.020454995612</v>
      </c>
      <c r="P268">
        <v>192.29116047444199</v>
      </c>
      <c r="Q268">
        <v>189.148949800559</v>
      </c>
      <c r="T268">
        <v>215.61520504157801</v>
      </c>
      <c r="U268">
        <v>185.58640135492001</v>
      </c>
      <c r="V268">
        <v>203.82664599986299</v>
      </c>
      <c r="W268">
        <v>179.11742753793101</v>
      </c>
      <c r="X268">
        <v>178.89782428838899</v>
      </c>
      <c r="AA268">
        <v>248.55874481287401</v>
      </c>
      <c r="AB268">
        <v>234.607431862146</v>
      </c>
      <c r="AC268">
        <v>184.559768365542</v>
      </c>
      <c r="AD268">
        <v>239.70557735468799</v>
      </c>
      <c r="AE268">
        <v>220.91284807742201</v>
      </c>
      <c r="AG268">
        <v>240.17338707407501</v>
      </c>
      <c r="AH268">
        <v>226.15233847541799</v>
      </c>
      <c r="AI268">
        <v>196.73063144271501</v>
      </c>
      <c r="AJ268">
        <v>228.232194463729</v>
      </c>
      <c r="AM268">
        <v>224.91258717100999</v>
      </c>
      <c r="AN268">
        <f t="shared" si="20"/>
        <v>204.6314701421322</v>
      </c>
      <c r="AO268">
        <f t="shared" si="18"/>
        <v>19.666804840378262</v>
      </c>
      <c r="AP268">
        <f t="shared" si="19"/>
        <v>64.808620871651016</v>
      </c>
      <c r="AQ268">
        <v>53.308079971212202</v>
      </c>
      <c r="AR268">
        <f t="shared" si="14"/>
        <v>0.88461487325610477</v>
      </c>
      <c r="AS268">
        <f t="shared" si="15"/>
        <v>129</v>
      </c>
      <c r="AT268">
        <f t="shared" si="16"/>
        <v>0.35342465753424657</v>
      </c>
      <c r="AU268">
        <f t="shared" si="17"/>
        <v>-3.4931926648597185</v>
      </c>
    </row>
    <row r="269" spans="1:47" x14ac:dyDescent="0.35">
      <c r="A269">
        <v>267</v>
      </c>
      <c r="B269" s="1">
        <v>41866</v>
      </c>
      <c r="C269" t="s">
        <v>267</v>
      </c>
      <c r="E269">
        <v>116.727940785681</v>
      </c>
      <c r="J269">
        <v>183.634950305388</v>
      </c>
      <c r="K269">
        <v>210.479752215633</v>
      </c>
      <c r="L269">
        <v>204.43495590262</v>
      </c>
      <c r="P269">
        <v>174.50658284454099</v>
      </c>
      <c r="Q269">
        <v>163.102950694584</v>
      </c>
      <c r="R269">
        <v>189.73620471772401</v>
      </c>
      <c r="S269">
        <v>168.75141110471699</v>
      </c>
      <c r="W269">
        <v>156.469963429128</v>
      </c>
      <c r="X269">
        <v>157.75866024866599</v>
      </c>
      <c r="Y269">
        <v>182.49935772395199</v>
      </c>
      <c r="Z269">
        <v>177.372425127284</v>
      </c>
      <c r="AD269">
        <v>208.789412306152</v>
      </c>
      <c r="AE269">
        <v>198.692141483509</v>
      </c>
      <c r="AF269">
        <v>218.46363218788699</v>
      </c>
      <c r="AI269">
        <v>173.316872963289</v>
      </c>
      <c r="AJ269">
        <v>198.07553681041401</v>
      </c>
      <c r="AK269">
        <v>183.72982586973001</v>
      </c>
      <c r="AL269">
        <v>191.83116871283201</v>
      </c>
      <c r="AN269">
        <f t="shared" si="20"/>
        <v>182.01967081230163</v>
      </c>
      <c r="AO269">
        <f t="shared" si="18"/>
        <v>-2.9449944894523128</v>
      </c>
      <c r="AP269">
        <f t="shared" si="19"/>
        <v>42.196821541820441</v>
      </c>
      <c r="AQ269">
        <v>53.879154507451901</v>
      </c>
      <c r="AR269">
        <f t="shared" si="14"/>
        <v>0.90141612469004706</v>
      </c>
      <c r="AS269">
        <f t="shared" si="15"/>
        <v>136</v>
      </c>
      <c r="AT269">
        <f t="shared" si="16"/>
        <v>0.37260273972602742</v>
      </c>
      <c r="AU269">
        <f t="shared" si="17"/>
        <v>-3.4306783238082885</v>
      </c>
    </row>
    <row r="270" spans="1:47" x14ac:dyDescent="0.35">
      <c r="A270">
        <v>268</v>
      </c>
      <c r="B270" s="1">
        <v>41875</v>
      </c>
      <c r="C270" t="s">
        <v>268</v>
      </c>
      <c r="G270">
        <v>143.77157589609001</v>
      </c>
      <c r="H270">
        <v>137.00537323130999</v>
      </c>
      <c r="I270">
        <v>164.867888352764</v>
      </c>
      <c r="L270">
        <v>198.974045864065</v>
      </c>
      <c r="M270">
        <v>185.64494684178601</v>
      </c>
      <c r="N270">
        <v>193.758412985994</v>
      </c>
      <c r="O270">
        <v>170.188777070512</v>
      </c>
      <c r="P270">
        <v>189.72075090277301</v>
      </c>
      <c r="S270">
        <v>165.03494431311699</v>
      </c>
      <c r="T270">
        <v>196.839858802208</v>
      </c>
      <c r="U270">
        <v>157.33312477754799</v>
      </c>
      <c r="V270">
        <v>183.53176301019801</v>
      </c>
      <c r="W270">
        <v>163.03833184401</v>
      </c>
      <c r="Z270">
        <v>169.59479063377199</v>
      </c>
      <c r="AA270">
        <v>230.993881676927</v>
      </c>
      <c r="AB270">
        <v>208.789691288623</v>
      </c>
      <c r="AC270">
        <v>163.904269044096</v>
      </c>
      <c r="AD270">
        <v>222.21438994596701</v>
      </c>
      <c r="AF270">
        <v>211.170108268424</v>
      </c>
      <c r="AG270">
        <v>214.40405012903199</v>
      </c>
      <c r="AH270">
        <v>197.884109958463</v>
      </c>
      <c r="AI270">
        <v>187.69013008515401</v>
      </c>
      <c r="AL270">
        <v>193.22056283683199</v>
      </c>
      <c r="AM270">
        <v>206.24094331268199</v>
      </c>
      <c r="AN270">
        <f t="shared" si="20"/>
        <v>185.65903004468115</v>
      </c>
      <c r="AO270">
        <f t="shared" si="18"/>
        <v>0.69436474292720618</v>
      </c>
      <c r="AP270">
        <f t="shared" si="19"/>
        <v>45.83618077419996</v>
      </c>
      <c r="AQ270">
        <v>53.801787428057203</v>
      </c>
      <c r="AR270">
        <f t="shared" si="14"/>
        <v>0.89913995289261561</v>
      </c>
      <c r="AS270">
        <f t="shared" si="15"/>
        <v>145</v>
      </c>
      <c r="AT270">
        <f t="shared" si="16"/>
        <v>0.39726027397260272</v>
      </c>
      <c r="AU270">
        <f t="shared" si="17"/>
        <v>-3.371946411266618</v>
      </c>
    </row>
    <row r="271" spans="1:47" x14ac:dyDescent="0.35">
      <c r="A271">
        <v>269</v>
      </c>
      <c r="B271" s="1">
        <v>41883</v>
      </c>
      <c r="C271" t="s">
        <v>269</v>
      </c>
      <c r="G271">
        <v>135.705108748626</v>
      </c>
      <c r="H271">
        <v>136.48039602123799</v>
      </c>
      <c r="I271">
        <v>163.930380661025</v>
      </c>
      <c r="J271">
        <v>187.553726441626</v>
      </c>
      <c r="K271">
        <v>201.901187935244</v>
      </c>
      <c r="L271">
        <v>182.37798478040301</v>
      </c>
      <c r="M271">
        <v>179.508618005404</v>
      </c>
      <c r="N271">
        <v>193.218899687309</v>
      </c>
      <c r="O271">
        <v>167.964574923214</v>
      </c>
      <c r="P271">
        <v>172.712979768683</v>
      </c>
      <c r="Z271">
        <v>149.832894057267</v>
      </c>
      <c r="AA271">
        <v>215.820192653833</v>
      </c>
      <c r="AB271">
        <v>194.87100232385799</v>
      </c>
      <c r="AC271">
        <v>157.79840045326199</v>
      </c>
      <c r="AD271">
        <v>210.85817971888699</v>
      </c>
      <c r="AE271">
        <v>197.30798725392901</v>
      </c>
      <c r="AF271">
        <v>198.27711693308399</v>
      </c>
      <c r="AN271">
        <f t="shared" si="20"/>
        <v>179.18350766864074</v>
      </c>
      <c r="AO271">
        <f t="shared" si="18"/>
        <v>-5.781157633113196</v>
      </c>
      <c r="AP271">
        <f t="shared" si="19"/>
        <v>39.360658398159558</v>
      </c>
      <c r="AQ271">
        <v>53.005300301132202</v>
      </c>
      <c r="AR271">
        <f t="shared" si="14"/>
        <v>0.8757069688701089</v>
      </c>
      <c r="AS271">
        <f t="shared" si="15"/>
        <v>153</v>
      </c>
      <c r="AT271">
        <f t="shared" si="16"/>
        <v>0.41917808219178082</v>
      </c>
      <c r="AU271">
        <f t="shared" si="17"/>
        <v>-3.3384773904483982</v>
      </c>
    </row>
    <row r="272" spans="1:47" x14ac:dyDescent="0.35">
      <c r="A272">
        <v>270</v>
      </c>
      <c r="B272" s="1">
        <v>41899</v>
      </c>
      <c r="C272" t="s">
        <v>270</v>
      </c>
      <c r="G272">
        <v>161.48094522920599</v>
      </c>
      <c r="H272">
        <v>148.44850305108699</v>
      </c>
      <c r="I272">
        <v>180.74959333971901</v>
      </c>
      <c r="J272">
        <v>201.37448271717599</v>
      </c>
      <c r="K272">
        <v>220.726781771974</v>
      </c>
      <c r="L272">
        <v>204.251523297566</v>
      </c>
      <c r="M272">
        <v>193.00919815646699</v>
      </c>
      <c r="N272">
        <v>208.04926187594401</v>
      </c>
      <c r="O272">
        <v>183.63143786239399</v>
      </c>
      <c r="P272">
        <v>205.92215747146699</v>
      </c>
      <c r="Q272">
        <v>196.29567764608299</v>
      </c>
      <c r="R272">
        <v>190.85777889391599</v>
      </c>
      <c r="S272">
        <v>179.98815340826999</v>
      </c>
      <c r="T272">
        <v>207.269637127506</v>
      </c>
      <c r="U272">
        <v>179.54128137393499</v>
      </c>
      <c r="V272">
        <v>198.715983655363</v>
      </c>
      <c r="W272">
        <v>175.668264791284</v>
      </c>
      <c r="X272">
        <v>182.037330502994</v>
      </c>
      <c r="AA272">
        <v>237.119930822199</v>
      </c>
      <c r="AB272">
        <v>221.67761091768199</v>
      </c>
      <c r="AN272">
        <f t="shared" si="20"/>
        <v>193.84077669561159</v>
      </c>
      <c r="AO272">
        <f t="shared" si="18"/>
        <v>8.8761113938576557</v>
      </c>
      <c r="AP272">
        <f t="shared" si="19"/>
        <v>54.017927425130409</v>
      </c>
      <c r="AQ272">
        <v>53.0514716269928</v>
      </c>
      <c r="AR272">
        <f t="shared" si="14"/>
        <v>0.87706534856591944</v>
      </c>
      <c r="AS272">
        <f t="shared" si="15"/>
        <v>169</v>
      </c>
      <c r="AT272">
        <f t="shared" si="16"/>
        <v>0.46301369863013697</v>
      </c>
      <c r="AU272">
        <f t="shared" si="17"/>
        <v>-3.2373886629022421</v>
      </c>
    </row>
    <row r="273" spans="1:43" x14ac:dyDescent="0.35">
      <c r="A273">
        <v>271</v>
      </c>
      <c r="B273" s="1">
        <v>41899</v>
      </c>
      <c r="C273" t="s">
        <v>271</v>
      </c>
      <c r="G273">
        <v>159.43166507226701</v>
      </c>
      <c r="H273">
        <v>147.80462145617</v>
      </c>
      <c r="I273">
        <v>178.13395006418401</v>
      </c>
      <c r="J273">
        <v>199.95400379398899</v>
      </c>
      <c r="K273">
        <v>219.099234281164</v>
      </c>
      <c r="L273">
        <v>202.59056284308099</v>
      </c>
      <c r="M273">
        <v>191.19781127057001</v>
      </c>
      <c r="N273">
        <v>207.218673916386</v>
      </c>
      <c r="O273">
        <v>182.12962582068101</v>
      </c>
      <c r="P273">
        <v>204.34832253821699</v>
      </c>
      <c r="Q273">
        <v>194.635383291404</v>
      </c>
      <c r="R273">
        <v>189.376665613439</v>
      </c>
      <c r="S273">
        <v>178.60590569899199</v>
      </c>
      <c r="T273">
        <v>203.98147007282</v>
      </c>
      <c r="U273">
        <v>177.775326531155</v>
      </c>
      <c r="V273">
        <v>197.44707431549199</v>
      </c>
      <c r="W273">
        <v>174.073541835974</v>
      </c>
      <c r="X273">
        <v>179.32921543494601</v>
      </c>
      <c r="AA273">
        <v>236.51393726146699</v>
      </c>
      <c r="AB273">
        <v>221.086171275515</v>
      </c>
      <c r="AM273">
        <v>237.33306794649499</v>
      </c>
      <c r="AN273">
        <f t="shared" si="20"/>
        <v>194.38410620640039</v>
      </c>
      <c r="AO273">
        <f t="shared" si="18"/>
        <v>9.41944090464645</v>
      </c>
      <c r="AP273">
        <f t="shared" si="19"/>
        <v>54.561256935919204</v>
      </c>
      <c r="AQ273">
        <v>52.551956775446101</v>
      </c>
    </row>
    <row r="274" spans="1:43" x14ac:dyDescent="0.35">
      <c r="A274">
        <v>272</v>
      </c>
      <c r="B274" s="1">
        <v>41930</v>
      </c>
      <c r="C274" t="s">
        <v>272</v>
      </c>
      <c r="G274">
        <v>148.034863337752</v>
      </c>
      <c r="H274">
        <v>147.801318898277</v>
      </c>
      <c r="L274">
        <v>196.131047489053</v>
      </c>
      <c r="M274">
        <v>171.50408976124999</v>
      </c>
      <c r="N274">
        <v>208.781000824427</v>
      </c>
      <c r="O274">
        <v>175.57870894576499</v>
      </c>
      <c r="S274">
        <v>165.44556483671599</v>
      </c>
      <c r="T274">
        <v>202.96270618080999</v>
      </c>
      <c r="U274">
        <v>175.61458850647799</v>
      </c>
      <c r="V274">
        <v>189.379018456361</v>
      </c>
      <c r="Y274">
        <v>168.023602861706</v>
      </c>
      <c r="Z274">
        <v>179.10685083093301</v>
      </c>
      <c r="AA274">
        <v>230.677975576384</v>
      </c>
      <c r="AB274">
        <v>215.971425033299</v>
      </c>
      <c r="AF274">
        <v>206.60976470207299</v>
      </c>
      <c r="AG274">
        <v>212.721596409482</v>
      </c>
      <c r="AH274">
        <v>210.15192434499701</v>
      </c>
      <c r="AN274">
        <f t="shared" si="20"/>
        <v>188.49976747033901</v>
      </c>
      <c r="AO274">
        <f t="shared" si="18"/>
        <v>3.5351021685850696</v>
      </c>
      <c r="AP274">
        <f t="shared" si="19"/>
        <v>48.676918199857823</v>
      </c>
      <c r="AQ274">
        <v>52.929738194855801</v>
      </c>
    </row>
    <row r="275" spans="1:43" x14ac:dyDescent="0.35">
      <c r="A275">
        <v>273</v>
      </c>
      <c r="B275" s="1">
        <v>41931</v>
      </c>
      <c r="C275" t="s">
        <v>273</v>
      </c>
      <c r="E275">
        <v>116.08154517049</v>
      </c>
      <c r="F275">
        <v>161.18461218882999</v>
      </c>
      <c r="G275">
        <v>157.74838360049799</v>
      </c>
      <c r="H275">
        <v>151.34486336263899</v>
      </c>
      <c r="I275">
        <v>177.393345959074</v>
      </c>
      <c r="J275">
        <v>201.917195597785</v>
      </c>
      <c r="K275">
        <v>218.28695292599099</v>
      </c>
      <c r="L275">
        <v>220.199055294034</v>
      </c>
      <c r="M275">
        <v>186.85670036683899</v>
      </c>
      <c r="N275">
        <v>210.75928076899299</v>
      </c>
      <c r="O275">
        <v>180.38079076970399</v>
      </c>
      <c r="P275">
        <v>191.93212644876701</v>
      </c>
      <c r="Q275">
        <v>189.52751369496701</v>
      </c>
      <c r="R275">
        <v>202.95018554975701</v>
      </c>
      <c r="S275">
        <v>177.48289751328801</v>
      </c>
      <c r="T275">
        <v>208.09014811484101</v>
      </c>
      <c r="U275">
        <v>185.61791375845701</v>
      </c>
      <c r="V275">
        <v>196.83565741856501</v>
      </c>
      <c r="W275">
        <v>170.19217581274799</v>
      </c>
      <c r="X275">
        <v>179.03876803659901</v>
      </c>
      <c r="Y275">
        <v>182.849697221458</v>
      </c>
      <c r="Z275">
        <v>192.18260006821899</v>
      </c>
      <c r="AA275">
        <v>234.04691599645301</v>
      </c>
      <c r="AB275">
        <v>229.111071916611</v>
      </c>
      <c r="AC275">
        <v>188.88177182035199</v>
      </c>
      <c r="AD275">
        <v>243.09344210393999</v>
      </c>
      <c r="AE275">
        <v>216.70345109724201</v>
      </c>
      <c r="AF275">
        <v>220.743422208282</v>
      </c>
      <c r="AG275">
        <v>220.60872891666901</v>
      </c>
      <c r="AH275">
        <v>210.305005149755</v>
      </c>
      <c r="AI275">
        <v>209.537391165852</v>
      </c>
      <c r="AJ275">
        <v>230.363054404867</v>
      </c>
      <c r="AK275">
        <v>212.906757321085</v>
      </c>
      <c r="AL275">
        <v>212.02771118363199</v>
      </c>
      <c r="AM275">
        <v>227.015698748186</v>
      </c>
      <c r="AN275">
        <f t="shared" si="20"/>
        <v>197.54848090501341</v>
      </c>
      <c r="AO275">
        <f t="shared" si="18"/>
        <v>12.583815603259467</v>
      </c>
      <c r="AP275">
        <f t="shared" si="19"/>
        <v>57.72563163453222</v>
      </c>
      <c r="AQ275">
        <v>52.998773670863201</v>
      </c>
    </row>
    <row r="276" spans="1:43" x14ac:dyDescent="0.35">
      <c r="A276">
        <v>274</v>
      </c>
      <c r="B276" s="1">
        <v>41931</v>
      </c>
      <c r="C276" t="s">
        <v>274</v>
      </c>
      <c r="E276">
        <v>118.13314618970399</v>
      </c>
      <c r="F276">
        <v>162.669473139465</v>
      </c>
      <c r="G276">
        <v>158.90914778231601</v>
      </c>
      <c r="H276">
        <v>152.175708283658</v>
      </c>
      <c r="I276">
        <v>178.99792051990701</v>
      </c>
      <c r="J276">
        <v>201.12891481264401</v>
      </c>
      <c r="K276">
        <v>220.24839218177101</v>
      </c>
      <c r="L276">
        <v>221.052312363109</v>
      </c>
      <c r="M276">
        <v>188.59985319249401</v>
      </c>
      <c r="N276">
        <v>211.86331508370699</v>
      </c>
      <c r="O276">
        <v>181.54415902962</v>
      </c>
      <c r="P276">
        <v>194.31141650843901</v>
      </c>
      <c r="Q276">
        <v>191.21078355595799</v>
      </c>
      <c r="R276">
        <v>204.85054508389999</v>
      </c>
      <c r="S276">
        <v>179.955042372268</v>
      </c>
      <c r="T276">
        <v>210.53499934472501</v>
      </c>
      <c r="U276">
        <v>187.79763220184901</v>
      </c>
      <c r="V276">
        <v>198.31251526090099</v>
      </c>
      <c r="W276">
        <v>171.41011681491699</v>
      </c>
      <c r="X276">
        <v>180.45658746345001</v>
      </c>
      <c r="Y276">
        <v>183.50460111287899</v>
      </c>
      <c r="Z276">
        <v>192.97849709980201</v>
      </c>
      <c r="AA276">
        <v>234.56865869218601</v>
      </c>
      <c r="AB276">
        <v>230.96658023845899</v>
      </c>
      <c r="AC276">
        <v>185.59303488169101</v>
      </c>
      <c r="AD276">
        <v>243.85316125588801</v>
      </c>
      <c r="AE276">
        <v>217.02339911304</v>
      </c>
      <c r="AF276">
        <v>221.84365509736699</v>
      </c>
      <c r="AG276">
        <v>219.742186694667</v>
      </c>
      <c r="AH276">
        <v>209.032757579888</v>
      </c>
      <c r="AI276">
        <v>210.25454638333301</v>
      </c>
      <c r="AJ276">
        <v>231.95971599799901</v>
      </c>
      <c r="AK276">
        <v>214.16028582605699</v>
      </c>
      <c r="AL276">
        <v>213.87481778566101</v>
      </c>
      <c r="AM276">
        <v>227.71868006474801</v>
      </c>
      <c r="AN276">
        <f t="shared" si="20"/>
        <v>198.60675882881333</v>
      </c>
      <c r="AO276">
        <f t="shared" si="18"/>
        <v>13.642093527059387</v>
      </c>
      <c r="AP276">
        <f t="shared" si="19"/>
        <v>58.783909558332141</v>
      </c>
      <c r="AQ276">
        <v>52.895083306347402</v>
      </c>
    </row>
    <row r="277" spans="1:43" x14ac:dyDescent="0.35">
      <c r="A277">
        <v>275</v>
      </c>
      <c r="B277" s="1">
        <v>41939</v>
      </c>
      <c r="C277" t="s">
        <v>275</v>
      </c>
      <c r="D277">
        <v>143.52982966886799</v>
      </c>
      <c r="E277">
        <v>133.677976872703</v>
      </c>
      <c r="F277">
        <v>142.63438875464101</v>
      </c>
      <c r="I277">
        <v>187.24644342493499</v>
      </c>
      <c r="J277">
        <v>206.21059988125799</v>
      </c>
      <c r="K277">
        <v>218.15482530413101</v>
      </c>
      <c r="L277">
        <v>221.92092913453499</v>
      </c>
      <c r="M277">
        <v>199.51038215972201</v>
      </c>
      <c r="P277">
        <v>217.33807281242099</v>
      </c>
      <c r="Q277">
        <v>194.69048959746701</v>
      </c>
      <c r="R277">
        <v>202.07914798482199</v>
      </c>
      <c r="S277">
        <v>188.03090566659</v>
      </c>
      <c r="T277">
        <v>211.19869491338099</v>
      </c>
      <c r="W277">
        <v>184.23254883892301</v>
      </c>
      <c r="X277">
        <v>180.479804516559</v>
      </c>
      <c r="Y277">
        <v>181.37534299599099</v>
      </c>
      <c r="Z277">
        <v>199.17259763906699</v>
      </c>
      <c r="AC277">
        <v>183.061538259581</v>
      </c>
      <c r="AD277">
        <v>240.348791887407</v>
      </c>
      <c r="AE277">
        <v>220.91517407260301</v>
      </c>
      <c r="AF277">
        <v>220.63056938292701</v>
      </c>
      <c r="AG277">
        <v>224.73778148721601</v>
      </c>
      <c r="AI277">
        <v>217.619455259067</v>
      </c>
      <c r="AJ277">
        <v>234.27985642545701</v>
      </c>
      <c r="AK277">
        <v>218.11096495450499</v>
      </c>
      <c r="AL277">
        <v>217.79937470468201</v>
      </c>
      <c r="AN277">
        <f t="shared" si="20"/>
        <v>199.57640333074843</v>
      </c>
      <c r="AO277">
        <f t="shared" si="18"/>
        <v>14.611738028994495</v>
      </c>
      <c r="AP277">
        <f t="shared" si="19"/>
        <v>59.753554060267248</v>
      </c>
      <c r="AQ277">
        <v>53.237954739699099</v>
      </c>
    </row>
    <row r="278" spans="1:43" x14ac:dyDescent="0.35">
      <c r="A278">
        <v>276</v>
      </c>
      <c r="B278" s="1">
        <v>41962</v>
      </c>
      <c r="C278" t="s">
        <v>276</v>
      </c>
      <c r="D278">
        <v>136.16912801850901</v>
      </c>
      <c r="E278">
        <v>153.39277358382401</v>
      </c>
      <c r="F278">
        <v>172.51185730343499</v>
      </c>
      <c r="I278">
        <v>185.31073610995799</v>
      </c>
      <c r="J278">
        <v>207.52053431972601</v>
      </c>
      <c r="K278">
        <v>242.33871976191901</v>
      </c>
      <c r="L278">
        <v>220.049600333787</v>
      </c>
      <c r="P278">
        <v>207.46412136764599</v>
      </c>
      <c r="Q278">
        <v>197.93578429142499</v>
      </c>
      <c r="R278">
        <v>201.14691570885401</v>
      </c>
      <c r="S278">
        <v>198.21259821471199</v>
      </c>
      <c r="V278">
        <v>200.79236470951199</v>
      </c>
      <c r="W278">
        <v>173.68311376847501</v>
      </c>
      <c r="X278">
        <v>189.56599178559</v>
      </c>
      <c r="Y278">
        <v>193.532477530172</v>
      </c>
      <c r="Z278">
        <v>192.70794733196701</v>
      </c>
      <c r="AC278">
        <v>179.29299530221701</v>
      </c>
      <c r="AD278">
        <v>234.3355007378</v>
      </c>
      <c r="AE278">
        <v>219.54726105670699</v>
      </c>
      <c r="AF278">
        <v>222.63501724280999</v>
      </c>
      <c r="AI278">
        <v>200.81488656713</v>
      </c>
      <c r="AJ278">
        <v>234.05772595749701</v>
      </c>
      <c r="AK278">
        <v>215.94633686148501</v>
      </c>
      <c r="AL278">
        <v>222.979031879144</v>
      </c>
      <c r="AN278">
        <f t="shared" si="20"/>
        <v>200.08097582267919</v>
      </c>
      <c r="AO278">
        <f t="shared" si="18"/>
        <v>15.116310520925254</v>
      </c>
      <c r="AP278">
        <f t="shared" si="19"/>
        <v>60.258126552198007</v>
      </c>
      <c r="AQ278">
        <v>53.701435002560203</v>
      </c>
    </row>
    <row r="279" spans="1:43" x14ac:dyDescent="0.35">
      <c r="A279">
        <v>277</v>
      </c>
      <c r="B279" s="1">
        <v>41971</v>
      </c>
      <c r="C279" t="s">
        <v>277</v>
      </c>
      <c r="G279">
        <v>144.14624101718701</v>
      </c>
      <c r="H279">
        <v>141.06235679533</v>
      </c>
      <c r="I279">
        <v>162.65258238152799</v>
      </c>
      <c r="J279">
        <v>189.37395881541201</v>
      </c>
      <c r="M279">
        <v>186.403781561887</v>
      </c>
      <c r="N279">
        <v>194.50999726744999</v>
      </c>
      <c r="O279">
        <v>176.827238485945</v>
      </c>
      <c r="P279">
        <v>182.85841123836201</v>
      </c>
      <c r="Q279">
        <v>172.92731376864401</v>
      </c>
      <c r="T279">
        <v>198.72817666485</v>
      </c>
      <c r="U279">
        <v>161.304484493351</v>
      </c>
      <c r="V279">
        <v>175.46107550336899</v>
      </c>
      <c r="W279">
        <v>151.86320662369101</v>
      </c>
      <c r="X279">
        <v>160.29221219017199</v>
      </c>
      <c r="AA279">
        <v>215.90164230640801</v>
      </c>
      <c r="AB279">
        <v>196.337621699696</v>
      </c>
      <c r="AC279">
        <v>160.91837087556101</v>
      </c>
      <c r="AD279">
        <v>217.63561833511</v>
      </c>
      <c r="AG279">
        <v>209.24868426456499</v>
      </c>
      <c r="AH279">
        <v>200.227259361953</v>
      </c>
      <c r="AI279">
        <v>182.85647275256801</v>
      </c>
      <c r="AJ279">
        <v>215.51312920332501</v>
      </c>
      <c r="AM279">
        <v>213.82738616090199</v>
      </c>
      <c r="AN279">
        <f t="shared" si="20"/>
        <v>183.08161833770725</v>
      </c>
      <c r="AO279">
        <f t="shared" si="18"/>
        <v>-1.8830469640466845</v>
      </c>
      <c r="AP279">
        <f t="shared" si="19"/>
        <v>43.258769067226069</v>
      </c>
      <c r="AQ279">
        <v>54.168662583828102</v>
      </c>
    </row>
    <row r="280" spans="1:43" x14ac:dyDescent="0.35">
      <c r="A280">
        <v>278</v>
      </c>
      <c r="B280" s="1">
        <v>41986</v>
      </c>
      <c r="C280" t="s">
        <v>278</v>
      </c>
      <c r="E280">
        <v>136.242353998146</v>
      </c>
      <c r="F280">
        <v>159.16737718664999</v>
      </c>
      <c r="G280">
        <v>166.73045547605301</v>
      </c>
      <c r="H280">
        <v>156.04241918278501</v>
      </c>
      <c r="I280">
        <v>193.56788081846801</v>
      </c>
      <c r="J280">
        <v>211.48232584528199</v>
      </c>
      <c r="K280">
        <v>222.485825939954</v>
      </c>
      <c r="L280">
        <v>207.870671710262</v>
      </c>
      <c r="M280">
        <v>193.07580642941801</v>
      </c>
      <c r="N280">
        <v>212.28908763853701</v>
      </c>
      <c r="O280">
        <v>185.63148611263</v>
      </c>
      <c r="P280">
        <v>209.71287926244099</v>
      </c>
      <c r="Q280">
        <v>191.77469710538799</v>
      </c>
      <c r="R280">
        <v>192.76831186243299</v>
      </c>
      <c r="S280">
        <v>184.52673216360901</v>
      </c>
      <c r="T280">
        <v>215.87425327487099</v>
      </c>
      <c r="U280">
        <v>176.122847494328</v>
      </c>
      <c r="V280">
        <v>192.00586250438599</v>
      </c>
      <c r="W280">
        <v>179.09521349086401</v>
      </c>
      <c r="X280">
        <v>188.50511571653499</v>
      </c>
      <c r="Y280">
        <v>186.85866259671701</v>
      </c>
      <c r="Z280">
        <v>179.51246091365499</v>
      </c>
      <c r="AA280">
        <v>229.546723986448</v>
      </c>
      <c r="AB280">
        <v>221.20810447410599</v>
      </c>
      <c r="AC280">
        <v>186.114419369579</v>
      </c>
      <c r="AD280">
        <v>229.84334212073401</v>
      </c>
      <c r="AE280">
        <v>198.63515920993001</v>
      </c>
      <c r="AF280">
        <v>217.20182556275799</v>
      </c>
      <c r="AG280">
        <v>224.12398535312801</v>
      </c>
      <c r="AH280">
        <v>215.892438394105</v>
      </c>
      <c r="AI280">
        <v>208.36145569456701</v>
      </c>
      <c r="AJ280">
        <v>233.659996652876</v>
      </c>
      <c r="AK280">
        <v>201.446459911261</v>
      </c>
      <c r="AL280">
        <v>207.96355599201399</v>
      </c>
      <c r="AM280">
        <v>226.305279467015</v>
      </c>
      <c r="AN280">
        <f t="shared" si="20"/>
        <v>198.33272779748378</v>
      </c>
      <c r="AO280">
        <f t="shared" si="18"/>
        <v>13.368062495729845</v>
      </c>
      <c r="AP280">
        <f t="shared" si="19"/>
        <v>58.509878527002599</v>
      </c>
      <c r="AQ280">
        <v>54.799952930223597</v>
      </c>
    </row>
    <row r="281" spans="1:43" x14ac:dyDescent="0.35">
      <c r="A281">
        <v>279</v>
      </c>
      <c r="B281" s="1">
        <v>41994</v>
      </c>
      <c r="C281" t="s">
        <v>279</v>
      </c>
      <c r="D281">
        <v>137.00948474679399</v>
      </c>
      <c r="E281">
        <v>156.26197175255501</v>
      </c>
      <c r="F281">
        <v>177.056893286622</v>
      </c>
      <c r="J281">
        <v>221.89972753144701</v>
      </c>
      <c r="K281">
        <v>238.318488406988</v>
      </c>
      <c r="L281">
        <v>226.571866270231</v>
      </c>
      <c r="P281">
        <v>215.27405236412</v>
      </c>
      <c r="Q281">
        <v>194.60639862380799</v>
      </c>
      <c r="R281">
        <v>216.72011184954599</v>
      </c>
      <c r="S281">
        <v>199.83959023039401</v>
      </c>
      <c r="W281">
        <v>183.36261187643601</v>
      </c>
      <c r="X281">
        <v>189.51158981704299</v>
      </c>
      <c r="Y281">
        <v>207.675350372011</v>
      </c>
      <c r="Z281">
        <v>203.80834732410401</v>
      </c>
      <c r="AD281">
        <v>237.868173471425</v>
      </c>
      <c r="AE281">
        <v>216.91451841073399</v>
      </c>
      <c r="AF281">
        <v>229.62520835791801</v>
      </c>
      <c r="AI281">
        <v>208.674604825773</v>
      </c>
      <c r="AJ281">
        <v>236.92566231012199</v>
      </c>
      <c r="AK281">
        <v>221.25684724879599</v>
      </c>
      <c r="AL281">
        <v>223.112166189513</v>
      </c>
      <c r="AN281">
        <f t="shared" si="20"/>
        <v>206.77588882220854</v>
      </c>
      <c r="AO281">
        <f t="shared" si="18"/>
        <v>21.811223520454604</v>
      </c>
      <c r="AP281">
        <f t="shared" si="19"/>
        <v>66.953039551727358</v>
      </c>
      <c r="AQ281">
        <v>55.145298687949897</v>
      </c>
    </row>
    <row r="282" spans="1:43" x14ac:dyDescent="0.35">
      <c r="A282">
        <v>280</v>
      </c>
      <c r="B282" s="1">
        <v>42035</v>
      </c>
      <c r="C282" t="s">
        <v>280</v>
      </c>
      <c r="E282">
        <v>135.72100537677699</v>
      </c>
      <c r="H282">
        <v>175.019010449701</v>
      </c>
      <c r="I282">
        <v>201.31631132720199</v>
      </c>
      <c r="J282">
        <v>221.72733382461701</v>
      </c>
      <c r="K282">
        <v>225.851060424152</v>
      </c>
      <c r="L282">
        <v>213.456870822821</v>
      </c>
      <c r="O282">
        <v>202.64899742325099</v>
      </c>
      <c r="P282">
        <v>225.57558567236899</v>
      </c>
      <c r="Q282">
        <v>198.526606318277</v>
      </c>
      <c r="R282">
        <v>203.22476857654601</v>
      </c>
      <c r="S282">
        <v>179.76719652265101</v>
      </c>
      <c r="V282">
        <v>210.91820305509</v>
      </c>
      <c r="W282">
        <v>184.38056452535099</v>
      </c>
      <c r="X282">
        <v>175.42420550068101</v>
      </c>
      <c r="Y282">
        <v>174.00874861270901</v>
      </c>
      <c r="Z282">
        <v>180.07016522177</v>
      </c>
      <c r="AC282">
        <v>181.24581792110499</v>
      </c>
      <c r="AD282">
        <v>231.52978245678401</v>
      </c>
      <c r="AE282">
        <v>205.28271938231501</v>
      </c>
      <c r="AF282">
        <v>220.54224529407</v>
      </c>
      <c r="AI282">
        <v>206.56209357297399</v>
      </c>
      <c r="AJ282">
        <v>233.854227896071</v>
      </c>
      <c r="AK282">
        <v>202.05581769525199</v>
      </c>
      <c r="AL282">
        <v>211.40058401857601</v>
      </c>
      <c r="AN282">
        <f t="shared" si="20"/>
        <v>200.00458007879638</v>
      </c>
      <c r="AO282">
        <f t="shared" si="18"/>
        <v>15.039914777042441</v>
      </c>
      <c r="AP282">
        <f t="shared" si="19"/>
        <v>60.181730808315194</v>
      </c>
      <c r="AQ282">
        <v>56.307231973885898</v>
      </c>
    </row>
    <row r="283" spans="1:43" x14ac:dyDescent="0.35">
      <c r="A283">
        <v>281</v>
      </c>
      <c r="B283" s="1">
        <v>42074</v>
      </c>
      <c r="C283" t="s">
        <v>281</v>
      </c>
      <c r="G283">
        <v>167.429396019922</v>
      </c>
      <c r="H283">
        <v>163.00070217367599</v>
      </c>
      <c r="K283">
        <v>210.55571377355699</v>
      </c>
      <c r="L283">
        <v>176.6327247063</v>
      </c>
      <c r="M283">
        <v>191.811315431151</v>
      </c>
      <c r="N283">
        <v>212.47984672649</v>
      </c>
      <c r="R283">
        <v>176.19117678613901</v>
      </c>
      <c r="S283">
        <v>165.445518024639</v>
      </c>
      <c r="T283">
        <v>201.34673161913699</v>
      </c>
      <c r="U283">
        <v>159.967194962951</v>
      </c>
      <c r="X283">
        <v>155.57521595682101</v>
      </c>
      <c r="Y283">
        <v>162.74594421317701</v>
      </c>
      <c r="Z283">
        <v>162.44233231095001</v>
      </c>
      <c r="AA283">
        <v>234.221537977342</v>
      </c>
      <c r="AB283">
        <v>212.773122048879</v>
      </c>
      <c r="AE283">
        <v>182.376446991027</v>
      </c>
      <c r="AF283">
        <v>178.95399705921</v>
      </c>
      <c r="AG283">
        <v>206.068578205367</v>
      </c>
      <c r="AH283">
        <v>200.132930681343</v>
      </c>
      <c r="AK283">
        <v>174.09499943556</v>
      </c>
      <c r="AL283">
        <v>193.52125991411199</v>
      </c>
      <c r="AM283">
        <v>213.23548623697701</v>
      </c>
      <c r="AN283">
        <f t="shared" si="20"/>
        <v>186.40918960248757</v>
      </c>
      <c r="AO283">
        <f t="shared" si="18"/>
        <v>1.444524300733633</v>
      </c>
      <c r="AP283">
        <f t="shared" si="19"/>
        <v>46.586340332006387</v>
      </c>
      <c r="AQ283">
        <v>56.247511054391801</v>
      </c>
    </row>
    <row r="284" spans="1:43" x14ac:dyDescent="0.35">
      <c r="A284">
        <v>282</v>
      </c>
      <c r="B284" s="1">
        <v>42075</v>
      </c>
      <c r="C284" t="s">
        <v>188</v>
      </c>
      <c r="E284">
        <v>115.60641382310899</v>
      </c>
      <c r="F284">
        <v>157.01482996635099</v>
      </c>
      <c r="G284">
        <v>168.92863304496299</v>
      </c>
      <c r="H284">
        <v>150.932212584361</v>
      </c>
      <c r="I284">
        <v>184.68969874077399</v>
      </c>
      <c r="J284">
        <v>228.856086593284</v>
      </c>
      <c r="K284">
        <v>223.82494710819199</v>
      </c>
      <c r="L284">
        <v>181.95578434103601</v>
      </c>
      <c r="M284">
        <v>198.67859880322499</v>
      </c>
      <c r="N284">
        <v>216.45434524151901</v>
      </c>
      <c r="O284">
        <v>172.86355889174101</v>
      </c>
      <c r="P284">
        <v>214.31663941897</v>
      </c>
      <c r="Q284">
        <v>186.70786216585299</v>
      </c>
      <c r="R284">
        <v>204.35116073885001</v>
      </c>
      <c r="S284">
        <v>183.53120595776099</v>
      </c>
      <c r="T284">
        <v>211.52690901248999</v>
      </c>
      <c r="U284">
        <v>166.67793128802899</v>
      </c>
      <c r="V284">
        <v>207.275104829676</v>
      </c>
      <c r="W284">
        <v>166.77061593985201</v>
      </c>
      <c r="X284">
        <v>189.66595014128399</v>
      </c>
      <c r="Y284">
        <v>191.773713832384</v>
      </c>
      <c r="Z284">
        <v>178.02983799617999</v>
      </c>
      <c r="AA284">
        <v>240.78129784844</v>
      </c>
      <c r="AB284">
        <v>226.10022698275299</v>
      </c>
      <c r="AC284">
        <v>186.97025850218799</v>
      </c>
      <c r="AD284">
        <v>223.36635390282001</v>
      </c>
      <c r="AE284">
        <v>217.47488531739799</v>
      </c>
      <c r="AF284">
        <v>200.78366030867801</v>
      </c>
      <c r="AG284">
        <v>219.734473020438</v>
      </c>
      <c r="AH284">
        <v>207.47683506880799</v>
      </c>
      <c r="AI284">
        <v>203.455371467589</v>
      </c>
      <c r="AJ284">
        <v>233.78633761944999</v>
      </c>
      <c r="AK284">
        <v>194.87040506749099</v>
      </c>
      <c r="AL284">
        <v>197.12184662836</v>
      </c>
      <c r="AM284">
        <v>219.55032361328401</v>
      </c>
      <c r="AN284">
        <f t="shared" si="20"/>
        <v>196.34012330878801</v>
      </c>
      <c r="AO284">
        <f t="shared" si="18"/>
        <v>11.375458007034069</v>
      </c>
      <c r="AP284">
        <f t="shared" si="19"/>
        <v>56.517274038306823</v>
      </c>
      <c r="AQ284">
        <v>56.3998218448343</v>
      </c>
    </row>
    <row r="285" spans="1:43" x14ac:dyDescent="0.35">
      <c r="A285">
        <v>283</v>
      </c>
      <c r="B285" s="1">
        <v>42075</v>
      </c>
      <c r="C285" t="s">
        <v>282</v>
      </c>
      <c r="J285">
        <v>228.953723620174</v>
      </c>
      <c r="M285">
        <v>203.074693028322</v>
      </c>
      <c r="N285">
        <v>220.15561353890399</v>
      </c>
      <c r="O285">
        <v>175.28625568618099</v>
      </c>
      <c r="P285">
        <v>220.42941780951699</v>
      </c>
      <c r="Q285">
        <v>194.08441591052301</v>
      </c>
      <c r="R285">
        <v>204.92171075464699</v>
      </c>
      <c r="T285">
        <v>213.73632317337601</v>
      </c>
      <c r="U285">
        <v>169.654148949953</v>
      </c>
      <c r="V285">
        <v>208.156318200735</v>
      </c>
      <c r="W285">
        <v>166.47914363681701</v>
      </c>
      <c r="X285">
        <v>195.14352029967901</v>
      </c>
      <c r="Y285">
        <v>192.80084837710501</v>
      </c>
      <c r="Z285">
        <v>182.76603340960199</v>
      </c>
      <c r="AA285">
        <v>246.52829865520701</v>
      </c>
      <c r="AB285">
        <v>228.73989311871699</v>
      </c>
      <c r="AC285">
        <v>186.768386220922</v>
      </c>
      <c r="AD285">
        <v>225.88864811295599</v>
      </c>
      <c r="AE285">
        <v>220.00669562824601</v>
      </c>
      <c r="AH285">
        <v>210.580654179346</v>
      </c>
      <c r="AJ285">
        <v>236.22280929162099</v>
      </c>
      <c r="AN285">
        <f t="shared" si="20"/>
        <v>206.20845483821665</v>
      </c>
      <c r="AO285">
        <f t="shared" si="18"/>
        <v>21.243789536462714</v>
      </c>
      <c r="AP285">
        <f t="shared" si="19"/>
        <v>66.385605567735468</v>
      </c>
      <c r="AQ285">
        <v>56.459069218579799</v>
      </c>
    </row>
    <row r="286" spans="1:43" x14ac:dyDescent="0.35">
      <c r="A286">
        <v>284</v>
      </c>
      <c r="B286" s="1">
        <v>42082</v>
      </c>
      <c r="C286" t="s">
        <v>283</v>
      </c>
      <c r="E286">
        <v>132.59799647729801</v>
      </c>
      <c r="F286">
        <v>165.76118717230801</v>
      </c>
      <c r="G286">
        <v>186.781780914732</v>
      </c>
      <c r="H286">
        <v>166.994352685797</v>
      </c>
      <c r="I286">
        <v>195.159161874624</v>
      </c>
      <c r="J286">
        <v>226.31905828551299</v>
      </c>
      <c r="K286">
        <v>234.977435630814</v>
      </c>
      <c r="L286">
        <v>189.27658353804199</v>
      </c>
      <c r="M286">
        <v>204.58728849907601</v>
      </c>
      <c r="N286">
        <v>222.97997228712299</v>
      </c>
      <c r="O286">
        <v>180.30143241216999</v>
      </c>
      <c r="P286">
        <v>221.89990445743899</v>
      </c>
      <c r="Q286">
        <v>194.88362613277999</v>
      </c>
      <c r="R286">
        <v>212.47759502136699</v>
      </c>
      <c r="S286">
        <v>196.373462423332</v>
      </c>
      <c r="T286">
        <v>217.225732561049</v>
      </c>
      <c r="U286">
        <v>186.532107964391</v>
      </c>
      <c r="V286">
        <v>222.03314504662299</v>
      </c>
      <c r="W286">
        <v>165.93152930253601</v>
      </c>
      <c r="X286">
        <v>189.55487498238901</v>
      </c>
      <c r="Y286">
        <v>189.355200648215</v>
      </c>
      <c r="Z286">
        <v>192.893710402366</v>
      </c>
      <c r="AA286">
        <v>256.81749284393902</v>
      </c>
      <c r="AB286">
        <v>227.26716803149</v>
      </c>
      <c r="AC286">
        <v>182.865575436374</v>
      </c>
      <c r="AD286">
        <v>226.978689829481</v>
      </c>
      <c r="AE286">
        <v>216.364143957534</v>
      </c>
      <c r="AF286">
        <v>200.98115140402999</v>
      </c>
      <c r="AG286">
        <v>227.60966719171699</v>
      </c>
      <c r="AH286">
        <v>211.22389467052099</v>
      </c>
      <c r="AI286">
        <v>200.50391934055099</v>
      </c>
      <c r="AJ286">
        <v>237.54813430353499</v>
      </c>
      <c r="AK286">
        <v>202.758393165923</v>
      </c>
      <c r="AL286">
        <v>202.33861388907999</v>
      </c>
      <c r="AM286">
        <v>227.24366291486999</v>
      </c>
      <c r="AN286">
        <f t="shared" si="20"/>
        <v>203.29707559140078</v>
      </c>
      <c r="AO286">
        <f t="shared" si="18"/>
        <v>18.332410289646845</v>
      </c>
      <c r="AP286">
        <f t="shared" si="19"/>
        <v>63.474226320919598</v>
      </c>
      <c r="AQ286">
        <v>57.7805324339826</v>
      </c>
    </row>
    <row r="287" spans="1:43" x14ac:dyDescent="0.35">
      <c r="A287">
        <v>285</v>
      </c>
      <c r="B287" s="1">
        <v>42091</v>
      </c>
      <c r="C287" t="s">
        <v>284</v>
      </c>
      <c r="E287">
        <v>124.884002892466</v>
      </c>
      <c r="F287">
        <v>141.34126258944499</v>
      </c>
      <c r="G287">
        <v>168.74719319444401</v>
      </c>
      <c r="H287">
        <v>143.17296247053599</v>
      </c>
      <c r="I287">
        <v>180.05682989062299</v>
      </c>
      <c r="J287">
        <v>205.706576663108</v>
      </c>
      <c r="K287">
        <v>215.72524280428601</v>
      </c>
      <c r="L287">
        <v>170.61975852171901</v>
      </c>
      <c r="M287">
        <v>195.919022032192</v>
      </c>
      <c r="N287">
        <v>210.94586680482601</v>
      </c>
      <c r="O287">
        <v>167.91077425237501</v>
      </c>
      <c r="P287">
        <v>214.008146815186</v>
      </c>
      <c r="Q287">
        <v>171.13526245483899</v>
      </c>
      <c r="R287">
        <v>195.39459470124501</v>
      </c>
      <c r="S287">
        <v>181.884365169662</v>
      </c>
      <c r="T287">
        <v>207.12166696335001</v>
      </c>
      <c r="U287">
        <v>163.95785248356501</v>
      </c>
      <c r="V287">
        <v>202.39581998442901</v>
      </c>
      <c r="W287">
        <v>160.265853285491</v>
      </c>
      <c r="X287">
        <v>174.19799270686599</v>
      </c>
      <c r="Y287">
        <v>184.759189219966</v>
      </c>
      <c r="Z287">
        <v>176.82932774056101</v>
      </c>
      <c r="AA287">
        <v>233.898404633361</v>
      </c>
      <c r="AB287">
        <v>214.422285776238</v>
      </c>
      <c r="AC287">
        <v>162.27516464627399</v>
      </c>
      <c r="AD287">
        <v>219.60470141064499</v>
      </c>
      <c r="AE287">
        <v>212.17903947899899</v>
      </c>
      <c r="AF287">
        <v>186.42531229600701</v>
      </c>
      <c r="AG287">
        <v>214.61313138993299</v>
      </c>
      <c r="AH287">
        <v>201.30186436022299</v>
      </c>
      <c r="AI287">
        <v>199.56424611977999</v>
      </c>
      <c r="AJ287">
        <v>235.08603777583099</v>
      </c>
      <c r="AK287">
        <v>182.41821589806801</v>
      </c>
      <c r="AL287">
        <v>185.93682113209999</v>
      </c>
      <c r="AM287">
        <v>216.758383793305</v>
      </c>
      <c r="AN287">
        <f t="shared" si="20"/>
        <v>189.18466206719845</v>
      </c>
      <c r="AO287">
        <f t="shared" si="18"/>
        <v>4.2199967654445061</v>
      </c>
      <c r="AP287">
        <f t="shared" si="19"/>
        <v>49.36181279671726</v>
      </c>
      <c r="AQ287">
        <v>58.589465118661103</v>
      </c>
    </row>
    <row r="288" spans="1:43" x14ac:dyDescent="0.35">
      <c r="A288">
        <v>286</v>
      </c>
      <c r="B288" s="1">
        <v>42091</v>
      </c>
      <c r="C288" t="s">
        <v>259</v>
      </c>
      <c r="E288">
        <v>127.94756599740199</v>
      </c>
      <c r="F288">
        <v>144.624586071594</v>
      </c>
      <c r="G288">
        <v>172.89849452712599</v>
      </c>
      <c r="H288">
        <v>146.627708834023</v>
      </c>
      <c r="I288">
        <v>182.29913371404101</v>
      </c>
      <c r="J288">
        <v>207.53405336455501</v>
      </c>
      <c r="K288">
        <v>217.936144008501</v>
      </c>
      <c r="L288">
        <v>172.91319581668401</v>
      </c>
      <c r="M288">
        <v>196.18564150971301</v>
      </c>
      <c r="N288">
        <v>212.33848094161601</v>
      </c>
      <c r="O288">
        <v>170.39491960947001</v>
      </c>
      <c r="P288">
        <v>216.15509219886701</v>
      </c>
      <c r="Q288">
        <v>172.92035849396299</v>
      </c>
      <c r="R288">
        <v>198.87242750476599</v>
      </c>
      <c r="S288">
        <v>186.852448558464</v>
      </c>
      <c r="T288">
        <v>209.48025244880901</v>
      </c>
      <c r="U288">
        <v>163.90273662501599</v>
      </c>
      <c r="V288">
        <v>203.39279629768299</v>
      </c>
      <c r="W288">
        <v>161.49727628949501</v>
      </c>
      <c r="X288">
        <v>177.12183584142801</v>
      </c>
      <c r="Y288">
        <v>185.91098704493899</v>
      </c>
      <c r="Z288">
        <v>179.432672930715</v>
      </c>
      <c r="AA288">
        <v>232.388530579991</v>
      </c>
      <c r="AB288">
        <v>215.62170004775001</v>
      </c>
      <c r="AC288">
        <v>163.86512560176999</v>
      </c>
      <c r="AD288">
        <v>220.14556590902399</v>
      </c>
      <c r="AE288">
        <v>213.41764396367799</v>
      </c>
      <c r="AF288">
        <v>188.548324106677</v>
      </c>
      <c r="AG288">
        <v>216.65310615783201</v>
      </c>
      <c r="AH288">
        <v>204.49273460296601</v>
      </c>
      <c r="AI288">
        <v>202.28598365006701</v>
      </c>
      <c r="AJ288">
        <v>236.410173600153</v>
      </c>
      <c r="AK288">
        <v>183.86518807362901</v>
      </c>
      <c r="AL288">
        <v>187.740320081237</v>
      </c>
      <c r="AM288">
        <v>219.76522672663199</v>
      </c>
      <c r="AN288">
        <f t="shared" si="20"/>
        <v>191.21252662086502</v>
      </c>
      <c r="AO288">
        <f t="shared" si="18"/>
        <v>6.247861319111081</v>
      </c>
      <c r="AP288">
        <f t="shared" si="19"/>
        <v>51.389677350383835</v>
      </c>
      <c r="AQ288">
        <v>59.7053512755054</v>
      </c>
    </row>
    <row r="289" spans="1:43" x14ac:dyDescent="0.35">
      <c r="A289">
        <v>287</v>
      </c>
      <c r="B289" s="1">
        <v>42098</v>
      </c>
      <c r="C289" t="s">
        <v>285</v>
      </c>
      <c r="E289">
        <v>125.351778563203</v>
      </c>
      <c r="F289">
        <v>152.58544042307599</v>
      </c>
      <c r="G289">
        <v>168.07733855977099</v>
      </c>
      <c r="H289">
        <v>145.10688916140799</v>
      </c>
      <c r="I289">
        <v>180.896200442458</v>
      </c>
      <c r="J289">
        <v>217.543025787315</v>
      </c>
      <c r="K289">
        <v>228.71329773759001</v>
      </c>
      <c r="L289">
        <v>215.275392674377</v>
      </c>
      <c r="M289">
        <v>206.43840107694601</v>
      </c>
      <c r="N289">
        <v>224.902665702928</v>
      </c>
      <c r="O289">
        <v>177.02821767651801</v>
      </c>
      <c r="P289">
        <v>220.62480619218701</v>
      </c>
      <c r="Q289">
        <v>177.758526562372</v>
      </c>
      <c r="R289">
        <v>204.03137127383999</v>
      </c>
      <c r="S289">
        <v>183.884822730134</v>
      </c>
      <c r="T289">
        <v>214.505920082854</v>
      </c>
      <c r="U289">
        <v>182.01199963183899</v>
      </c>
      <c r="V289">
        <v>204.99260390192501</v>
      </c>
      <c r="W289">
        <v>166.55095749408801</v>
      </c>
      <c r="X289">
        <v>193.23340084272499</v>
      </c>
      <c r="Y289">
        <v>187.78186099042199</v>
      </c>
      <c r="Z289">
        <v>185.03920511994201</v>
      </c>
      <c r="AA289">
        <v>233.403706609181</v>
      </c>
      <c r="AB289">
        <v>213.308983810044</v>
      </c>
      <c r="AC289">
        <v>164.56123682233499</v>
      </c>
      <c r="AD289">
        <v>221.10108510039399</v>
      </c>
      <c r="AE289">
        <v>210.34074129170801</v>
      </c>
      <c r="AF289">
        <v>210.29260733005901</v>
      </c>
      <c r="AG289">
        <v>214.37871345981799</v>
      </c>
      <c r="AH289">
        <v>194.04005355947899</v>
      </c>
      <c r="AI289">
        <v>210.04163478160501</v>
      </c>
      <c r="AJ289">
        <v>235.335169081049</v>
      </c>
      <c r="AK289">
        <v>186.325759043635</v>
      </c>
      <c r="AL289">
        <v>195.79806857263</v>
      </c>
      <c r="AM289">
        <v>220.81818055583199</v>
      </c>
      <c r="AN289">
        <f t="shared" si="20"/>
        <v>196.34514464701959</v>
      </c>
      <c r="AO289">
        <f t="shared" si="18"/>
        <v>11.380479345265655</v>
      </c>
      <c r="AP289">
        <f t="shared" si="19"/>
        <v>56.522295376538409</v>
      </c>
      <c r="AQ289">
        <v>60.136168366603599</v>
      </c>
    </row>
    <row r="290" spans="1:43" x14ac:dyDescent="0.35">
      <c r="A290">
        <v>288</v>
      </c>
      <c r="B290" s="1">
        <v>42106</v>
      </c>
      <c r="C290" t="s">
        <v>286</v>
      </c>
      <c r="H290">
        <v>150.03934676671099</v>
      </c>
      <c r="I290">
        <v>187.99383916512099</v>
      </c>
      <c r="J290">
        <v>223.26934742448699</v>
      </c>
      <c r="K290">
        <v>223.07072591504399</v>
      </c>
      <c r="P290">
        <v>209.11732268579999</v>
      </c>
      <c r="Q290">
        <v>191.424656680368</v>
      </c>
      <c r="R290">
        <v>206.16791460253501</v>
      </c>
      <c r="U290">
        <v>182.56410389743701</v>
      </c>
      <c r="V290">
        <v>205.97309653204201</v>
      </c>
      <c r="W290">
        <v>185.26432483857201</v>
      </c>
      <c r="X290">
        <v>188.90725225131399</v>
      </c>
      <c r="Y290">
        <v>189.563493300251</v>
      </c>
      <c r="AB290">
        <v>220.21861935890701</v>
      </c>
      <c r="AC290">
        <v>173.32155063302901</v>
      </c>
      <c r="AD290">
        <v>222.71508304038801</v>
      </c>
      <c r="AH290">
        <v>193.720173767022</v>
      </c>
      <c r="AI290">
        <v>191.81998101355001</v>
      </c>
      <c r="AJ290">
        <v>232.42187383268299</v>
      </c>
      <c r="AK290">
        <v>191.04537988317901</v>
      </c>
      <c r="AN290">
        <f t="shared" si="20"/>
        <v>198.34832029412846</v>
      </c>
      <c r="AO290">
        <f t="shared" si="18"/>
        <v>13.383654992374517</v>
      </c>
      <c r="AP290">
        <f t="shared" si="19"/>
        <v>58.52547102364727</v>
      </c>
      <c r="AQ290">
        <v>61.830665384969699</v>
      </c>
    </row>
    <row r="291" spans="1:43" x14ac:dyDescent="0.35">
      <c r="A291">
        <v>289</v>
      </c>
      <c r="B291" s="1">
        <v>42115</v>
      </c>
      <c r="C291" t="s">
        <v>287</v>
      </c>
      <c r="I291">
        <v>161.166801436768</v>
      </c>
      <c r="J291">
        <v>175.84344171407301</v>
      </c>
      <c r="K291">
        <v>183.68038026557599</v>
      </c>
      <c r="L291">
        <v>167.37955738810999</v>
      </c>
      <c r="P291">
        <v>172.829286030525</v>
      </c>
      <c r="Q291">
        <v>160.87539958209001</v>
      </c>
      <c r="R291">
        <v>164.47232064521199</v>
      </c>
      <c r="S291">
        <v>143.604329024756</v>
      </c>
      <c r="V291">
        <v>165.22342814156599</v>
      </c>
      <c r="W291">
        <v>150.432353961123</v>
      </c>
      <c r="X291">
        <v>143.207141191342</v>
      </c>
      <c r="AC291">
        <v>138.860403322146</v>
      </c>
      <c r="AI291">
        <v>165.01583736847701</v>
      </c>
      <c r="AJ291">
        <v>194.983039612033</v>
      </c>
      <c r="AL291">
        <v>156.354130739082</v>
      </c>
      <c r="AN291">
        <f t="shared" si="20"/>
        <v>162.92852336152527</v>
      </c>
      <c r="AO291">
        <f t="shared" si="18"/>
        <v>-22.036141940228674</v>
      </c>
      <c r="AP291">
        <f t="shared" si="19"/>
        <v>23.105674091044079</v>
      </c>
      <c r="AQ291">
        <v>62.000982749510101</v>
      </c>
    </row>
    <row r="292" spans="1:43" x14ac:dyDescent="0.35">
      <c r="A292">
        <v>290</v>
      </c>
      <c r="B292" s="1">
        <v>42122</v>
      </c>
      <c r="C292" t="s">
        <v>288</v>
      </c>
      <c r="F292">
        <v>158.33306813345899</v>
      </c>
      <c r="G292">
        <v>167.98890351383901</v>
      </c>
      <c r="H292">
        <v>167.488600956076</v>
      </c>
      <c r="I292">
        <v>202.55960621945701</v>
      </c>
      <c r="J292">
        <v>229.88580944235801</v>
      </c>
      <c r="M292">
        <v>196.895838775193</v>
      </c>
      <c r="N292">
        <v>208.76512311788201</v>
      </c>
      <c r="O292">
        <v>201.958059480836</v>
      </c>
      <c r="P292">
        <v>222.25685734627299</v>
      </c>
      <c r="T292">
        <v>221.22915518411301</v>
      </c>
      <c r="U292">
        <v>180.005159706277</v>
      </c>
      <c r="V292">
        <v>208.56862504495101</v>
      </c>
      <c r="W292">
        <v>192.867145343212</v>
      </c>
      <c r="AA292">
        <v>235.93436015848201</v>
      </c>
      <c r="AB292">
        <v>223.69058272115799</v>
      </c>
      <c r="AC292">
        <v>181.15952561935299</v>
      </c>
      <c r="AD292">
        <v>231.43168983360201</v>
      </c>
      <c r="AG292">
        <v>214.494713217422</v>
      </c>
      <c r="AH292">
        <v>196.06928382402199</v>
      </c>
      <c r="AI292">
        <v>202.42341444920001</v>
      </c>
      <c r="AM292">
        <v>222.503674190466</v>
      </c>
      <c r="AN292">
        <f t="shared" si="20"/>
        <v>203.16710458464911</v>
      </c>
      <c r="AO292">
        <f t="shared" si="18"/>
        <v>18.20243928289517</v>
      </c>
      <c r="AP292">
        <f t="shared" si="19"/>
        <v>63.344255314167924</v>
      </c>
      <c r="AQ292">
        <v>62.513132941458601</v>
      </c>
    </row>
    <row r="293" spans="1:43" x14ac:dyDescent="0.35">
      <c r="A293">
        <v>291</v>
      </c>
      <c r="B293" s="1">
        <v>42123</v>
      </c>
      <c r="C293" t="s">
        <v>289</v>
      </c>
      <c r="I293">
        <v>207.81938530481099</v>
      </c>
      <c r="J293">
        <v>228.933359394376</v>
      </c>
      <c r="K293">
        <v>237.42942302356099</v>
      </c>
      <c r="L293">
        <v>222.329902369895</v>
      </c>
      <c r="M293">
        <v>205.258732914891</v>
      </c>
      <c r="S293">
        <v>195.36191394361299</v>
      </c>
      <c r="T293">
        <v>246.60580847949899</v>
      </c>
      <c r="U293">
        <v>204.24249011849301</v>
      </c>
      <c r="V293">
        <v>216.64695877764601</v>
      </c>
      <c r="W293">
        <v>201.09113718376199</v>
      </c>
      <c r="X293">
        <v>200.04887072275901</v>
      </c>
      <c r="Y293">
        <v>199.520861564482</v>
      </c>
      <c r="Z293">
        <v>203.28051028576201</v>
      </c>
      <c r="AA293">
        <v>258.11561462360697</v>
      </c>
      <c r="AN293">
        <f t="shared" si="20"/>
        <v>216.19178347908266</v>
      </c>
      <c r="AO293">
        <f t="shared" si="18"/>
        <v>31.22711817732872</v>
      </c>
      <c r="AP293">
        <f t="shared" si="19"/>
        <v>76.368934208601473</v>
      </c>
      <c r="AQ293">
        <v>62.709802264030699</v>
      </c>
    </row>
    <row r="294" spans="1:43" x14ac:dyDescent="0.35">
      <c r="A294">
        <v>292</v>
      </c>
      <c r="B294" s="1">
        <v>42138</v>
      </c>
      <c r="C294" t="s">
        <v>290</v>
      </c>
      <c r="D294">
        <v>136.16906586324001</v>
      </c>
      <c r="E294">
        <v>133.13788075788</v>
      </c>
      <c r="I294">
        <v>190.04813937672299</v>
      </c>
      <c r="J294">
        <v>200.340677724068</v>
      </c>
      <c r="K294">
        <v>213.49991794271</v>
      </c>
      <c r="L294">
        <v>222.759203118324</v>
      </c>
      <c r="P294">
        <v>202.717737942566</v>
      </c>
      <c r="Q294">
        <v>194.85873657143401</v>
      </c>
      <c r="R294">
        <v>194.95311815356601</v>
      </c>
      <c r="S294">
        <v>183.73744701164901</v>
      </c>
      <c r="V294">
        <v>198.544124874945</v>
      </c>
      <c r="W294">
        <v>178.13069067562199</v>
      </c>
      <c r="X294">
        <v>185.130339639591</v>
      </c>
      <c r="Y294">
        <v>183.943296258076</v>
      </c>
      <c r="Z294">
        <v>193.408038285716</v>
      </c>
      <c r="AC294">
        <v>171.79193901878401</v>
      </c>
      <c r="AD294">
        <v>227.93197712731299</v>
      </c>
      <c r="AE294">
        <v>204.434281103725</v>
      </c>
      <c r="AF294">
        <v>210.311689092683</v>
      </c>
      <c r="AI294">
        <v>196.684196046804</v>
      </c>
      <c r="AJ294">
        <v>230.137956153196</v>
      </c>
      <c r="AK294">
        <v>206.79283733696201</v>
      </c>
      <c r="AN294">
        <f t="shared" si="20"/>
        <v>193.61196773070807</v>
      </c>
      <c r="AO294">
        <f t="shared" si="18"/>
        <v>8.6473024289541343</v>
      </c>
      <c r="AP294">
        <f t="shared" si="19"/>
        <v>53.789118460226888</v>
      </c>
      <c r="AQ294">
        <v>62.2830930734616</v>
      </c>
    </row>
    <row r="295" spans="1:43" x14ac:dyDescent="0.35">
      <c r="A295">
        <v>293</v>
      </c>
      <c r="B295" s="1">
        <v>42146</v>
      </c>
      <c r="C295" t="s">
        <v>291</v>
      </c>
      <c r="G295">
        <v>159.23667923142801</v>
      </c>
      <c r="H295">
        <v>148.77446366894901</v>
      </c>
      <c r="AN295">
        <f t="shared" si="20"/>
        <v>154.00557145018851</v>
      </c>
      <c r="AO295">
        <f t="shared" si="18"/>
        <v>-30.959093851565427</v>
      </c>
      <c r="AP295">
        <f t="shared" si="19"/>
        <v>14.182722179707326</v>
      </c>
      <c r="AQ295">
        <v>62.174621879110497</v>
      </c>
    </row>
    <row r="296" spans="1:43" x14ac:dyDescent="0.35">
      <c r="A296">
        <v>294</v>
      </c>
      <c r="B296" s="1">
        <v>42147</v>
      </c>
      <c r="C296" t="s">
        <v>292</v>
      </c>
      <c r="D296">
        <v>137.83730347769901</v>
      </c>
      <c r="E296">
        <v>138.03959976214099</v>
      </c>
      <c r="F296">
        <v>161.59763977960199</v>
      </c>
      <c r="G296">
        <v>170.776059169691</v>
      </c>
      <c r="J296">
        <v>205.5608861618</v>
      </c>
      <c r="K296">
        <v>224.614877563931</v>
      </c>
      <c r="L296">
        <v>217.18613410019401</v>
      </c>
      <c r="M296">
        <v>199.73577866416301</v>
      </c>
      <c r="N296">
        <v>211.683443709306</v>
      </c>
      <c r="Q296">
        <v>198.99336845715399</v>
      </c>
      <c r="R296">
        <v>202.080489941906</v>
      </c>
      <c r="S296">
        <v>185.11376431011001</v>
      </c>
      <c r="T296">
        <v>223.92846749723699</v>
      </c>
      <c r="X296">
        <v>182.59120035822801</v>
      </c>
      <c r="Y296">
        <v>186.65604656261701</v>
      </c>
      <c r="Z296">
        <v>184.734456866486</v>
      </c>
      <c r="AA296">
        <v>236.76879766949699</v>
      </c>
      <c r="AD296">
        <v>227.59984290006</v>
      </c>
      <c r="AE296">
        <v>204.19439133318301</v>
      </c>
      <c r="AF296">
        <v>201.14196342171101</v>
      </c>
      <c r="AG296">
        <v>213.309754670232</v>
      </c>
      <c r="AJ296">
        <v>226.35541079816699</v>
      </c>
      <c r="AK296">
        <v>200.16446144944501</v>
      </c>
      <c r="AL296">
        <v>204.14032884819301</v>
      </c>
      <c r="AM296">
        <v>225.98559903839299</v>
      </c>
      <c r="AN296">
        <f t="shared" si="20"/>
        <v>198.8316026604459</v>
      </c>
      <c r="AO296">
        <f t="shared" si="18"/>
        <v>13.866937358691956</v>
      </c>
      <c r="AP296">
        <f t="shared" si="19"/>
        <v>59.00875338996471</v>
      </c>
      <c r="AQ296">
        <v>62.340095066911402</v>
      </c>
    </row>
    <row r="297" spans="1:43" x14ac:dyDescent="0.35">
      <c r="A297">
        <v>295</v>
      </c>
      <c r="B297" s="1">
        <v>42162</v>
      </c>
      <c r="C297" t="s">
        <v>293</v>
      </c>
      <c r="D297">
        <v>208.40297882974099</v>
      </c>
      <c r="E297">
        <v>109.459888682341</v>
      </c>
      <c r="G297">
        <v>137.992513043728</v>
      </c>
      <c r="H297">
        <v>140.68652652947301</v>
      </c>
      <c r="I297">
        <v>170.54562918997399</v>
      </c>
      <c r="J297">
        <v>179.88248213295799</v>
      </c>
      <c r="K297">
        <v>196.31001469839501</v>
      </c>
      <c r="L297">
        <v>191.56523401974999</v>
      </c>
      <c r="M297">
        <v>178.385264330414</v>
      </c>
      <c r="N297">
        <v>188.47700962813801</v>
      </c>
      <c r="O297">
        <v>170.547690812334</v>
      </c>
      <c r="P297">
        <v>186.32053541253899</v>
      </c>
      <c r="Q297">
        <v>174.686163079484</v>
      </c>
      <c r="R297">
        <v>175.96935502279001</v>
      </c>
      <c r="S297">
        <v>160.885405200349</v>
      </c>
      <c r="T297">
        <v>197.574455694069</v>
      </c>
      <c r="U297">
        <v>163.04121091366201</v>
      </c>
      <c r="V297">
        <v>181.18195911585599</v>
      </c>
      <c r="W297">
        <v>166.202186403192</v>
      </c>
      <c r="X297">
        <v>159.473511580191</v>
      </c>
      <c r="Y297">
        <v>165.69606027458201</v>
      </c>
      <c r="Z297">
        <v>159.952797230702</v>
      </c>
      <c r="AA297">
        <v>217.98190319853799</v>
      </c>
      <c r="AB297">
        <v>199.664360985836</v>
      </c>
      <c r="AC297">
        <v>150.068749917991</v>
      </c>
      <c r="AD297">
        <v>195.631717073609</v>
      </c>
      <c r="AE297">
        <v>176.93007619814199</v>
      </c>
      <c r="AF297">
        <v>182.44066641198501</v>
      </c>
      <c r="AG297">
        <v>192.08547551996801</v>
      </c>
      <c r="AH297">
        <v>175.626163796138</v>
      </c>
      <c r="AI297">
        <v>181.94095964276701</v>
      </c>
      <c r="AJ297">
        <v>200.58010528953599</v>
      </c>
      <c r="AK297">
        <v>207.39951145834601</v>
      </c>
      <c r="AL297">
        <v>217.60806692653799</v>
      </c>
      <c r="AM297">
        <v>233.749801121422</v>
      </c>
      <c r="AN297">
        <f t="shared" si="20"/>
        <v>179.85561226758509</v>
      </c>
      <c r="AO297">
        <f t="shared" si="18"/>
        <v>-5.109053034168852</v>
      </c>
      <c r="AP297">
        <f t="shared" si="19"/>
        <v>40.032762997103902</v>
      </c>
      <c r="AQ297">
        <v>63.052995780046999</v>
      </c>
    </row>
    <row r="298" spans="1:43" x14ac:dyDescent="0.35">
      <c r="A298">
        <v>296</v>
      </c>
      <c r="B298" s="1">
        <v>42179</v>
      </c>
      <c r="C298" t="s">
        <v>282</v>
      </c>
      <c r="D298">
        <v>226.07598904180099</v>
      </c>
      <c r="E298">
        <v>233.34864168925901</v>
      </c>
      <c r="F298">
        <v>269.69753150523599</v>
      </c>
      <c r="G298">
        <v>191.41622475831801</v>
      </c>
      <c r="J298">
        <v>205.49416262148301</v>
      </c>
      <c r="K298">
        <v>227.62511707917099</v>
      </c>
      <c r="L298">
        <v>212.72188167497501</v>
      </c>
      <c r="M298">
        <v>199.65596412505499</v>
      </c>
      <c r="N298">
        <v>231.63768815900301</v>
      </c>
      <c r="P298">
        <v>215.291019478366</v>
      </c>
      <c r="Q298">
        <v>205.211116926073</v>
      </c>
      <c r="R298">
        <v>203.741352763848</v>
      </c>
      <c r="S298">
        <v>192.27082651076699</v>
      </c>
      <c r="T298">
        <v>217.810262689365</v>
      </c>
      <c r="W298">
        <v>177.76731559754299</v>
      </c>
      <c r="X298">
        <v>191.765071259347</v>
      </c>
      <c r="Y298">
        <v>188.21992835228201</v>
      </c>
      <c r="Z298">
        <v>174.67579369970599</v>
      </c>
      <c r="AA298">
        <v>232.98351576040099</v>
      </c>
      <c r="AD298">
        <v>217.72562841062299</v>
      </c>
      <c r="AE298">
        <v>196.93978929873001</v>
      </c>
      <c r="AF298">
        <v>207.396991786424</v>
      </c>
      <c r="AG298">
        <v>205.48209653173299</v>
      </c>
      <c r="AJ298">
        <v>233.247753080904</v>
      </c>
      <c r="AK298">
        <v>218.79495419128099</v>
      </c>
      <c r="AL298">
        <v>230.59683501127199</v>
      </c>
      <c r="AM298">
        <v>247.18665016544199</v>
      </c>
      <c r="AN298">
        <f t="shared" si="20"/>
        <v>213.14000378401511</v>
      </c>
      <c r="AO298">
        <f t="shared" si="18"/>
        <v>28.175338482261168</v>
      </c>
      <c r="AP298">
        <f t="shared" si="19"/>
        <v>73.317154513533922</v>
      </c>
      <c r="AQ298">
        <v>64.4067973426869</v>
      </c>
    </row>
    <row r="299" spans="1:43" x14ac:dyDescent="0.35">
      <c r="A299">
        <v>297</v>
      </c>
      <c r="B299" s="1">
        <v>42186</v>
      </c>
      <c r="C299" t="s">
        <v>294</v>
      </c>
      <c r="F299">
        <v>231.98875973276699</v>
      </c>
      <c r="G299">
        <v>207.721257738909</v>
      </c>
      <c r="H299">
        <v>170.379069716418</v>
      </c>
      <c r="I299">
        <v>186.60196991234599</v>
      </c>
      <c r="M299">
        <v>192.742552787216</v>
      </c>
      <c r="N299">
        <v>223.730233286914</v>
      </c>
      <c r="O299">
        <v>189.19560239795999</v>
      </c>
      <c r="P299">
        <v>218.131798467159</v>
      </c>
      <c r="S299">
        <v>175.10319383351799</v>
      </c>
      <c r="T299">
        <v>210.17739985156899</v>
      </c>
      <c r="U299">
        <v>182.463831371601</v>
      </c>
      <c r="V299">
        <v>205.51487573045301</v>
      </c>
      <c r="W299">
        <v>178.420169373401</v>
      </c>
      <c r="Z299">
        <v>170.944434850893</v>
      </c>
      <c r="AA299">
        <v>230.08945639776101</v>
      </c>
      <c r="AB299">
        <v>216.55834755407599</v>
      </c>
      <c r="AC299">
        <v>180.587627232475</v>
      </c>
      <c r="AG299">
        <v>201.81676014580901</v>
      </c>
      <c r="AH299">
        <v>206.440119119538</v>
      </c>
      <c r="AI299">
        <v>198.836983192681</v>
      </c>
      <c r="AL299">
        <v>225.35940931831601</v>
      </c>
      <c r="AM299">
        <v>241.51770759834201</v>
      </c>
      <c r="AN299">
        <f t="shared" si="20"/>
        <v>202.01461634591467</v>
      </c>
      <c r="AO299">
        <f t="shared" si="18"/>
        <v>17.049951044160736</v>
      </c>
      <c r="AP299">
        <f t="shared" si="19"/>
        <v>62.191767075433489</v>
      </c>
      <c r="AQ299">
        <v>64.487334312722993</v>
      </c>
    </row>
    <row r="300" spans="1:43" x14ac:dyDescent="0.35">
      <c r="A300">
        <v>298</v>
      </c>
      <c r="B300" s="1">
        <v>42203</v>
      </c>
      <c r="C300" t="s">
        <v>191</v>
      </c>
      <c r="D300">
        <v>214.727990461404</v>
      </c>
      <c r="E300">
        <v>210.75344448164199</v>
      </c>
      <c r="F300">
        <v>229.52748731938701</v>
      </c>
      <c r="G300">
        <v>213.08320542483</v>
      </c>
      <c r="H300">
        <v>191.83722239623501</v>
      </c>
      <c r="I300">
        <v>199.79018292108501</v>
      </c>
      <c r="J300">
        <v>197.69011663647399</v>
      </c>
      <c r="K300">
        <v>215.10053603565001</v>
      </c>
      <c r="L300">
        <v>194.13166191662501</v>
      </c>
      <c r="M300">
        <v>187.92875297752499</v>
      </c>
      <c r="N300">
        <v>208.67753599108701</v>
      </c>
      <c r="O300">
        <v>179.40691361051699</v>
      </c>
      <c r="P300">
        <v>203.52031064174599</v>
      </c>
      <c r="Q300">
        <v>190.263613422829</v>
      </c>
      <c r="R300">
        <v>189.62612695457699</v>
      </c>
      <c r="S300">
        <v>171.04450310401501</v>
      </c>
      <c r="T300">
        <v>200.85551133790599</v>
      </c>
      <c r="U300">
        <v>170.75266580579699</v>
      </c>
      <c r="V300">
        <v>189.574679267351</v>
      </c>
      <c r="W300">
        <v>162.467445010446</v>
      </c>
      <c r="X300">
        <v>167.64837821373601</v>
      </c>
      <c r="Y300">
        <v>171.99709099847399</v>
      </c>
      <c r="Z300">
        <v>159.35258175334701</v>
      </c>
      <c r="AA300">
        <v>224.62636254089401</v>
      </c>
      <c r="AB300">
        <v>206.347251157415</v>
      </c>
      <c r="AC300">
        <v>152.411331043621</v>
      </c>
      <c r="AD300">
        <v>206.478774532785</v>
      </c>
      <c r="AE300">
        <v>185.83382606801601</v>
      </c>
      <c r="AF300">
        <v>192.98113338910801</v>
      </c>
      <c r="AG300">
        <v>198.10756025549</v>
      </c>
      <c r="AH300">
        <v>198.59242309694599</v>
      </c>
      <c r="AI300">
        <v>182.400192186547</v>
      </c>
      <c r="AJ300">
        <v>219.68145832582201</v>
      </c>
      <c r="AK300">
        <v>199.705626137699</v>
      </c>
      <c r="AL300">
        <v>221.01573123867999</v>
      </c>
      <c r="AM300">
        <v>242.626951854879</v>
      </c>
      <c r="AN300">
        <f t="shared" si="20"/>
        <v>195.8490716252941</v>
      </c>
      <c r="AO300">
        <f t="shared" si="18"/>
        <v>10.884406323540162</v>
      </c>
      <c r="AP300">
        <f t="shared" si="19"/>
        <v>56.026222354812916</v>
      </c>
      <c r="AQ300">
        <v>64.892892478606299</v>
      </c>
    </row>
    <row r="301" spans="1:43" x14ac:dyDescent="0.35">
      <c r="A301">
        <v>299</v>
      </c>
      <c r="B301" s="1">
        <v>42203</v>
      </c>
      <c r="C301" t="s">
        <v>263</v>
      </c>
      <c r="F301">
        <v>231.65467388253299</v>
      </c>
      <c r="G301">
        <v>215.56873451694699</v>
      </c>
      <c r="H301">
        <v>194.965027474717</v>
      </c>
      <c r="K301">
        <v>218.53587621924299</v>
      </c>
      <c r="L301">
        <v>198.73286170704401</v>
      </c>
      <c r="M301">
        <v>191.55242128454901</v>
      </c>
      <c r="N301">
        <v>212.81034705835299</v>
      </c>
      <c r="O301">
        <v>183.46351130193401</v>
      </c>
      <c r="P301">
        <v>208.95557654591201</v>
      </c>
      <c r="Q301">
        <v>194.41452966824201</v>
      </c>
      <c r="R301">
        <v>197.408907116732</v>
      </c>
      <c r="S301">
        <v>181.57381083746</v>
      </c>
      <c r="T301">
        <v>209.66732207298799</v>
      </c>
      <c r="U301">
        <v>180.37593594052899</v>
      </c>
      <c r="V301">
        <v>198.694912291648</v>
      </c>
      <c r="W301">
        <v>170.55337435494701</v>
      </c>
      <c r="X301">
        <v>178.18767804408799</v>
      </c>
      <c r="Y301">
        <v>179.14501687090001</v>
      </c>
      <c r="Z301">
        <v>169.17041493901399</v>
      </c>
      <c r="AA301">
        <v>231.44878167725301</v>
      </c>
      <c r="AB301">
        <v>211.105800699241</v>
      </c>
      <c r="AC301">
        <v>159.55108849086699</v>
      </c>
      <c r="AD301">
        <v>213.11322664485701</v>
      </c>
      <c r="AE301">
        <v>191.943558939246</v>
      </c>
      <c r="AF301">
        <v>204.54390156320801</v>
      </c>
      <c r="AG301">
        <v>204.195736488927</v>
      </c>
      <c r="AH301">
        <v>203.099541924965</v>
      </c>
      <c r="AI301">
        <v>187.34805627254599</v>
      </c>
      <c r="AJ301">
        <v>223.32951314837101</v>
      </c>
      <c r="AK301">
        <v>207.51397829320601</v>
      </c>
      <c r="AL301">
        <v>227.55060692079701</v>
      </c>
      <c r="AM301">
        <v>248.68456282952599</v>
      </c>
      <c r="AN301">
        <f t="shared" si="20"/>
        <v>200.90185268814966</v>
      </c>
      <c r="AO301">
        <f t="shared" si="18"/>
        <v>15.937187386395721</v>
      </c>
      <c r="AP301">
        <f t="shared" si="19"/>
        <v>61.079003417668474</v>
      </c>
      <c r="AQ301">
        <v>66.110280743849003</v>
      </c>
    </row>
    <row r="302" spans="1:43" x14ac:dyDescent="0.35">
      <c r="A302">
        <v>300</v>
      </c>
      <c r="B302" s="1">
        <v>42210</v>
      </c>
      <c r="C302" t="s">
        <v>295</v>
      </c>
      <c r="D302">
        <v>231.164713362855</v>
      </c>
      <c r="E302">
        <v>230.254691295974</v>
      </c>
      <c r="F302">
        <v>251.76029660171301</v>
      </c>
      <c r="G302">
        <v>233.49031875974799</v>
      </c>
      <c r="H302">
        <v>208.55011961002501</v>
      </c>
      <c r="I302">
        <v>203.83552334077299</v>
      </c>
      <c r="J302">
        <v>202.730259040161</v>
      </c>
      <c r="K302">
        <v>222.04508303487501</v>
      </c>
      <c r="L302">
        <v>203.938338549897</v>
      </c>
      <c r="M302">
        <v>207.46553365907999</v>
      </c>
      <c r="N302">
        <v>221.89707698454001</v>
      </c>
      <c r="O302">
        <v>187.75862249688299</v>
      </c>
      <c r="P302">
        <v>216.97141145016599</v>
      </c>
      <c r="Q302">
        <v>198.18619474714501</v>
      </c>
      <c r="R302">
        <v>201.12690654664999</v>
      </c>
      <c r="S302">
        <v>184.50420182341301</v>
      </c>
      <c r="T302">
        <v>217.17836079829999</v>
      </c>
      <c r="U302">
        <v>185.13753731667299</v>
      </c>
      <c r="V302">
        <v>205.346521277286</v>
      </c>
      <c r="W302">
        <v>178.32854634659901</v>
      </c>
      <c r="X302">
        <v>186.73513753305801</v>
      </c>
      <c r="Y302">
        <v>191.16978506300799</v>
      </c>
      <c r="Z302">
        <v>178.66736694431799</v>
      </c>
      <c r="AA302">
        <v>234.230377944802</v>
      </c>
      <c r="AB302">
        <v>216.30238535476201</v>
      </c>
      <c r="AC302">
        <v>168.564132389598</v>
      </c>
      <c r="AD302">
        <v>219.58654789244801</v>
      </c>
      <c r="AE302">
        <v>200.51568126974101</v>
      </c>
      <c r="AF302">
        <v>218.21565657923901</v>
      </c>
      <c r="AG302">
        <v>205.30715213193599</v>
      </c>
      <c r="AH302">
        <v>206.39464916608901</v>
      </c>
      <c r="AI302">
        <v>196.541110630623</v>
      </c>
      <c r="AJ302">
        <v>241.227898494058</v>
      </c>
      <c r="AK302">
        <v>210.963231836321</v>
      </c>
      <c r="AL302">
        <v>234.750970746332</v>
      </c>
      <c r="AM302">
        <v>255.51631650034901</v>
      </c>
      <c r="AN302">
        <f t="shared" si="20"/>
        <v>209.89885159776219</v>
      </c>
      <c r="AO302">
        <f t="shared" si="18"/>
        <v>24.934186296008249</v>
      </c>
      <c r="AP302">
        <f t="shared" si="19"/>
        <v>70.076002327281003</v>
      </c>
      <c r="AQ302">
        <v>66.389855751184399</v>
      </c>
    </row>
    <row r="303" spans="1:43" x14ac:dyDescent="0.35">
      <c r="A303">
        <v>301</v>
      </c>
      <c r="B303" s="1">
        <v>42211</v>
      </c>
      <c r="C303" t="s">
        <v>257</v>
      </c>
      <c r="R303">
        <v>209.489106232111</v>
      </c>
      <c r="S303">
        <v>193.41720611145999</v>
      </c>
      <c r="W303">
        <v>189.008530582226</v>
      </c>
      <c r="AN303">
        <f t="shared" si="20"/>
        <v>197.30494764193236</v>
      </c>
      <c r="AO303">
        <f t="shared" si="18"/>
        <v>12.340282340178419</v>
      </c>
      <c r="AP303">
        <f t="shared" si="19"/>
        <v>57.482098371451173</v>
      </c>
      <c r="AQ303">
        <v>67.535444273558198</v>
      </c>
    </row>
    <row r="304" spans="1:43" x14ac:dyDescent="0.35">
      <c r="A304">
        <v>302</v>
      </c>
      <c r="B304" s="1">
        <v>42219</v>
      </c>
      <c r="C304" t="s">
        <v>287</v>
      </c>
      <c r="D304">
        <v>220.63862297006099</v>
      </c>
      <c r="E304">
        <v>216.15194598740399</v>
      </c>
      <c r="F304">
        <v>239.39491934029701</v>
      </c>
      <c r="G304">
        <v>225.78227979638899</v>
      </c>
      <c r="H304">
        <v>210.71911982364401</v>
      </c>
      <c r="AK304">
        <v>213.904081548173</v>
      </c>
      <c r="AN304">
        <f t="shared" si="20"/>
        <v>221.09849491099467</v>
      </c>
      <c r="AO304">
        <f t="shared" si="18"/>
        <v>36.133829609240735</v>
      </c>
      <c r="AP304">
        <f t="shared" si="19"/>
        <v>81.275645640513488</v>
      </c>
      <c r="AQ304">
        <v>68.1999437373468</v>
      </c>
    </row>
    <row r="305" spans="1:43" x14ac:dyDescent="0.35">
      <c r="A305">
        <v>303</v>
      </c>
      <c r="B305" s="1">
        <v>42219</v>
      </c>
      <c r="C305" t="s">
        <v>296</v>
      </c>
      <c r="D305">
        <v>218.98112596495099</v>
      </c>
      <c r="E305">
        <v>215.932788897611</v>
      </c>
      <c r="F305">
        <v>238.93356805516299</v>
      </c>
      <c r="G305">
        <v>224.103557105394</v>
      </c>
      <c r="H305">
        <v>213.04896872360001</v>
      </c>
      <c r="I305">
        <v>217.06581286328</v>
      </c>
      <c r="J305">
        <v>211.38115648675799</v>
      </c>
      <c r="K305">
        <v>221.02681321281099</v>
      </c>
      <c r="L305">
        <v>203.68006621925099</v>
      </c>
      <c r="M305">
        <v>196.490328319366</v>
      </c>
      <c r="N305">
        <v>207.66943283196599</v>
      </c>
      <c r="O305">
        <v>187.889472771475</v>
      </c>
      <c r="P305">
        <v>213.29995032067299</v>
      </c>
      <c r="Q305">
        <v>196.367480087003</v>
      </c>
      <c r="R305">
        <v>197.71405303952699</v>
      </c>
      <c r="S305">
        <v>180.072858999825</v>
      </c>
      <c r="T305">
        <v>211.90155375426099</v>
      </c>
      <c r="U305">
        <v>178.08994173147201</v>
      </c>
      <c r="AA305">
        <v>233.347681964656</v>
      </c>
      <c r="AB305">
        <v>214.05447231093299</v>
      </c>
      <c r="AC305">
        <v>169.99317301641901</v>
      </c>
      <c r="AD305">
        <v>216.377814595589</v>
      </c>
      <c r="AE305">
        <v>196.88756377184899</v>
      </c>
      <c r="AG305">
        <v>196.52426052708799</v>
      </c>
      <c r="AH305">
        <v>197.728444298683</v>
      </c>
      <c r="AI305">
        <v>188.396442707522</v>
      </c>
      <c r="AJ305">
        <v>229.52238475849001</v>
      </c>
      <c r="AK305">
        <v>211.01502387233401</v>
      </c>
      <c r="AL305">
        <v>225.541692378954</v>
      </c>
      <c r="AM305">
        <v>246.70717285643499</v>
      </c>
      <c r="AN305">
        <f t="shared" si="20"/>
        <v>208.65816854811132</v>
      </c>
      <c r="AO305">
        <f t="shared" si="18"/>
        <v>23.69350324635738</v>
      </c>
      <c r="AP305">
        <f t="shared" si="19"/>
        <v>68.835319277630134</v>
      </c>
      <c r="AQ305">
        <v>69.197783936742596</v>
      </c>
    </row>
    <row r="306" spans="1:43" x14ac:dyDescent="0.35">
      <c r="A306">
        <v>304</v>
      </c>
      <c r="B306" s="1">
        <v>42221</v>
      </c>
      <c r="C306" t="s">
        <v>297</v>
      </c>
      <c r="D306">
        <v>249.63970122277701</v>
      </c>
      <c r="E306">
        <v>247.08287098333199</v>
      </c>
      <c r="F306">
        <v>265.22441770894801</v>
      </c>
      <c r="G306">
        <v>251.30002748534099</v>
      </c>
      <c r="H306">
        <v>244.689639508234</v>
      </c>
      <c r="I306">
        <v>259.06025634618499</v>
      </c>
      <c r="J306">
        <v>247.74087419897</v>
      </c>
      <c r="K306">
        <v>248.256165033206</v>
      </c>
      <c r="L306">
        <v>232.044004213074</v>
      </c>
      <c r="M306">
        <v>232.07125546603601</v>
      </c>
      <c r="N306">
        <v>248.65829040460301</v>
      </c>
      <c r="O306">
        <v>221.35484245648399</v>
      </c>
      <c r="P306">
        <v>246.55637693110901</v>
      </c>
      <c r="Q306">
        <v>235.87523751161299</v>
      </c>
      <c r="R306">
        <v>233.92252180366299</v>
      </c>
      <c r="S306">
        <v>215.59739892446399</v>
      </c>
      <c r="T306">
        <v>246.15925815532799</v>
      </c>
      <c r="U306">
        <v>219.01083737094399</v>
      </c>
      <c r="V306">
        <v>236.23520088884399</v>
      </c>
      <c r="W306">
        <v>213.182707666917</v>
      </c>
      <c r="X306">
        <v>219.493179659455</v>
      </c>
      <c r="Y306">
        <v>222.32965295467301</v>
      </c>
      <c r="Z306">
        <v>216.66749223982799</v>
      </c>
      <c r="AA306">
        <v>274.54769654657798</v>
      </c>
      <c r="AB306">
        <v>253.366314164042</v>
      </c>
      <c r="AC306">
        <v>205.418469877609</v>
      </c>
      <c r="AD306">
        <v>255.12680210727399</v>
      </c>
      <c r="AE306">
        <v>231.246622264602</v>
      </c>
      <c r="AF306">
        <v>248.496213526156</v>
      </c>
      <c r="AG306">
        <v>245.735197941721</v>
      </c>
      <c r="AH306">
        <v>244.31370309997899</v>
      </c>
      <c r="AI306">
        <v>235.85398947389601</v>
      </c>
      <c r="AJ306">
        <v>271.644573964046</v>
      </c>
      <c r="AK306">
        <v>250.20966709051601</v>
      </c>
      <c r="AL306">
        <v>268.97481265642898</v>
      </c>
      <c r="AM306">
        <v>290.58587416969601</v>
      </c>
      <c r="AN306">
        <f t="shared" si="20"/>
        <v>242.43533738934912</v>
      </c>
      <c r="AO306">
        <f t="shared" si="18"/>
        <v>57.470672087595176</v>
      </c>
      <c r="AP306">
        <f t="shared" si="19"/>
        <v>102.61248811886793</v>
      </c>
      <c r="AQ306">
        <v>70.643388581973198</v>
      </c>
    </row>
    <row r="307" spans="1:43" x14ac:dyDescent="0.35">
      <c r="A307">
        <v>305</v>
      </c>
      <c r="B307" s="1">
        <v>42226</v>
      </c>
      <c r="C307" t="s">
        <v>298</v>
      </c>
      <c r="D307">
        <v>191.14027470043899</v>
      </c>
      <c r="E307">
        <v>184.344834921657</v>
      </c>
      <c r="F307">
        <v>210.997876419074</v>
      </c>
      <c r="G307">
        <v>195.943219447388</v>
      </c>
      <c r="H307">
        <v>175.31970097672999</v>
      </c>
      <c r="I307">
        <v>185.96820560052001</v>
      </c>
      <c r="L307">
        <v>168.15200667289901</v>
      </c>
      <c r="M307">
        <v>174.71679061777601</v>
      </c>
      <c r="N307">
        <v>195.61402861114999</v>
      </c>
      <c r="O307">
        <v>172.87600071125399</v>
      </c>
      <c r="P307">
        <v>200.82974206635399</v>
      </c>
      <c r="Q307">
        <v>181.07545948078899</v>
      </c>
      <c r="R307">
        <v>184.921863934599</v>
      </c>
      <c r="S307">
        <v>174.609236880975</v>
      </c>
      <c r="T307">
        <v>209.488990777949</v>
      </c>
      <c r="U307">
        <v>180.13757088858</v>
      </c>
      <c r="V307">
        <v>196.740537399083</v>
      </c>
      <c r="W307">
        <v>168.636285487186</v>
      </c>
      <c r="X307">
        <v>180.03503649365101</v>
      </c>
      <c r="Y307">
        <v>182.01155448989101</v>
      </c>
      <c r="Z307">
        <v>167.229625478034</v>
      </c>
      <c r="AA307">
        <v>225.815172815095</v>
      </c>
      <c r="AB307">
        <v>210.394759890518</v>
      </c>
      <c r="AC307">
        <v>159.682525598815</v>
      </c>
      <c r="AD307">
        <v>211.95004983752801</v>
      </c>
      <c r="AE307">
        <v>191.68805381341099</v>
      </c>
      <c r="AF307">
        <v>207.37630792176901</v>
      </c>
      <c r="AG307">
        <v>203.44520239551599</v>
      </c>
      <c r="AH307">
        <v>197.67638328823</v>
      </c>
      <c r="AI307">
        <v>187.383347264034</v>
      </c>
      <c r="AJ307">
        <v>218.97110538553099</v>
      </c>
      <c r="AK307">
        <v>208.76197445902801</v>
      </c>
      <c r="AL307">
        <v>219.06331830534299</v>
      </c>
      <c r="AM307">
        <v>231.339933772069</v>
      </c>
      <c r="AN307">
        <f t="shared" si="20"/>
        <v>192.77461696479014</v>
      </c>
      <c r="AO307">
        <f t="shared" si="18"/>
        <v>7.8099516630362018</v>
      </c>
      <c r="AP307">
        <f t="shared" si="19"/>
        <v>52.951767694308955</v>
      </c>
      <c r="AQ307">
        <v>71.888407920160603</v>
      </c>
    </row>
    <row r="308" spans="1:43" x14ac:dyDescent="0.35">
      <c r="A308">
        <v>306</v>
      </c>
      <c r="B308" s="1">
        <v>42234</v>
      </c>
      <c r="C308" t="s">
        <v>299</v>
      </c>
      <c r="F308">
        <v>235.83188216809199</v>
      </c>
      <c r="G308">
        <v>207.38187295501001</v>
      </c>
      <c r="H308">
        <v>201.48676608284299</v>
      </c>
      <c r="I308">
        <v>219.616421213064</v>
      </c>
      <c r="J308">
        <v>215.69993072742</v>
      </c>
      <c r="M308">
        <v>193.64656171390101</v>
      </c>
      <c r="N308">
        <v>214.03979314676599</v>
      </c>
      <c r="O308">
        <v>185.38872584493299</v>
      </c>
      <c r="P308">
        <v>212.86897221572801</v>
      </c>
      <c r="S308">
        <v>174.359069074323</v>
      </c>
      <c r="T308">
        <v>213.671863444953</v>
      </c>
      <c r="U308">
        <v>179.20365422315101</v>
      </c>
      <c r="V308">
        <v>201.69365473810001</v>
      </c>
      <c r="W308">
        <v>168.45188150909101</v>
      </c>
      <c r="Z308">
        <v>174.90217905472099</v>
      </c>
      <c r="AA308">
        <v>228.52183284097401</v>
      </c>
      <c r="AB308">
        <v>211.55616567666601</v>
      </c>
      <c r="AC308">
        <v>163.14491486424001</v>
      </c>
      <c r="AD308">
        <v>225.313890808596</v>
      </c>
      <c r="AG308">
        <v>198.332261855914</v>
      </c>
      <c r="AH308">
        <v>198.76369164052801</v>
      </c>
      <c r="AI308">
        <v>191.80531566845099</v>
      </c>
      <c r="AL308">
        <v>227.16527404955801</v>
      </c>
      <c r="AM308">
        <v>242.94027243492999</v>
      </c>
      <c r="AN308">
        <f t="shared" si="20"/>
        <v>203.57445199799807</v>
      </c>
      <c r="AO308">
        <f t="shared" si="18"/>
        <v>18.609786696244129</v>
      </c>
      <c r="AP308">
        <f t="shared" si="19"/>
        <v>63.751602727516882</v>
      </c>
      <c r="AQ308">
        <v>72.782518175147402</v>
      </c>
    </row>
    <row r="309" spans="1:43" x14ac:dyDescent="0.35">
      <c r="A309">
        <v>307</v>
      </c>
      <c r="B309" s="1">
        <v>42235</v>
      </c>
      <c r="C309" t="s">
        <v>257</v>
      </c>
      <c r="D309">
        <v>209.85499440286799</v>
      </c>
      <c r="E309">
        <v>208.065578843091</v>
      </c>
      <c r="F309">
        <v>220.51450917661799</v>
      </c>
      <c r="G309">
        <v>211.91285346577399</v>
      </c>
      <c r="H309">
        <v>197.47874931882001</v>
      </c>
      <c r="I309">
        <v>210.58223031870901</v>
      </c>
      <c r="J309">
        <v>208.61375285897699</v>
      </c>
      <c r="K309">
        <v>213.42725492664201</v>
      </c>
      <c r="L309">
        <v>195.21420233016701</v>
      </c>
      <c r="M309">
        <v>192.76728479214901</v>
      </c>
      <c r="N309">
        <v>211.60672512212199</v>
      </c>
      <c r="O309">
        <v>183.52583411096799</v>
      </c>
      <c r="P309">
        <v>200.99577940894</v>
      </c>
      <c r="Q309">
        <v>193.85894887814001</v>
      </c>
      <c r="R309">
        <v>193.35404883525101</v>
      </c>
      <c r="S309">
        <v>175.36902319421699</v>
      </c>
      <c r="T309">
        <v>211.101932576433</v>
      </c>
      <c r="U309">
        <v>177.52776510589999</v>
      </c>
      <c r="V309">
        <v>195.081775696215</v>
      </c>
      <c r="W309">
        <v>168.985463874999</v>
      </c>
      <c r="X309">
        <v>174.13180236179201</v>
      </c>
      <c r="Y309">
        <v>178.996263782114</v>
      </c>
      <c r="Z309">
        <v>170.99578746697901</v>
      </c>
      <c r="AA309">
        <v>229.29333278796099</v>
      </c>
      <c r="AB309">
        <v>211.07507684004401</v>
      </c>
      <c r="AC309">
        <v>156.956206907368</v>
      </c>
      <c r="AD309">
        <v>213.27824146985901</v>
      </c>
      <c r="AE309">
        <v>192.481463418217</v>
      </c>
      <c r="AF309">
        <v>201.84659974198101</v>
      </c>
      <c r="AG309">
        <v>206.307762098295</v>
      </c>
      <c r="AH309">
        <v>202.96882711451599</v>
      </c>
      <c r="AI309">
        <v>189.24642732143801</v>
      </c>
      <c r="AJ309">
        <v>224.37877709196999</v>
      </c>
      <c r="AK309">
        <v>207.73974102908801</v>
      </c>
      <c r="AL309">
        <v>225.28714692828899</v>
      </c>
      <c r="AM309">
        <v>243.68589984062001</v>
      </c>
      <c r="AN309">
        <f t="shared" si="20"/>
        <v>200.23633509548691</v>
      </c>
      <c r="AO309">
        <f t="shared" si="18"/>
        <v>15.271669793732968</v>
      </c>
      <c r="AP309">
        <f t="shared" si="19"/>
        <v>60.413485825005722</v>
      </c>
      <c r="AQ309">
        <v>74.477469822447702</v>
      </c>
    </row>
    <row r="310" spans="1:43" x14ac:dyDescent="0.35">
      <c r="A310">
        <v>308</v>
      </c>
      <c r="B310" s="1">
        <v>42238</v>
      </c>
      <c r="C310" t="s">
        <v>300</v>
      </c>
      <c r="D310">
        <v>247.60833188006001</v>
      </c>
      <c r="E310">
        <v>246.611138641324</v>
      </c>
      <c r="F310">
        <v>263.187860106448</v>
      </c>
      <c r="G310">
        <v>251.78770378463699</v>
      </c>
      <c r="H310">
        <v>238.573092042773</v>
      </c>
      <c r="I310">
        <v>257.56800264607801</v>
      </c>
      <c r="J310">
        <v>253.679518562731</v>
      </c>
      <c r="K310">
        <v>261.28145721690697</v>
      </c>
      <c r="L310">
        <v>244.88122637091899</v>
      </c>
      <c r="M310">
        <v>238.32556281968201</v>
      </c>
      <c r="N310">
        <v>258.47038400928602</v>
      </c>
      <c r="O310">
        <v>228.61771828830001</v>
      </c>
      <c r="P310">
        <v>249.78625808084701</v>
      </c>
      <c r="Q310">
        <v>240.906201302738</v>
      </c>
      <c r="R310">
        <v>243.77448331511999</v>
      </c>
      <c r="S310">
        <v>222.46055938580699</v>
      </c>
      <c r="T310">
        <v>256.02941783197002</v>
      </c>
      <c r="U310">
        <v>225.10048078906999</v>
      </c>
      <c r="V310">
        <v>245.283433099554</v>
      </c>
      <c r="W310">
        <v>223.02473523404899</v>
      </c>
      <c r="X310">
        <v>224.545375458791</v>
      </c>
      <c r="Y310">
        <v>229.76062630285099</v>
      </c>
      <c r="Z310">
        <v>223.433557505404</v>
      </c>
      <c r="AA310">
        <v>278.81227705012401</v>
      </c>
      <c r="AB310">
        <v>265.030231503403</v>
      </c>
      <c r="AC310">
        <v>220.07690961273201</v>
      </c>
      <c r="AD310">
        <v>266.02856833893401</v>
      </c>
      <c r="AE310">
        <v>245.004500891726</v>
      </c>
      <c r="AF310">
        <v>252.37135847422201</v>
      </c>
      <c r="AG310">
        <v>261.55856100922</v>
      </c>
      <c r="AH310">
        <v>251.22013148914499</v>
      </c>
      <c r="AI310">
        <v>248.67329214777399</v>
      </c>
      <c r="AJ310">
        <v>288.86879323204403</v>
      </c>
      <c r="AK310">
        <v>274.15859113791601</v>
      </c>
      <c r="AL310">
        <v>284.46585298090503</v>
      </c>
      <c r="AM310">
        <v>306.41755886211803</v>
      </c>
      <c r="AN310">
        <f t="shared" si="20"/>
        <v>250.48288198348916</v>
      </c>
      <c r="AO310">
        <f t="shared" si="18"/>
        <v>65.518216681735225</v>
      </c>
      <c r="AP310">
        <f t="shared" si="19"/>
        <v>110.66003271300798</v>
      </c>
      <c r="AQ310">
        <v>76.326192066201799</v>
      </c>
    </row>
    <row r="311" spans="1:43" x14ac:dyDescent="0.35">
      <c r="A311">
        <v>309</v>
      </c>
      <c r="B311" s="1">
        <v>42242</v>
      </c>
      <c r="C311" t="s">
        <v>301</v>
      </c>
      <c r="D311">
        <v>228.139437606255</v>
      </c>
      <c r="E311">
        <v>219.68854631346201</v>
      </c>
      <c r="F311">
        <v>240.073979770455</v>
      </c>
      <c r="G311">
        <v>228.82223618361201</v>
      </c>
      <c r="H311">
        <v>216.151472064681</v>
      </c>
      <c r="I311">
        <v>235.288786434629</v>
      </c>
      <c r="J311">
        <v>241.37807302225801</v>
      </c>
      <c r="K311">
        <v>248.77433618606599</v>
      </c>
      <c r="L311">
        <v>223.29936459374301</v>
      </c>
      <c r="M311">
        <v>206.77317890410501</v>
      </c>
      <c r="N311">
        <v>232.83480747919199</v>
      </c>
      <c r="O311">
        <v>205.76745848778</v>
      </c>
      <c r="P311">
        <v>228.21404744038099</v>
      </c>
      <c r="Q311">
        <v>213.24258813321899</v>
      </c>
      <c r="R311">
        <v>217.77446269635701</v>
      </c>
      <c r="S311">
        <v>202.19631100850901</v>
      </c>
      <c r="T311">
        <v>235.060454585879</v>
      </c>
      <c r="U311">
        <v>204.39466173034</v>
      </c>
      <c r="V311">
        <v>221.054687415351</v>
      </c>
      <c r="W311">
        <v>199.27431365155499</v>
      </c>
      <c r="X311">
        <v>199.61136083926999</v>
      </c>
      <c r="Y311">
        <v>197.410814920935</v>
      </c>
      <c r="Z311">
        <v>198.07845686266799</v>
      </c>
      <c r="AA311">
        <v>246.88751614738101</v>
      </c>
      <c r="AB311">
        <v>224.988967902561</v>
      </c>
      <c r="AC311">
        <v>184.02503184805801</v>
      </c>
      <c r="AD311">
        <v>238.529240486698</v>
      </c>
      <c r="AE311">
        <v>220.045982951871</v>
      </c>
      <c r="AF311">
        <v>221.49929374620501</v>
      </c>
      <c r="AG311">
        <v>223.324034984446</v>
      </c>
      <c r="AH311">
        <v>225.495650547509</v>
      </c>
      <c r="AI311">
        <v>211.14163480647801</v>
      </c>
      <c r="AJ311">
        <v>244.92990528513201</v>
      </c>
      <c r="AK311">
        <v>229.642638181846</v>
      </c>
      <c r="AL311">
        <v>256.56541358827701</v>
      </c>
      <c r="AM311">
        <v>259.00313992625797</v>
      </c>
      <c r="AN311">
        <f t="shared" si="20"/>
        <v>223.0383968537061</v>
      </c>
      <c r="AO311">
        <f t="shared" si="18"/>
        <v>38.073731551952164</v>
      </c>
      <c r="AP311">
        <f t="shared" si="19"/>
        <v>83.215547583224918</v>
      </c>
      <c r="AQ311">
        <v>76.683317780429903</v>
      </c>
    </row>
    <row r="312" spans="1:43" x14ac:dyDescent="0.35">
      <c r="A312">
        <v>310</v>
      </c>
      <c r="B312" s="1">
        <v>42248</v>
      </c>
      <c r="C312" t="s">
        <v>300</v>
      </c>
      <c r="D312">
        <v>253.22522790526901</v>
      </c>
      <c r="E312">
        <v>247.911125685955</v>
      </c>
      <c r="F312">
        <v>266.174150898638</v>
      </c>
      <c r="G312">
        <v>254.51377566170899</v>
      </c>
      <c r="H312">
        <v>241.23670060702401</v>
      </c>
      <c r="I312">
        <v>256.83532841678198</v>
      </c>
      <c r="J312">
        <v>264.19306740201898</v>
      </c>
      <c r="K312">
        <v>267.17472801802398</v>
      </c>
      <c r="L312">
        <v>247.29988554125401</v>
      </c>
      <c r="M312">
        <v>240.01819285482699</v>
      </c>
      <c r="N312">
        <v>255.41717732509599</v>
      </c>
      <c r="O312">
        <v>229.755162188528</v>
      </c>
      <c r="P312">
        <v>254.166448188478</v>
      </c>
      <c r="Q312">
        <v>241.01921932519701</v>
      </c>
      <c r="R312">
        <v>243.26768399256699</v>
      </c>
      <c r="S312">
        <v>227.450921614442</v>
      </c>
      <c r="T312">
        <v>264.94681267656199</v>
      </c>
      <c r="U312">
        <v>272.699217599625</v>
      </c>
      <c r="V312">
        <v>293.57382781083697</v>
      </c>
      <c r="W312">
        <v>225.539120653981</v>
      </c>
      <c r="X312">
        <v>229.72648289583299</v>
      </c>
      <c r="Y312">
        <v>228.77151062062299</v>
      </c>
      <c r="Z312">
        <v>224.615840137258</v>
      </c>
      <c r="AA312">
        <v>284.510900436675</v>
      </c>
      <c r="AB312">
        <v>263.098456376954</v>
      </c>
      <c r="AC312">
        <v>216.53723207189</v>
      </c>
      <c r="AD312">
        <v>266.31964425383001</v>
      </c>
      <c r="AE312">
        <v>249.37483857159299</v>
      </c>
      <c r="AF312">
        <v>258.83214714759703</v>
      </c>
      <c r="AG312">
        <v>255.08787888296999</v>
      </c>
      <c r="AH312">
        <v>254.222945707549</v>
      </c>
      <c r="AI312">
        <v>249.097621791443</v>
      </c>
      <c r="AJ312">
        <v>277.78611430746901</v>
      </c>
      <c r="AK312">
        <v>269.27212310744301</v>
      </c>
      <c r="AL312">
        <v>288.21046801415002</v>
      </c>
      <c r="AM312">
        <v>306.02100060114702</v>
      </c>
      <c r="AN312">
        <f t="shared" si="20"/>
        <v>254.66397164697881</v>
      </c>
      <c r="AO312">
        <f t="shared" si="18"/>
        <v>69.699306345224869</v>
      </c>
      <c r="AP312">
        <f t="shared" si="19"/>
        <v>114.84112237649762</v>
      </c>
      <c r="AQ312">
        <v>77.351359936688198</v>
      </c>
    </row>
    <row r="313" spans="1:43" x14ac:dyDescent="0.35">
      <c r="A313">
        <v>311</v>
      </c>
      <c r="B313" s="1">
        <v>42250</v>
      </c>
      <c r="C313" t="s">
        <v>299</v>
      </c>
      <c r="F313">
        <v>227.88729522729199</v>
      </c>
      <c r="G313">
        <v>216.874800715681</v>
      </c>
      <c r="H313">
        <v>210.01607434508</v>
      </c>
      <c r="I313">
        <v>224.86610782641</v>
      </c>
      <c r="AF313">
        <v>203.59381401549601</v>
      </c>
      <c r="AG313">
        <v>204.68455370354999</v>
      </c>
      <c r="AH313">
        <v>203.64590537511199</v>
      </c>
      <c r="AI313">
        <v>195.05825015333701</v>
      </c>
      <c r="AL313">
        <v>225.33282123151099</v>
      </c>
      <c r="AM313">
        <v>244.18295290132599</v>
      </c>
      <c r="AN313">
        <f t="shared" si="20"/>
        <v>215.6142575494795</v>
      </c>
      <c r="AO313">
        <f t="shared" si="18"/>
        <v>30.649592247725565</v>
      </c>
      <c r="AP313">
        <f t="shared" si="19"/>
        <v>75.791408278998318</v>
      </c>
      <c r="AQ313">
        <v>78.845638438360893</v>
      </c>
    </row>
    <row r="314" spans="1:43" x14ac:dyDescent="0.35">
      <c r="A314">
        <v>312</v>
      </c>
      <c r="B314" s="1">
        <v>42261</v>
      </c>
      <c r="C314" t="s">
        <v>302</v>
      </c>
      <c r="D314">
        <v>257.479392356289</v>
      </c>
      <c r="E314">
        <v>250.21820655150799</v>
      </c>
      <c r="F314">
        <v>261.41243418141499</v>
      </c>
      <c r="G314">
        <v>248.87368878642999</v>
      </c>
      <c r="H314">
        <v>240.16313636366601</v>
      </c>
      <c r="I314">
        <v>258.71606717897799</v>
      </c>
      <c r="J314">
        <v>272.75771028731299</v>
      </c>
      <c r="K314">
        <v>277.01923344076999</v>
      </c>
      <c r="L314">
        <v>256.623670312478</v>
      </c>
      <c r="M314">
        <v>248.56290938843901</v>
      </c>
      <c r="N314">
        <v>264.60940029523101</v>
      </c>
      <c r="O314">
        <v>235.57824029951601</v>
      </c>
      <c r="P314">
        <v>258.55166396767402</v>
      </c>
      <c r="Q314">
        <v>245.93027764473101</v>
      </c>
      <c r="R314">
        <v>255.12797536530101</v>
      </c>
      <c r="S314">
        <v>266.85845525793002</v>
      </c>
      <c r="T314">
        <v>333.194641645621</v>
      </c>
      <c r="U314">
        <v>322.53968332515802</v>
      </c>
      <c r="V314">
        <v>301.83210007980301</v>
      </c>
      <c r="W314">
        <v>246.20996764132599</v>
      </c>
      <c r="X314">
        <v>234.64442861051899</v>
      </c>
      <c r="Y314">
        <v>233.696863078413</v>
      </c>
      <c r="Z314">
        <v>228.053614274425</v>
      </c>
      <c r="AA314">
        <v>283.24524184079502</v>
      </c>
      <c r="AB314">
        <v>270.40044509675101</v>
      </c>
      <c r="AC314">
        <v>225.66559902969601</v>
      </c>
      <c r="AD314">
        <v>272.62531008407399</v>
      </c>
      <c r="AE314">
        <v>259.16713758733999</v>
      </c>
      <c r="AF314">
        <v>264.45387882621401</v>
      </c>
      <c r="AG314">
        <v>268.21981742916603</v>
      </c>
      <c r="AH314">
        <v>258.47975092454402</v>
      </c>
      <c r="AI314">
        <v>258.29251800967597</v>
      </c>
      <c r="AJ314">
        <v>287.865520046234</v>
      </c>
      <c r="AK314">
        <v>271.60501376593402</v>
      </c>
      <c r="AL314">
        <v>291.41959758556197</v>
      </c>
      <c r="AM314">
        <v>306.10509042407801</v>
      </c>
      <c r="AN314">
        <f t="shared" si="20"/>
        <v>264.33885224952775</v>
      </c>
      <c r="AO314">
        <f t="shared" si="18"/>
        <v>79.374186947773808</v>
      </c>
      <c r="AP314">
        <f t="shared" si="19"/>
        <v>124.51600297904656</v>
      </c>
      <c r="AQ314">
        <v>80.153768612403098</v>
      </c>
    </row>
    <row r="315" spans="1:43" x14ac:dyDescent="0.35">
      <c r="A315">
        <v>313</v>
      </c>
      <c r="B315" s="1">
        <v>42266</v>
      </c>
      <c r="C315" t="s">
        <v>303</v>
      </c>
      <c r="D315">
        <v>222.22440836943201</v>
      </c>
      <c r="E315">
        <v>211.62271027626201</v>
      </c>
      <c r="H315">
        <v>191.250226702052</v>
      </c>
      <c r="I315">
        <v>207.15513043876601</v>
      </c>
      <c r="J315">
        <v>226.03374864870599</v>
      </c>
      <c r="K315">
        <v>226.26638761765099</v>
      </c>
      <c r="O315">
        <v>178.87223612937501</v>
      </c>
      <c r="P315">
        <v>204.23864327503301</v>
      </c>
      <c r="Q315">
        <v>200.16516143092201</v>
      </c>
      <c r="R315">
        <v>203.90794869140899</v>
      </c>
      <c r="U315">
        <v>257.036239581953</v>
      </c>
      <c r="V315">
        <v>240.67083253646101</v>
      </c>
      <c r="W315">
        <v>187.942752181072</v>
      </c>
      <c r="X315">
        <v>185.57441705288099</v>
      </c>
      <c r="Y315">
        <v>186.87949801385599</v>
      </c>
      <c r="AB315">
        <v>241.661458377586</v>
      </c>
      <c r="AC315">
        <v>153.64402444852001</v>
      </c>
      <c r="AD315">
        <v>222.68438369242801</v>
      </c>
      <c r="AE315">
        <v>198.16873169014499</v>
      </c>
      <c r="AH315">
        <v>198.70202169064399</v>
      </c>
      <c r="AI315">
        <v>186.16024063888401</v>
      </c>
      <c r="AJ315">
        <v>228.301200223938</v>
      </c>
      <c r="AK315">
        <v>214.697948048043</v>
      </c>
      <c r="AN315">
        <f t="shared" si="20"/>
        <v>207.55914564156609</v>
      </c>
      <c r="AO315">
        <f t="shared" si="18"/>
        <v>22.594480339812151</v>
      </c>
      <c r="AP315">
        <f t="shared" si="19"/>
        <v>67.736296371084904</v>
      </c>
      <c r="AQ315">
        <v>80.697969807209404</v>
      </c>
    </row>
    <row r="316" spans="1:43" x14ac:dyDescent="0.35">
      <c r="A316">
        <v>314</v>
      </c>
      <c r="B316" s="1">
        <v>42267</v>
      </c>
      <c r="C316" t="s">
        <v>263</v>
      </c>
      <c r="D316">
        <v>216.71908047837201</v>
      </c>
      <c r="AA316">
        <v>234.27945698866199</v>
      </c>
      <c r="AB316">
        <v>218.697541621867</v>
      </c>
      <c r="AC316">
        <v>170.41722861582099</v>
      </c>
      <c r="AD316">
        <v>223.02283900496701</v>
      </c>
      <c r="AJ316">
        <v>234.42919428519599</v>
      </c>
      <c r="AK316">
        <v>220.704294241507</v>
      </c>
      <c r="AL316">
        <v>233.86900049939399</v>
      </c>
      <c r="AM316">
        <v>252.271104809934</v>
      </c>
      <c r="AN316">
        <f t="shared" si="20"/>
        <v>222.71219339396887</v>
      </c>
      <c r="AO316">
        <f t="shared" si="18"/>
        <v>37.747528092214935</v>
      </c>
      <c r="AP316">
        <f t="shared" si="19"/>
        <v>82.889344123487689</v>
      </c>
      <c r="AQ316">
        <v>81.139221130635207</v>
      </c>
    </row>
    <row r="317" spans="1:43" x14ac:dyDescent="0.35">
      <c r="A317">
        <v>315</v>
      </c>
      <c r="B317" s="1">
        <v>42267</v>
      </c>
      <c r="C317" t="s">
        <v>264</v>
      </c>
      <c r="D317">
        <v>209.21795384332199</v>
      </c>
      <c r="E317">
        <v>203.65994179426801</v>
      </c>
      <c r="F317">
        <v>209.318559176566</v>
      </c>
      <c r="G317">
        <v>198.536440772101</v>
      </c>
      <c r="H317">
        <v>194.555698520779</v>
      </c>
      <c r="I317">
        <v>206.879057260244</v>
      </c>
      <c r="J317">
        <v>210.75213063149101</v>
      </c>
      <c r="K317">
        <v>223.039659835827</v>
      </c>
      <c r="L317">
        <v>212.08598157680299</v>
      </c>
      <c r="M317">
        <v>199.035687480972</v>
      </c>
      <c r="N317">
        <v>216.89291421358899</v>
      </c>
      <c r="O317">
        <v>190.539027978257</v>
      </c>
      <c r="P317">
        <v>211.69654250456099</v>
      </c>
      <c r="Q317">
        <v>204.77944058555599</v>
      </c>
      <c r="R317">
        <v>204.15782317787199</v>
      </c>
      <c r="S317">
        <v>207.69896113857001</v>
      </c>
      <c r="T317">
        <v>322.13564418005097</v>
      </c>
      <c r="U317">
        <v>264.19292195784499</v>
      </c>
      <c r="V317">
        <v>247.158586788543</v>
      </c>
      <c r="W317">
        <v>188.75137099531199</v>
      </c>
      <c r="X317">
        <v>176.204314702668</v>
      </c>
      <c r="Y317">
        <v>176.33064795340599</v>
      </c>
      <c r="Z317">
        <v>177.22606740598999</v>
      </c>
      <c r="AA317">
        <v>234.815630695273</v>
      </c>
      <c r="AB317">
        <v>217.78605970404399</v>
      </c>
      <c r="AC317">
        <v>169.983779232752</v>
      </c>
      <c r="AD317">
        <v>220.46498432624199</v>
      </c>
      <c r="AE317">
        <v>197.26242525809499</v>
      </c>
      <c r="AF317">
        <v>198.537205347824</v>
      </c>
      <c r="AG317">
        <v>211.29835679262101</v>
      </c>
      <c r="AH317">
        <v>201.72473612468801</v>
      </c>
      <c r="AI317">
        <v>192.73445992810599</v>
      </c>
      <c r="AJ317">
        <v>234.72612884456299</v>
      </c>
      <c r="AK317">
        <v>219.910234598503</v>
      </c>
      <c r="AL317">
        <v>233.15540617122201</v>
      </c>
      <c r="AM317">
        <v>250.97253907393701</v>
      </c>
      <c r="AN317">
        <f t="shared" si="20"/>
        <v>212.17270334923512</v>
      </c>
      <c r="AO317">
        <f t="shared" si="18"/>
        <v>27.208038047481182</v>
      </c>
      <c r="AP317">
        <f t="shared" si="19"/>
        <v>72.349854078753935</v>
      </c>
      <c r="AQ317">
        <v>83.211076543286893</v>
      </c>
    </row>
    <row r="318" spans="1:43" x14ac:dyDescent="0.35">
      <c r="A318">
        <v>316</v>
      </c>
      <c r="B318" s="1">
        <v>42275</v>
      </c>
      <c r="C318" t="s">
        <v>264</v>
      </c>
      <c r="D318">
        <v>175.97504998961799</v>
      </c>
      <c r="E318">
        <v>171.983610803076</v>
      </c>
      <c r="F318">
        <v>201.73612565667401</v>
      </c>
      <c r="I318">
        <v>184.758373513149</v>
      </c>
      <c r="J318">
        <v>207.81173260026901</v>
      </c>
      <c r="K318">
        <v>208.61946766184599</v>
      </c>
      <c r="L318">
        <v>186.81844374002699</v>
      </c>
      <c r="O318">
        <v>176.64619770573401</v>
      </c>
      <c r="P318">
        <v>192.58073935028301</v>
      </c>
      <c r="Q318">
        <v>181.75690806426101</v>
      </c>
      <c r="R318">
        <v>182.94332495558001</v>
      </c>
      <c r="S318">
        <v>199.24250276618801</v>
      </c>
      <c r="V318">
        <v>212.23042934246499</v>
      </c>
      <c r="W318">
        <v>171.19032076841401</v>
      </c>
      <c r="X318">
        <v>157.276023442667</v>
      </c>
      <c r="Y318">
        <v>155.024927756962</v>
      </c>
      <c r="Z318">
        <v>149.438002315289</v>
      </c>
      <c r="AN318">
        <f t="shared" si="20"/>
        <v>183.2960106136766</v>
      </c>
      <c r="AO318">
        <f t="shared" si="18"/>
        <v>-1.6686546880773392</v>
      </c>
      <c r="AP318">
        <f t="shared" si="19"/>
        <v>43.473161343195414</v>
      </c>
      <c r="AQ318">
        <v>83.4345729969681</v>
      </c>
    </row>
    <row r="319" spans="1:43" x14ac:dyDescent="0.35">
      <c r="A319">
        <v>317</v>
      </c>
      <c r="B319" s="1">
        <v>42283</v>
      </c>
      <c r="C319" t="s">
        <v>304</v>
      </c>
      <c r="D319">
        <v>154.436296188125</v>
      </c>
      <c r="E319">
        <v>157.37994523758201</v>
      </c>
      <c r="F319">
        <v>175.665664834398</v>
      </c>
      <c r="G319">
        <v>164.698543129603</v>
      </c>
      <c r="H319">
        <v>157.992347135069</v>
      </c>
      <c r="I319">
        <v>178.833862043751</v>
      </c>
      <c r="J319">
        <v>193.25549886137901</v>
      </c>
      <c r="K319">
        <v>201.68136037594201</v>
      </c>
      <c r="T319">
        <v>221.75656372395201</v>
      </c>
      <c r="U319">
        <v>185.79958373537801</v>
      </c>
      <c r="V319">
        <v>191.79326281473001</v>
      </c>
      <c r="W319">
        <v>154.436842797602</v>
      </c>
      <c r="X319">
        <v>149.21741789876</v>
      </c>
      <c r="Y319">
        <v>157.089966078099</v>
      </c>
      <c r="Z319">
        <v>150.11437757012001</v>
      </c>
      <c r="AA319">
        <v>206.794358611566</v>
      </c>
      <c r="AB319">
        <v>190.95859464025401</v>
      </c>
      <c r="AC319">
        <v>141.487016532605</v>
      </c>
      <c r="AD319">
        <v>190.641239969319</v>
      </c>
      <c r="AE319">
        <v>173.52810493795801</v>
      </c>
      <c r="AH319">
        <v>172.88215007255599</v>
      </c>
      <c r="AI319">
        <v>170.73681021208299</v>
      </c>
      <c r="AJ319">
        <v>206.65932683425899</v>
      </c>
      <c r="AK319">
        <v>190.467532038819</v>
      </c>
      <c r="AN319">
        <f t="shared" si="20"/>
        <v>176.59611109474622</v>
      </c>
      <c r="AO319">
        <f t="shared" si="18"/>
        <v>-8.368554207007719</v>
      </c>
      <c r="AP319">
        <f t="shared" si="19"/>
        <v>36.773261824265035</v>
      </c>
      <c r="AQ319">
        <v>83.402991263752199</v>
      </c>
    </row>
    <row r="320" spans="1:43" x14ac:dyDescent="0.35">
      <c r="A320">
        <v>318</v>
      </c>
      <c r="B320" s="1">
        <v>42291</v>
      </c>
      <c r="C320" t="s">
        <v>305</v>
      </c>
      <c r="D320">
        <v>172.387132734163</v>
      </c>
      <c r="E320">
        <v>166.54179253906599</v>
      </c>
      <c r="H320">
        <v>184.54743155712799</v>
      </c>
      <c r="I320">
        <v>196.48279805908601</v>
      </c>
      <c r="J320">
        <v>212.91247480520701</v>
      </c>
      <c r="K320">
        <v>223.26505205810199</v>
      </c>
      <c r="L320">
        <v>188.732044361764</v>
      </c>
      <c r="O320">
        <v>177.57538014606499</v>
      </c>
      <c r="P320">
        <v>212.373861106302</v>
      </c>
      <c r="Q320">
        <v>214.023562079556</v>
      </c>
      <c r="R320">
        <v>227.13450896178199</v>
      </c>
      <c r="S320">
        <v>202.943730973643</v>
      </c>
      <c r="V320">
        <v>219.84308660189501</v>
      </c>
      <c r="W320">
        <v>187.453674901721</v>
      </c>
      <c r="X320">
        <v>166.51993604362099</v>
      </c>
      <c r="Y320">
        <v>160.79793775440501</v>
      </c>
      <c r="Z320">
        <v>164.34734989330599</v>
      </c>
      <c r="AC320">
        <v>181.254015102252</v>
      </c>
      <c r="AD320">
        <v>213.78245088389301</v>
      </c>
      <c r="AE320">
        <v>177.543315871549</v>
      </c>
      <c r="AF320">
        <v>188.86974015770701</v>
      </c>
      <c r="AI320">
        <v>196.03107180450601</v>
      </c>
      <c r="AJ320">
        <v>219.30396748602701</v>
      </c>
      <c r="AK320">
        <v>199.71823055072599</v>
      </c>
      <c r="AN320">
        <f t="shared" si="20"/>
        <v>193.93268943472802</v>
      </c>
      <c r="AO320">
        <f t="shared" si="18"/>
        <v>8.9680241329740795</v>
      </c>
      <c r="AP320">
        <f t="shared" si="19"/>
        <v>54.109840164246833</v>
      </c>
      <c r="AQ320">
        <v>83.632700171226801</v>
      </c>
    </row>
    <row r="321" spans="1:43" x14ac:dyDescent="0.35">
      <c r="A321">
        <v>319</v>
      </c>
      <c r="B321" s="1">
        <v>42298</v>
      </c>
      <c r="C321" t="s">
        <v>306</v>
      </c>
      <c r="D321">
        <v>189.91313393552699</v>
      </c>
      <c r="E321">
        <v>187.190481054712</v>
      </c>
      <c r="H321">
        <v>182.37574267738501</v>
      </c>
      <c r="I321">
        <v>196.273531986151</v>
      </c>
      <c r="J321">
        <v>228.051808269671</v>
      </c>
      <c r="K321">
        <v>239.773185983963</v>
      </c>
      <c r="O321">
        <v>180.00646587189101</v>
      </c>
      <c r="P321">
        <v>227.56957549030801</v>
      </c>
      <c r="Q321">
        <v>230.653499693963</v>
      </c>
      <c r="R321">
        <v>253.41138533581099</v>
      </c>
      <c r="U321">
        <v>271.22691792849702</v>
      </c>
      <c r="V321">
        <v>216.804621501052</v>
      </c>
      <c r="W321">
        <v>184.98567849745899</v>
      </c>
      <c r="X321">
        <v>201.772640672091</v>
      </c>
      <c r="Y321">
        <v>251.488299072502</v>
      </c>
      <c r="AB321">
        <v>249.53742458293399</v>
      </c>
      <c r="AC321">
        <v>178.07213669895299</v>
      </c>
      <c r="AD321">
        <v>221.12234367399901</v>
      </c>
      <c r="AE321">
        <v>200.271140143613</v>
      </c>
      <c r="AH321">
        <v>205.390980197826</v>
      </c>
      <c r="AI321">
        <v>191.21866604772001</v>
      </c>
      <c r="AJ321">
        <v>234.998592489949</v>
      </c>
      <c r="AK321">
        <v>218.948244678637</v>
      </c>
      <c r="AN321">
        <f t="shared" si="20"/>
        <v>214.82854332541797</v>
      </c>
      <c r="AO321">
        <f t="shared" si="18"/>
        <v>29.863878023664029</v>
      </c>
      <c r="AP321">
        <f t="shared" si="19"/>
        <v>75.005694054936782</v>
      </c>
      <c r="AQ321">
        <v>85.846881180792806</v>
      </c>
    </row>
    <row r="322" spans="1:43" x14ac:dyDescent="0.35">
      <c r="A322">
        <v>320</v>
      </c>
      <c r="B322" s="1">
        <v>42298</v>
      </c>
      <c r="C322" t="s">
        <v>307</v>
      </c>
      <c r="D322">
        <v>216.302281180547</v>
      </c>
      <c r="E322">
        <v>211.86169704855399</v>
      </c>
      <c r="F322">
        <v>232.54497806240701</v>
      </c>
      <c r="G322">
        <v>222.753462520619</v>
      </c>
      <c r="H322">
        <v>217.64765250324601</v>
      </c>
      <c r="I322">
        <v>235.98678272849301</v>
      </c>
      <c r="J322">
        <v>259.675069828272</v>
      </c>
      <c r="K322">
        <v>273.11335094375897</v>
      </c>
      <c r="L322">
        <v>245.451459743106</v>
      </c>
      <c r="M322">
        <v>243.11394646058901</v>
      </c>
      <c r="N322">
        <v>258.80550367209599</v>
      </c>
      <c r="O322">
        <v>224.781390655889</v>
      </c>
      <c r="P322">
        <v>270.19592728848698</v>
      </c>
      <c r="Q322">
        <v>264.88704716048699</v>
      </c>
      <c r="R322">
        <v>284.86877167415201</v>
      </c>
      <c r="S322">
        <v>263.72813197859199</v>
      </c>
      <c r="T322">
        <v>291.55391101936698</v>
      </c>
      <c r="V322">
        <v>286.55974151984799</v>
      </c>
      <c r="W322">
        <v>234.47261150365301</v>
      </c>
      <c r="X322">
        <v>235.129340568472</v>
      </c>
      <c r="Y322">
        <v>290.432464189928</v>
      </c>
      <c r="Z322">
        <v>283.05357357572399</v>
      </c>
      <c r="AA322">
        <v>339.71954543720699</v>
      </c>
      <c r="AB322">
        <v>319.01826271325001</v>
      </c>
      <c r="AC322">
        <v>238.235405142893</v>
      </c>
      <c r="AD322">
        <v>275.12235244837598</v>
      </c>
      <c r="AE322">
        <v>251.17939573971501</v>
      </c>
      <c r="AF322">
        <v>256.86851391634201</v>
      </c>
      <c r="AG322">
        <v>272.83977614164399</v>
      </c>
      <c r="AH322">
        <v>253.242327246581</v>
      </c>
      <c r="AI322">
        <v>254.52669927659599</v>
      </c>
      <c r="AJ322">
        <v>285.72560169026701</v>
      </c>
      <c r="AK322">
        <v>273.997125872244</v>
      </c>
      <c r="AL322">
        <v>285.48758898682098</v>
      </c>
      <c r="AM322">
        <v>300.698228528041</v>
      </c>
      <c r="AN322">
        <f t="shared" si="20"/>
        <v>261.53085482760753</v>
      </c>
      <c r="AO322">
        <f t="shared" ref="AO322:AO385" si="21">AN322-($AN$639-$AX$639)</f>
        <v>76.566189525853588</v>
      </c>
      <c r="AP322">
        <f t="shared" ref="AP322:AP385" si="22">AO322-$AO$699</f>
        <v>121.70800555712634</v>
      </c>
      <c r="AQ322">
        <v>86.919163466422901</v>
      </c>
    </row>
    <row r="323" spans="1:43" x14ac:dyDescent="0.35">
      <c r="A323">
        <v>321</v>
      </c>
      <c r="B323" s="1">
        <v>42306</v>
      </c>
      <c r="C323" t="s">
        <v>308</v>
      </c>
      <c r="D323">
        <v>160.60283641335599</v>
      </c>
      <c r="E323">
        <v>157.84885928529599</v>
      </c>
      <c r="F323">
        <v>172.54753866665001</v>
      </c>
      <c r="G323">
        <v>160.83328612541499</v>
      </c>
      <c r="H323">
        <v>148.50453638743201</v>
      </c>
      <c r="I323">
        <v>171.47774449418699</v>
      </c>
      <c r="J323">
        <v>193.29089273489001</v>
      </c>
      <c r="K323">
        <v>209.227198982104</v>
      </c>
      <c r="L323">
        <v>163.30905538405401</v>
      </c>
      <c r="M323">
        <v>176.01626908506699</v>
      </c>
      <c r="N323">
        <v>192.44530644673199</v>
      </c>
      <c r="O323">
        <v>158.16370488458199</v>
      </c>
      <c r="P323">
        <v>193.70734846710801</v>
      </c>
      <c r="Q323">
        <v>200.38823023341899</v>
      </c>
      <c r="R323">
        <v>225.215046033139</v>
      </c>
      <c r="S323">
        <v>209.880297524718</v>
      </c>
      <c r="T323">
        <v>284.530479437476</v>
      </c>
      <c r="U323">
        <v>246.98224309260101</v>
      </c>
      <c r="V323">
        <v>254.11323205400601</v>
      </c>
      <c r="W323">
        <v>218.519491872667</v>
      </c>
      <c r="X323">
        <v>214.02656905425499</v>
      </c>
      <c r="Y323">
        <v>213.75961543826199</v>
      </c>
      <c r="Z323">
        <v>210.49738861723901</v>
      </c>
      <c r="AA323">
        <v>257.92703317978999</v>
      </c>
      <c r="AB323">
        <v>244.70018853469699</v>
      </c>
      <c r="AC323">
        <v>148.70352205080499</v>
      </c>
      <c r="AD323">
        <v>193.693788803784</v>
      </c>
      <c r="AE323">
        <v>174.59502854601499</v>
      </c>
      <c r="AN323">
        <f t="shared" ref="AN323:AN386" si="23">AVERAGE(D323:AM323)</f>
        <v>198.41095470820522</v>
      </c>
      <c r="AO323">
        <f t="shared" si="21"/>
        <v>13.446289406451285</v>
      </c>
      <c r="AP323">
        <f t="shared" si="22"/>
        <v>58.588105437724039</v>
      </c>
      <c r="AQ323">
        <v>87.491450445118303</v>
      </c>
    </row>
    <row r="324" spans="1:43" x14ac:dyDescent="0.35">
      <c r="A324">
        <v>322</v>
      </c>
      <c r="B324" s="1">
        <v>42307</v>
      </c>
      <c r="C324" t="s">
        <v>48</v>
      </c>
      <c r="F324">
        <v>193.43798378498701</v>
      </c>
      <c r="G324">
        <v>177.02976221926701</v>
      </c>
      <c r="H324">
        <v>167.871021666416</v>
      </c>
      <c r="I324">
        <v>181.90626346649299</v>
      </c>
      <c r="J324">
        <v>199.93198438550101</v>
      </c>
      <c r="M324">
        <v>182.33701176572799</v>
      </c>
      <c r="N324">
        <v>194.948476584064</v>
      </c>
      <c r="O324">
        <v>163.890939866888</v>
      </c>
      <c r="P324">
        <v>206.582007506845</v>
      </c>
      <c r="T324">
        <v>291.53614800003299</v>
      </c>
      <c r="U324">
        <v>259.94366713718</v>
      </c>
      <c r="V324">
        <v>265.89559397316998</v>
      </c>
      <c r="W324">
        <v>232.618455266643</v>
      </c>
      <c r="AA324">
        <v>266.75661177824003</v>
      </c>
      <c r="AB324">
        <v>254.695639129943</v>
      </c>
      <c r="AC324">
        <v>159.79502065089301</v>
      </c>
      <c r="AD324">
        <v>206.485469271987</v>
      </c>
      <c r="AG324">
        <v>200.660702646267</v>
      </c>
      <c r="AH324">
        <v>180.12193525280699</v>
      </c>
      <c r="AI324">
        <v>167.26275277004601</v>
      </c>
      <c r="AJ324">
        <v>207.04287605124401</v>
      </c>
      <c r="AL324">
        <v>212.74375726080001</v>
      </c>
      <c r="AM324">
        <v>228.39246214819599</v>
      </c>
      <c r="AN324">
        <f t="shared" si="23"/>
        <v>208.77767576450594</v>
      </c>
      <c r="AO324">
        <f t="shared" si="21"/>
        <v>23.813010462752004</v>
      </c>
      <c r="AP324">
        <f t="shared" si="22"/>
        <v>68.954826494024758</v>
      </c>
      <c r="AQ324">
        <v>87.673274327999096</v>
      </c>
    </row>
    <row r="325" spans="1:43" x14ac:dyDescent="0.35">
      <c r="A325">
        <v>323</v>
      </c>
      <c r="B325" s="1">
        <v>42321</v>
      </c>
      <c r="C325" t="s">
        <v>309</v>
      </c>
      <c r="D325">
        <v>211.31822195857501</v>
      </c>
      <c r="E325">
        <v>194.17665598675299</v>
      </c>
      <c r="F325">
        <v>212.10582299333601</v>
      </c>
      <c r="G325">
        <v>220.77065049624201</v>
      </c>
      <c r="H325">
        <v>201.861809660083</v>
      </c>
      <c r="I325">
        <v>230.38990893397599</v>
      </c>
      <c r="J325">
        <v>246.58772983311201</v>
      </c>
      <c r="K325">
        <v>263.91184432589398</v>
      </c>
      <c r="L325">
        <v>225.253857468587</v>
      </c>
      <c r="M325">
        <v>220.97650547239499</v>
      </c>
      <c r="N325">
        <v>251.35307597596</v>
      </c>
      <c r="O325">
        <v>206.45862678201701</v>
      </c>
      <c r="P325">
        <v>258.52782377691199</v>
      </c>
      <c r="Q325">
        <v>276.85808747515</v>
      </c>
      <c r="R325">
        <v>319.13962054389202</v>
      </c>
      <c r="S325">
        <v>316.383780143173</v>
      </c>
      <c r="T325">
        <v>348.944184403294</v>
      </c>
      <c r="U325">
        <v>309.79574340063402</v>
      </c>
      <c r="V325">
        <v>316.75127876807801</v>
      </c>
      <c r="W325">
        <v>284.58254155696898</v>
      </c>
      <c r="X325">
        <v>275.80473183387699</v>
      </c>
      <c r="Y325">
        <v>270.24058460480501</v>
      </c>
      <c r="Z325">
        <v>267.117823387226</v>
      </c>
      <c r="AA325">
        <v>315.181932843347</v>
      </c>
      <c r="AB325">
        <v>303.69398635764998</v>
      </c>
      <c r="AC325">
        <v>221.31798212563999</v>
      </c>
      <c r="AD325">
        <v>261.233353830559</v>
      </c>
      <c r="AE325">
        <v>232.28704808551399</v>
      </c>
      <c r="AF325">
        <v>242.037133393961</v>
      </c>
      <c r="AG325">
        <v>256.49982000027302</v>
      </c>
      <c r="AH325">
        <v>231.57460572477001</v>
      </c>
      <c r="AI325">
        <v>215.476841667462</v>
      </c>
      <c r="AJ325">
        <v>260.32460283296302</v>
      </c>
      <c r="AK325">
        <v>260.44318664431597</v>
      </c>
      <c r="AL325">
        <v>282.33488668211203</v>
      </c>
      <c r="AM325">
        <v>291.32790004775399</v>
      </c>
      <c r="AN325">
        <f t="shared" si="23"/>
        <v>258.41789416714613</v>
      </c>
      <c r="AO325">
        <f t="shared" si="21"/>
        <v>73.453228865392191</v>
      </c>
      <c r="AP325">
        <f t="shared" si="22"/>
        <v>118.59504489666494</v>
      </c>
      <c r="AQ325">
        <v>88.046210820883402</v>
      </c>
    </row>
    <row r="326" spans="1:43" x14ac:dyDescent="0.35">
      <c r="A326">
        <v>324</v>
      </c>
      <c r="B326" s="1">
        <v>42323</v>
      </c>
      <c r="C326" t="s">
        <v>310</v>
      </c>
      <c r="D326">
        <v>184.64033089028999</v>
      </c>
      <c r="E326">
        <v>167.82573067824299</v>
      </c>
      <c r="F326">
        <v>178.562410105156</v>
      </c>
      <c r="I326">
        <v>195.66073384664</v>
      </c>
      <c r="J326">
        <v>204.55422339069301</v>
      </c>
      <c r="K326">
        <v>225.81824129741901</v>
      </c>
      <c r="L326">
        <v>187.92395995172399</v>
      </c>
      <c r="M326">
        <v>186.74475344652299</v>
      </c>
      <c r="P326">
        <v>215.450852041438</v>
      </c>
      <c r="Q326">
        <v>229.308673580706</v>
      </c>
      <c r="R326">
        <v>306.524523071153</v>
      </c>
      <c r="S326">
        <v>268.11784502166802</v>
      </c>
      <c r="T326">
        <v>301.860713808073</v>
      </c>
      <c r="W326">
        <v>232.519496140173</v>
      </c>
      <c r="X326">
        <v>224.51134424783399</v>
      </c>
      <c r="Y326">
        <v>218.438533860935</v>
      </c>
      <c r="Z326">
        <v>214.032027980935</v>
      </c>
      <c r="AC326">
        <v>176.142396848217</v>
      </c>
      <c r="AD326">
        <v>223.33460353683699</v>
      </c>
      <c r="AE326">
        <v>182.981034996799</v>
      </c>
      <c r="AF326">
        <v>183.27320572289301</v>
      </c>
      <c r="AI326">
        <v>178.98779517912101</v>
      </c>
      <c r="AJ326">
        <v>216.086932789972</v>
      </c>
      <c r="AK326">
        <v>193.10801085961199</v>
      </c>
      <c r="AL326">
        <v>218.22935659647399</v>
      </c>
      <c r="AN326">
        <f t="shared" si="23"/>
        <v>212.5855091955811</v>
      </c>
      <c r="AO326">
        <f t="shared" si="21"/>
        <v>27.620843893827157</v>
      </c>
      <c r="AP326">
        <f t="shared" si="22"/>
        <v>72.762659925099911</v>
      </c>
      <c r="AQ326">
        <v>88.445971215560206</v>
      </c>
    </row>
    <row r="327" spans="1:43" x14ac:dyDescent="0.35">
      <c r="A327">
        <v>325</v>
      </c>
      <c r="B327" s="1">
        <v>42328</v>
      </c>
      <c r="C327" t="s">
        <v>311</v>
      </c>
      <c r="D327">
        <v>210.16613795643099</v>
      </c>
      <c r="E327">
        <v>187.688541675354</v>
      </c>
      <c r="F327">
        <v>203.543911048533</v>
      </c>
      <c r="G327">
        <v>220.000455740501</v>
      </c>
      <c r="H327">
        <v>193.24140154593599</v>
      </c>
      <c r="I327">
        <v>230.45593632152901</v>
      </c>
      <c r="J327">
        <v>240.65889948522701</v>
      </c>
      <c r="K327">
        <v>258.68906179304298</v>
      </c>
      <c r="L327">
        <v>219.34311416635401</v>
      </c>
      <c r="M327">
        <v>220.453907046392</v>
      </c>
      <c r="N327">
        <v>244.32848487390601</v>
      </c>
      <c r="O327">
        <v>219.85121086017801</v>
      </c>
      <c r="P327">
        <v>265.49325703777299</v>
      </c>
      <c r="Q327">
        <v>307.20171817613198</v>
      </c>
      <c r="R327">
        <v>332.98461642657298</v>
      </c>
      <c r="S327">
        <v>308.874450158949</v>
      </c>
      <c r="T327">
        <v>343.45280632966501</v>
      </c>
      <c r="U327">
        <v>304.865646273121</v>
      </c>
      <c r="V327">
        <v>314.604238883135</v>
      </c>
      <c r="W327">
        <v>283.39935154034998</v>
      </c>
      <c r="X327">
        <v>273.36788245058199</v>
      </c>
      <c r="Y327">
        <v>270.65270128019699</v>
      </c>
      <c r="Z327">
        <v>265.33077579793502</v>
      </c>
      <c r="AA327">
        <v>314.15275802578401</v>
      </c>
      <c r="AB327">
        <v>295.26347598789698</v>
      </c>
      <c r="AC327">
        <v>215.47326800409701</v>
      </c>
      <c r="AD327">
        <v>259.46316127327401</v>
      </c>
      <c r="AE327">
        <v>235.20398871241801</v>
      </c>
      <c r="AF327">
        <v>219.572001604083</v>
      </c>
      <c r="AG327">
        <v>253.62098398403299</v>
      </c>
      <c r="AH327">
        <v>233.70807892950199</v>
      </c>
      <c r="AI327">
        <v>212.10315271199499</v>
      </c>
      <c r="AJ327">
        <v>260.77049427315097</v>
      </c>
      <c r="AK327">
        <v>264.09024463649598</v>
      </c>
      <c r="AL327">
        <v>277.04786273358798</v>
      </c>
      <c r="AM327">
        <v>287.69188243580197</v>
      </c>
      <c r="AN327">
        <f t="shared" si="23"/>
        <v>256.85582944944213</v>
      </c>
      <c r="AO327">
        <f t="shared" si="21"/>
        <v>71.891164147688187</v>
      </c>
      <c r="AP327">
        <f t="shared" si="22"/>
        <v>117.03298017896094</v>
      </c>
      <c r="AQ327">
        <v>88.7966613227007</v>
      </c>
    </row>
    <row r="328" spans="1:43" x14ac:dyDescent="0.35">
      <c r="A328">
        <v>326</v>
      </c>
      <c r="B328" s="1">
        <v>42331</v>
      </c>
      <c r="C328" t="s">
        <v>257</v>
      </c>
      <c r="D328">
        <v>195.44658988692001</v>
      </c>
      <c r="E328">
        <v>181.831594748877</v>
      </c>
      <c r="F328">
        <v>192.74436319126099</v>
      </c>
      <c r="G328">
        <v>205.13005507311499</v>
      </c>
      <c r="H328">
        <v>178.721907110931</v>
      </c>
      <c r="I328">
        <v>206.54502598406401</v>
      </c>
      <c r="J328">
        <v>224.968271284417</v>
      </c>
      <c r="K328">
        <v>240.770967510784</v>
      </c>
      <c r="L328">
        <v>201.24076349108799</v>
      </c>
      <c r="M328">
        <v>198.385857081815</v>
      </c>
      <c r="N328">
        <v>214.288723845666</v>
      </c>
      <c r="O328">
        <v>206.27208200979101</v>
      </c>
      <c r="P328">
        <v>289.32066933397601</v>
      </c>
      <c r="Q328">
        <v>300.022240523817</v>
      </c>
      <c r="R328">
        <v>303.83291793050302</v>
      </c>
      <c r="S328">
        <v>280.17983293060701</v>
      </c>
      <c r="T328">
        <v>314.54295927587998</v>
      </c>
      <c r="U328">
        <v>273.39563298766302</v>
      </c>
      <c r="V328">
        <v>284.08462663063</v>
      </c>
      <c r="W328">
        <v>252.120442900912</v>
      </c>
      <c r="X328">
        <v>239.24079322217401</v>
      </c>
      <c r="Y328">
        <v>242.60826072789001</v>
      </c>
      <c r="Z328">
        <v>247.96633026773</v>
      </c>
      <c r="AA328">
        <v>281.481486468291</v>
      </c>
      <c r="AB328">
        <v>259.55701244184598</v>
      </c>
      <c r="AC328">
        <v>187.330513473037</v>
      </c>
      <c r="AD328">
        <v>232.730382742502</v>
      </c>
      <c r="AE328">
        <v>199.97412378620299</v>
      </c>
      <c r="AF328">
        <v>206.16224208335899</v>
      </c>
      <c r="AG328">
        <v>220.85380120415999</v>
      </c>
      <c r="AH328">
        <v>211.54372411046899</v>
      </c>
      <c r="AI328">
        <v>184.72357869904801</v>
      </c>
      <c r="AJ328">
        <v>216.57729860639901</v>
      </c>
      <c r="AK328">
        <v>223.32087432596401</v>
      </c>
      <c r="AL328">
        <v>241.26047832051299</v>
      </c>
      <c r="AM328">
        <v>259.83774022354902</v>
      </c>
      <c r="AN328">
        <f t="shared" si="23"/>
        <v>233.30594901210699</v>
      </c>
      <c r="AO328">
        <f t="shared" si="21"/>
        <v>48.341283710353053</v>
      </c>
      <c r="AP328">
        <f t="shared" si="22"/>
        <v>93.483099741625807</v>
      </c>
      <c r="AQ328">
        <v>88.922304296690697</v>
      </c>
    </row>
    <row r="329" spans="1:43" x14ac:dyDescent="0.35">
      <c r="A329">
        <v>327</v>
      </c>
      <c r="B329" s="1">
        <v>42331</v>
      </c>
      <c r="C329" t="s">
        <v>312</v>
      </c>
      <c r="D329">
        <v>194.12858632461499</v>
      </c>
      <c r="E329">
        <v>184.74032008756899</v>
      </c>
      <c r="F329">
        <v>194.33116191298299</v>
      </c>
      <c r="G329">
        <v>204.561435643387</v>
      </c>
      <c r="H329">
        <v>180.489447186305</v>
      </c>
      <c r="I329">
        <v>206.81663281714299</v>
      </c>
      <c r="J329">
        <v>222.52192692673199</v>
      </c>
      <c r="K329">
        <v>240.24005396305699</v>
      </c>
      <c r="L329">
        <v>204.36714383380999</v>
      </c>
      <c r="M329">
        <v>197.93860082986899</v>
      </c>
      <c r="N329">
        <v>215.97177957237301</v>
      </c>
      <c r="O329">
        <v>203.190906475303</v>
      </c>
      <c r="P329">
        <v>287.31717705686998</v>
      </c>
      <c r="Q329">
        <v>297.67491106860399</v>
      </c>
      <c r="R329">
        <v>304.48080778665297</v>
      </c>
      <c r="S329">
        <v>279.97711416995702</v>
      </c>
      <c r="T329">
        <v>313.906480525853</v>
      </c>
      <c r="U329">
        <v>275.26267899157398</v>
      </c>
      <c r="V329">
        <v>283.882045853656</v>
      </c>
      <c r="W329">
        <v>252.49308521335101</v>
      </c>
      <c r="X329">
        <v>240.35470119365701</v>
      </c>
      <c r="Y329">
        <v>241.64777718188401</v>
      </c>
      <c r="Z329">
        <v>245.888086655444</v>
      </c>
      <c r="AA329">
        <v>280.95685992298201</v>
      </c>
      <c r="AB329">
        <v>259.68075851551703</v>
      </c>
      <c r="AC329">
        <v>187.73972749915399</v>
      </c>
      <c r="AD329">
        <v>231.47191534506501</v>
      </c>
      <c r="AE329">
        <v>200.18772652865599</v>
      </c>
      <c r="AF329">
        <v>204.07941910353199</v>
      </c>
      <c r="AG329">
        <v>220.673880773902</v>
      </c>
      <c r="AH329">
        <v>208.33876836337399</v>
      </c>
      <c r="AI329">
        <v>184.60993901266801</v>
      </c>
      <c r="AJ329">
        <v>215.46129524242801</v>
      </c>
      <c r="AK329">
        <v>222.965997267501</v>
      </c>
      <c r="AL329">
        <v>240.871741681797</v>
      </c>
      <c r="AM329">
        <v>257.829728542797</v>
      </c>
      <c r="AN329">
        <f t="shared" si="23"/>
        <v>232.97362830750055</v>
      </c>
      <c r="AO329">
        <f t="shared" si="21"/>
        <v>48.008963005746608</v>
      </c>
      <c r="AP329">
        <f t="shared" si="22"/>
        <v>93.150779037019362</v>
      </c>
      <c r="AQ329">
        <v>89.182869870041401</v>
      </c>
    </row>
    <row r="330" spans="1:43" x14ac:dyDescent="0.35">
      <c r="A330">
        <v>328</v>
      </c>
      <c r="B330" s="1">
        <v>42331</v>
      </c>
      <c r="C330" t="s">
        <v>313</v>
      </c>
      <c r="D330">
        <v>221.245453172749</v>
      </c>
      <c r="E330">
        <v>206.63396635542699</v>
      </c>
      <c r="F330">
        <v>225.392782388928</v>
      </c>
      <c r="G330">
        <v>229.49303592055</v>
      </c>
      <c r="H330">
        <v>205.24563257643101</v>
      </c>
      <c r="I330">
        <v>242.64106423144401</v>
      </c>
      <c r="J330">
        <v>256.85955991847402</v>
      </c>
      <c r="K330">
        <v>273.51917959626297</v>
      </c>
      <c r="L330">
        <v>237.82294266815401</v>
      </c>
      <c r="M330">
        <v>229.049678344081</v>
      </c>
      <c r="N330">
        <v>255.20655953444501</v>
      </c>
      <c r="O330">
        <v>240.48814944950399</v>
      </c>
      <c r="P330">
        <v>320.91822962196898</v>
      </c>
      <c r="Q330">
        <v>302.47754037407702</v>
      </c>
      <c r="R330">
        <v>339.77144072503501</v>
      </c>
      <c r="S330">
        <v>318.81409136234998</v>
      </c>
      <c r="T330">
        <v>352.03314905340801</v>
      </c>
      <c r="U330">
        <v>312.360986518223</v>
      </c>
      <c r="V330">
        <v>323.07489629136501</v>
      </c>
      <c r="W330">
        <v>291.74240224680602</v>
      </c>
      <c r="X330">
        <v>281.13069997490499</v>
      </c>
      <c r="Y330">
        <v>280.75862860293398</v>
      </c>
      <c r="Z330">
        <v>282.50484327845498</v>
      </c>
      <c r="AA330">
        <v>327.40061615383399</v>
      </c>
      <c r="AB330">
        <v>309.49624552312901</v>
      </c>
      <c r="AC330">
        <v>227.06927394538499</v>
      </c>
      <c r="AD330">
        <v>280.36659292439703</v>
      </c>
      <c r="AE330">
        <v>249.013642724704</v>
      </c>
      <c r="AF330">
        <v>241.68790597296601</v>
      </c>
      <c r="AG330">
        <v>270.64821746643202</v>
      </c>
      <c r="AH330">
        <v>252.680097018792</v>
      </c>
      <c r="AI330">
        <v>232.183240687911</v>
      </c>
      <c r="AJ330">
        <v>266.38613281824502</v>
      </c>
      <c r="AK330">
        <v>272.36684024802798</v>
      </c>
      <c r="AL330">
        <v>286.44675005923301</v>
      </c>
      <c r="AM330">
        <v>297.13609437541299</v>
      </c>
      <c r="AN330">
        <f t="shared" si="23"/>
        <v>270.61296005901238</v>
      </c>
      <c r="AO330">
        <f t="shared" si="21"/>
        <v>85.648294757258441</v>
      </c>
      <c r="AP330">
        <f t="shared" si="22"/>
        <v>130.79011078853119</v>
      </c>
      <c r="AQ330">
        <v>88.853460089834201</v>
      </c>
    </row>
    <row r="331" spans="1:43" x14ac:dyDescent="0.35">
      <c r="A331">
        <v>329</v>
      </c>
      <c r="B331" s="1">
        <v>42341</v>
      </c>
      <c r="C331" t="s">
        <v>314</v>
      </c>
      <c r="D331">
        <v>204.02421914752301</v>
      </c>
      <c r="E331">
        <v>203.23511176976501</v>
      </c>
      <c r="F331">
        <v>213.66275456783799</v>
      </c>
      <c r="G331">
        <v>221.16167280938799</v>
      </c>
      <c r="H331">
        <v>201.763630745005</v>
      </c>
      <c r="I331">
        <v>231.49493898951101</v>
      </c>
      <c r="J331">
        <v>256.95196840603899</v>
      </c>
      <c r="K331">
        <v>271.31151117885798</v>
      </c>
      <c r="L331">
        <v>240.11984381757901</v>
      </c>
      <c r="M331">
        <v>237.82610157039801</v>
      </c>
      <c r="N331">
        <v>261.77409524440901</v>
      </c>
      <c r="O331">
        <v>294.681034717035</v>
      </c>
      <c r="P331">
        <v>328.77333694449601</v>
      </c>
      <c r="Q331">
        <v>322.67748656958003</v>
      </c>
      <c r="R331">
        <v>333.27321706109501</v>
      </c>
      <c r="S331">
        <v>316.21805731621998</v>
      </c>
      <c r="T331">
        <v>347.69129977646298</v>
      </c>
      <c r="U331">
        <v>305.518496801548</v>
      </c>
      <c r="V331">
        <v>314.26737939924902</v>
      </c>
      <c r="W331">
        <v>286.32084139189402</v>
      </c>
      <c r="X331">
        <v>277.79266411739701</v>
      </c>
      <c r="Y331">
        <v>272.14391180756201</v>
      </c>
      <c r="Z331">
        <v>274.18446914149098</v>
      </c>
      <c r="AA331">
        <v>327.07768226358002</v>
      </c>
      <c r="AB331">
        <v>295.87907380428902</v>
      </c>
      <c r="AC331">
        <v>226.27789965960599</v>
      </c>
      <c r="AD331">
        <v>273.64627607269199</v>
      </c>
      <c r="AE331">
        <v>244.00023882227501</v>
      </c>
      <c r="AF331">
        <v>248.729413221176</v>
      </c>
      <c r="AG331">
        <v>255.50604487724601</v>
      </c>
      <c r="AH331">
        <v>254.29182800360499</v>
      </c>
      <c r="AI331">
        <v>229.981628051131</v>
      </c>
      <c r="AJ331">
        <v>263.20366888727301</v>
      </c>
      <c r="AK331">
        <v>259.22013452364502</v>
      </c>
      <c r="AL331">
        <v>288.56455944544302</v>
      </c>
      <c r="AM331">
        <v>301.72031541441402</v>
      </c>
      <c r="AN331">
        <f t="shared" si="23"/>
        <v>269.02685573157549</v>
      </c>
      <c r="AO331">
        <f t="shared" si="21"/>
        <v>84.062190429821555</v>
      </c>
      <c r="AP331">
        <f t="shared" si="22"/>
        <v>129.20400646109431</v>
      </c>
      <c r="AQ331">
        <v>88.878069194003302</v>
      </c>
    </row>
    <row r="332" spans="1:43" x14ac:dyDescent="0.35">
      <c r="A332">
        <v>330</v>
      </c>
      <c r="B332" s="1">
        <v>42346</v>
      </c>
      <c r="C332" t="s">
        <v>315</v>
      </c>
      <c r="D332">
        <v>204.03087333188299</v>
      </c>
      <c r="G332">
        <v>201.55380226021799</v>
      </c>
      <c r="H332">
        <v>182.983083472678</v>
      </c>
      <c r="I332">
        <v>213.35685861364399</v>
      </c>
      <c r="J332">
        <v>240.30831034366301</v>
      </c>
      <c r="N332">
        <v>301.17776648258399</v>
      </c>
      <c r="O332">
        <v>280.68596088120302</v>
      </c>
      <c r="P332">
        <v>313.20764082821</v>
      </c>
      <c r="Q332">
        <v>304.67391372462799</v>
      </c>
      <c r="U332">
        <v>272.064304349601</v>
      </c>
      <c r="V332">
        <v>281.64727671868701</v>
      </c>
      <c r="W332">
        <v>264.85320553079998</v>
      </c>
      <c r="X332">
        <v>258.85644781166502</v>
      </c>
      <c r="AB332">
        <v>253.033666809278</v>
      </c>
      <c r="AC332">
        <v>196.43218979681001</v>
      </c>
      <c r="AD332">
        <v>245.84244897864599</v>
      </c>
      <c r="AE332">
        <v>214.772141341809</v>
      </c>
      <c r="AH332">
        <v>214.72607055100201</v>
      </c>
      <c r="AI332">
        <v>193.63226093962399</v>
      </c>
      <c r="AJ332">
        <v>233.151193393158</v>
      </c>
      <c r="AM332">
        <v>267.92253323116199</v>
      </c>
      <c r="AN332">
        <f t="shared" si="23"/>
        <v>244.7100928281406</v>
      </c>
      <c r="AO332">
        <f t="shared" si="21"/>
        <v>59.745427526386663</v>
      </c>
      <c r="AP332">
        <f t="shared" si="22"/>
        <v>104.88724355765942</v>
      </c>
      <c r="AQ332">
        <v>89.402827664662496</v>
      </c>
    </row>
    <row r="333" spans="1:43" x14ac:dyDescent="0.35">
      <c r="A333">
        <v>331</v>
      </c>
      <c r="B333" s="1">
        <v>42348</v>
      </c>
      <c r="C333" t="s">
        <v>316</v>
      </c>
      <c r="D333">
        <v>209.38391472377</v>
      </c>
      <c r="E333">
        <v>200.92665242927001</v>
      </c>
      <c r="F333">
        <v>209.161311106032</v>
      </c>
      <c r="G333">
        <v>221.98081590861</v>
      </c>
      <c r="H333">
        <v>196.40732505818701</v>
      </c>
      <c r="I333">
        <v>219.32554701386499</v>
      </c>
      <c r="J333">
        <v>252.790868959157</v>
      </c>
      <c r="K333">
        <v>272.33074117137301</v>
      </c>
      <c r="L333">
        <v>271.61187992365501</v>
      </c>
      <c r="M333">
        <v>301.990963845529</v>
      </c>
      <c r="N333">
        <v>324.35491877488801</v>
      </c>
      <c r="O333">
        <v>313.805477688861</v>
      </c>
      <c r="P333">
        <v>328.71307295884702</v>
      </c>
      <c r="Q333">
        <v>320.86419350626198</v>
      </c>
      <c r="R333">
        <v>327.158745273097</v>
      </c>
      <c r="S333">
        <v>310.30612184836298</v>
      </c>
      <c r="T333">
        <v>344.31685720575098</v>
      </c>
      <c r="U333">
        <v>302.50830811319997</v>
      </c>
      <c r="V333">
        <v>316.72584081779303</v>
      </c>
      <c r="W333">
        <v>287.02678617215901</v>
      </c>
      <c r="X333">
        <v>279.090381519407</v>
      </c>
      <c r="Y333">
        <v>277.14801690233099</v>
      </c>
      <c r="Z333">
        <v>272.93582674415399</v>
      </c>
      <c r="AA333">
        <v>324.597541916674</v>
      </c>
      <c r="AB333">
        <v>297.86346874381297</v>
      </c>
      <c r="AC333">
        <v>223.614260451277</v>
      </c>
      <c r="AD333">
        <v>269.66487120017399</v>
      </c>
      <c r="AE333">
        <v>243.89347572082201</v>
      </c>
      <c r="AF333">
        <v>242.69079488023399</v>
      </c>
      <c r="AG333">
        <v>250.57271600094001</v>
      </c>
      <c r="AH333">
        <v>244.45729178234799</v>
      </c>
      <c r="AI333">
        <v>216.335966723365</v>
      </c>
      <c r="AJ333">
        <v>252.95182954539399</v>
      </c>
      <c r="AK333">
        <v>257.73262983889299</v>
      </c>
      <c r="AL333">
        <v>284.24834994539401</v>
      </c>
      <c r="AM333">
        <v>292.15602641610099</v>
      </c>
      <c r="AN333">
        <f t="shared" si="23"/>
        <v>271.15677196749971</v>
      </c>
      <c r="AO333">
        <f t="shared" si="21"/>
        <v>86.192106665745769</v>
      </c>
      <c r="AP333">
        <f t="shared" si="22"/>
        <v>131.33392269701852</v>
      </c>
      <c r="AQ333">
        <v>89.522961342786004</v>
      </c>
    </row>
    <row r="334" spans="1:43" x14ac:dyDescent="0.35">
      <c r="A334">
        <v>332</v>
      </c>
      <c r="B334" s="1">
        <v>42358</v>
      </c>
      <c r="C334" t="s">
        <v>317</v>
      </c>
      <c r="D334">
        <v>229.22905147069201</v>
      </c>
      <c r="E334">
        <v>223.53925975005501</v>
      </c>
      <c r="F334">
        <v>239.66794455876399</v>
      </c>
      <c r="G334">
        <v>294.960386124293</v>
      </c>
      <c r="H334">
        <v>233.35664834267001</v>
      </c>
      <c r="I334">
        <v>304.70356329822903</v>
      </c>
      <c r="J334">
        <v>318.56402355532202</v>
      </c>
      <c r="K334">
        <v>342.44915389745699</v>
      </c>
      <c r="L334">
        <v>330.09197860698703</v>
      </c>
      <c r="M334">
        <v>331.06751204115398</v>
      </c>
      <c r="N334">
        <v>339.924776560368</v>
      </c>
      <c r="O334">
        <v>325.92590230841898</v>
      </c>
      <c r="Q334">
        <v>346.75482494494901</v>
      </c>
      <c r="R334">
        <v>347.62519550554998</v>
      </c>
      <c r="AD334">
        <v>286.96810214161701</v>
      </c>
      <c r="AE334">
        <v>259.77831304202101</v>
      </c>
      <c r="AF334">
        <v>263.89713837536902</v>
      </c>
      <c r="AG334">
        <v>266.000967848009</v>
      </c>
      <c r="AH334">
        <v>263.20724672260002</v>
      </c>
      <c r="AI334">
        <v>238.569036351058</v>
      </c>
      <c r="AJ334">
        <v>273.23274066414098</v>
      </c>
      <c r="AK334">
        <v>269.04642769498798</v>
      </c>
      <c r="AL334">
        <v>294.60024053854602</v>
      </c>
      <c r="AM334">
        <v>307.46921757259798</v>
      </c>
      <c r="AN334">
        <f t="shared" si="23"/>
        <v>288.776235496494</v>
      </c>
      <c r="AO334">
        <f t="shared" si="21"/>
        <v>103.81157019474006</v>
      </c>
      <c r="AP334">
        <f t="shared" si="22"/>
        <v>148.95338622601281</v>
      </c>
      <c r="AQ334">
        <v>89.902093304510799</v>
      </c>
    </row>
    <row r="335" spans="1:43" x14ac:dyDescent="0.35">
      <c r="A335">
        <v>333</v>
      </c>
      <c r="B335" s="1">
        <v>42363</v>
      </c>
      <c r="C335" t="s">
        <v>271</v>
      </c>
      <c r="D335">
        <v>166.77120328528099</v>
      </c>
      <c r="E335">
        <v>164.60696758894301</v>
      </c>
      <c r="F335">
        <v>217.20196966603999</v>
      </c>
      <c r="G335">
        <v>237.89499070498599</v>
      </c>
      <c r="H335">
        <v>224.61225618846299</v>
      </c>
      <c r="I335">
        <v>241.07440664196699</v>
      </c>
      <c r="J335">
        <v>256.81595044548698</v>
      </c>
      <c r="K335">
        <v>268.10761168964802</v>
      </c>
      <c r="L335">
        <v>255.78812482776399</v>
      </c>
      <c r="M335">
        <v>250.47165606933399</v>
      </c>
      <c r="N335">
        <v>270.34639748536</v>
      </c>
      <c r="O335">
        <v>255.46662632038201</v>
      </c>
      <c r="P335">
        <v>274.69858661848002</v>
      </c>
      <c r="Q335">
        <v>264.569566572432</v>
      </c>
      <c r="R335">
        <v>268.04502276565802</v>
      </c>
      <c r="S335">
        <v>253.77074141275199</v>
      </c>
      <c r="T335">
        <v>284.22548905552298</v>
      </c>
      <c r="U335">
        <v>240.30195653441001</v>
      </c>
      <c r="V335">
        <v>251.306332454466</v>
      </c>
      <c r="W335">
        <v>216.023260572178</v>
      </c>
      <c r="X335">
        <v>210.18831949234999</v>
      </c>
      <c r="Y335">
        <v>208.88134736843</v>
      </c>
      <c r="Z335">
        <v>202.946265739399</v>
      </c>
      <c r="AA335">
        <v>247.03499407215901</v>
      </c>
      <c r="AB335">
        <v>228.84990375133799</v>
      </c>
      <c r="AC335">
        <v>156.14800345407099</v>
      </c>
      <c r="AD335">
        <v>213.73504658276499</v>
      </c>
      <c r="AE335">
        <v>177.422809472485</v>
      </c>
      <c r="AF335">
        <v>189.41556561678601</v>
      </c>
      <c r="AG335">
        <v>183.42649559319901</v>
      </c>
      <c r="AH335">
        <v>198.056957915628</v>
      </c>
      <c r="AI335">
        <v>156.07393051809601</v>
      </c>
      <c r="AJ335">
        <v>200.20986134955399</v>
      </c>
      <c r="AK335">
        <v>186.165641269471</v>
      </c>
      <c r="AL335">
        <v>214.39362311367699</v>
      </c>
      <c r="AM335">
        <v>231.28277757738201</v>
      </c>
      <c r="AN335">
        <f t="shared" si="23"/>
        <v>224.06474054962069</v>
      </c>
      <c r="AO335">
        <f t="shared" si="21"/>
        <v>39.100075247866755</v>
      </c>
      <c r="AP335">
        <f t="shared" si="22"/>
        <v>84.241891279139509</v>
      </c>
      <c r="AQ335">
        <v>90.091821648593694</v>
      </c>
    </row>
    <row r="336" spans="1:43" x14ac:dyDescent="0.35">
      <c r="A336">
        <v>334</v>
      </c>
      <c r="B336" s="1">
        <v>42371</v>
      </c>
      <c r="C336" t="s">
        <v>318</v>
      </c>
      <c r="D336">
        <v>189.57273564528299</v>
      </c>
      <c r="G336">
        <v>239.52420856204</v>
      </c>
      <c r="H336">
        <v>239.18827135577999</v>
      </c>
      <c r="I336">
        <v>256.06149907416199</v>
      </c>
      <c r="J336">
        <v>262.91577375845401</v>
      </c>
      <c r="K336">
        <v>277.81357463653001</v>
      </c>
      <c r="N336">
        <v>282.18612368169602</v>
      </c>
      <c r="O336">
        <v>262.82122675654301</v>
      </c>
      <c r="P336">
        <v>276.028654583405</v>
      </c>
      <c r="Q336">
        <v>267.11616849060101</v>
      </c>
      <c r="R336">
        <v>273.58944587516601</v>
      </c>
      <c r="U336">
        <v>261.51687427016299</v>
      </c>
      <c r="V336">
        <v>265.65829892754101</v>
      </c>
      <c r="W336">
        <v>236.15839053245301</v>
      </c>
      <c r="X336">
        <v>224.59675965725501</v>
      </c>
      <c r="Y336">
        <v>219.41945395557201</v>
      </c>
      <c r="AB336">
        <v>250.86765503529699</v>
      </c>
      <c r="AC336">
        <v>186.94339560658599</v>
      </c>
      <c r="AD336">
        <v>223.090498201229</v>
      </c>
      <c r="AE336">
        <v>188.09629762637499</v>
      </c>
      <c r="AH336">
        <v>204.63535533573199</v>
      </c>
      <c r="AI336">
        <v>180.23133174762199</v>
      </c>
      <c r="AJ336">
        <v>218.836240718819</v>
      </c>
      <c r="AK336">
        <v>193.91216766929</v>
      </c>
      <c r="AN336">
        <f t="shared" si="23"/>
        <v>236.69918340431641</v>
      </c>
      <c r="AO336">
        <f t="shared" si="21"/>
        <v>51.734518102562475</v>
      </c>
      <c r="AP336">
        <f t="shared" si="22"/>
        <v>96.876334133835229</v>
      </c>
      <c r="AQ336">
        <v>90.369832547727398</v>
      </c>
    </row>
    <row r="337" spans="1:47" x14ac:dyDescent="0.35">
      <c r="A337">
        <v>335</v>
      </c>
      <c r="B337" s="1">
        <v>42381</v>
      </c>
      <c r="C337" t="s">
        <v>319</v>
      </c>
      <c r="D337">
        <v>197.235230344088</v>
      </c>
      <c r="E337">
        <v>206.81187971910401</v>
      </c>
      <c r="F337">
        <v>247.084145330328</v>
      </c>
      <c r="G337">
        <v>255.88673400193699</v>
      </c>
      <c r="H337">
        <v>253.018479289781</v>
      </c>
      <c r="I337">
        <v>272.36478864913801</v>
      </c>
      <c r="J337">
        <v>293.30820363774899</v>
      </c>
      <c r="K337">
        <v>308.863117425307</v>
      </c>
      <c r="L337">
        <v>293.283074003183</v>
      </c>
      <c r="M337">
        <v>280.45734256554499</v>
      </c>
      <c r="N337">
        <v>300.371627423142</v>
      </c>
      <c r="O337">
        <v>283.67640311615997</v>
      </c>
      <c r="P337">
        <v>304.900467558976</v>
      </c>
      <c r="Q337">
        <v>298.31803372350203</v>
      </c>
      <c r="R337">
        <v>297.84116314466098</v>
      </c>
      <c r="S337">
        <v>282.74136347532499</v>
      </c>
      <c r="T337">
        <v>326.29095357352497</v>
      </c>
      <c r="U337">
        <v>282.877223471268</v>
      </c>
      <c r="V337">
        <v>296.47702112641201</v>
      </c>
      <c r="W337">
        <v>264.14410924116203</v>
      </c>
      <c r="X337">
        <v>253.86765553382901</v>
      </c>
      <c r="Y337">
        <v>252.505978737264</v>
      </c>
      <c r="Z337">
        <v>254.21478729034499</v>
      </c>
      <c r="AA337">
        <v>303.41036447840401</v>
      </c>
      <c r="AB337">
        <v>274.23696582112802</v>
      </c>
      <c r="AC337">
        <v>221.64190016663699</v>
      </c>
      <c r="AD337">
        <v>255.90001599062199</v>
      </c>
      <c r="AE337">
        <v>217.579789684876</v>
      </c>
      <c r="AF337">
        <v>232.624196461493</v>
      </c>
      <c r="AG337">
        <v>227.62183278755799</v>
      </c>
      <c r="AH337">
        <v>223.385543714177</v>
      </c>
      <c r="AI337">
        <v>214.708937255113</v>
      </c>
      <c r="AJ337">
        <v>257.144772654787</v>
      </c>
      <c r="AK337">
        <v>233.14606083947999</v>
      </c>
      <c r="AL337">
        <v>254.948636351392</v>
      </c>
      <c r="AM337">
        <v>277.46033884264898</v>
      </c>
      <c r="AN337">
        <f t="shared" si="23"/>
        <v>263.8985871508346</v>
      </c>
      <c r="AO337">
        <f t="shared" si="21"/>
        <v>78.933921849080662</v>
      </c>
      <c r="AP337">
        <f t="shared" si="22"/>
        <v>124.07573788035342</v>
      </c>
      <c r="AQ337">
        <v>90.603469513596394</v>
      </c>
    </row>
    <row r="338" spans="1:47" x14ac:dyDescent="0.35">
      <c r="A338">
        <v>336</v>
      </c>
      <c r="B338" s="1">
        <v>42388</v>
      </c>
      <c r="C338" t="s">
        <v>320</v>
      </c>
      <c r="D338">
        <v>232.72519161849601</v>
      </c>
      <c r="E338">
        <v>242.97521311406899</v>
      </c>
      <c r="F338">
        <v>278.73180862151099</v>
      </c>
      <c r="AF338">
        <v>264.17385612442501</v>
      </c>
      <c r="AG338">
        <v>263.47244438431397</v>
      </c>
      <c r="AH338">
        <v>257.63569807503899</v>
      </c>
      <c r="AN338">
        <f t="shared" si="23"/>
        <v>256.61903532297566</v>
      </c>
      <c r="AO338">
        <f t="shared" si="21"/>
        <v>71.654370021221723</v>
      </c>
      <c r="AP338">
        <f t="shared" si="22"/>
        <v>116.79618605249448</v>
      </c>
      <c r="AQ338">
        <v>89.733997315560302</v>
      </c>
    </row>
    <row r="339" spans="1:47" x14ac:dyDescent="0.35">
      <c r="A339">
        <v>337</v>
      </c>
      <c r="B339" s="1">
        <v>42402</v>
      </c>
      <c r="C339" t="s">
        <v>321</v>
      </c>
      <c r="D339">
        <v>183.932700425093</v>
      </c>
      <c r="E339">
        <v>193.70973266540099</v>
      </c>
      <c r="F339">
        <v>224.52330943362</v>
      </c>
      <c r="G339">
        <v>208.06611031390599</v>
      </c>
      <c r="H339">
        <v>212.30561743587401</v>
      </c>
      <c r="I339">
        <v>243.793191739793</v>
      </c>
      <c r="J339">
        <v>267.36493308731599</v>
      </c>
      <c r="K339">
        <v>282.65398243114203</v>
      </c>
      <c r="L339">
        <v>254.920861392853</v>
      </c>
      <c r="M339">
        <v>231.91229245493699</v>
      </c>
      <c r="N339">
        <v>263.867702494323</v>
      </c>
      <c r="O339">
        <v>238.20930438288701</v>
      </c>
      <c r="P339">
        <v>254.607847673805</v>
      </c>
      <c r="Q339">
        <v>250.15698628248199</v>
      </c>
      <c r="R339">
        <v>253.78256511202</v>
      </c>
      <c r="S339">
        <v>233.147447172928</v>
      </c>
      <c r="T339">
        <v>264.40430010292101</v>
      </c>
      <c r="U339">
        <v>221.82416529046199</v>
      </c>
      <c r="V339">
        <v>230.77577431466401</v>
      </c>
      <c r="W339">
        <v>203.94708643891201</v>
      </c>
      <c r="X339">
        <v>200.47821816432801</v>
      </c>
      <c r="Y339">
        <v>205.15200323425799</v>
      </c>
      <c r="Z339">
        <v>199.61884518555101</v>
      </c>
      <c r="AA339">
        <v>246.701063824622</v>
      </c>
      <c r="AB339">
        <v>224.24948818763599</v>
      </c>
      <c r="AC339">
        <v>170.07724292445101</v>
      </c>
      <c r="AD339">
        <v>216.340321116967</v>
      </c>
      <c r="AE339">
        <v>188.12559318710899</v>
      </c>
      <c r="AF339">
        <v>201.24345732583299</v>
      </c>
      <c r="AG339">
        <v>203.71548865204301</v>
      </c>
      <c r="AH339">
        <v>196.83416584888201</v>
      </c>
      <c r="AI339">
        <v>189.16529715758799</v>
      </c>
      <c r="AJ339">
        <v>222.76919159180801</v>
      </c>
      <c r="AK339">
        <v>205.34729668580999</v>
      </c>
      <c r="AL339">
        <v>220.93558022821099</v>
      </c>
      <c r="AM339">
        <v>239.32819398343199</v>
      </c>
      <c r="AN339">
        <f t="shared" si="23"/>
        <v>223.55520438732964</v>
      </c>
      <c r="AO339">
        <f t="shared" si="21"/>
        <v>38.590539085575699</v>
      </c>
      <c r="AP339">
        <f t="shared" si="22"/>
        <v>83.732355116848453</v>
      </c>
      <c r="AQ339">
        <v>89.667635866771903</v>
      </c>
    </row>
    <row r="340" spans="1:47" x14ac:dyDescent="0.35">
      <c r="A340">
        <v>338</v>
      </c>
      <c r="B340" s="1">
        <v>42418</v>
      </c>
      <c r="C340" t="s">
        <v>322</v>
      </c>
      <c r="D340">
        <v>185.527970198921</v>
      </c>
      <c r="E340">
        <v>188.30241560729499</v>
      </c>
      <c r="F340">
        <v>212.21893542202699</v>
      </c>
      <c r="G340">
        <v>208.50726546113401</v>
      </c>
      <c r="H340">
        <v>208.02877277123</v>
      </c>
      <c r="I340">
        <v>234.18319189737201</v>
      </c>
      <c r="J340">
        <v>253.58330389325101</v>
      </c>
      <c r="K340">
        <v>282.12439814715202</v>
      </c>
      <c r="L340">
        <v>258.82313280647202</v>
      </c>
      <c r="M340">
        <v>241.915489123003</v>
      </c>
      <c r="N340">
        <v>265.27668637496703</v>
      </c>
      <c r="O340">
        <v>234.389091326624</v>
      </c>
      <c r="P340">
        <v>253.90215656603999</v>
      </c>
      <c r="Q340">
        <v>246.826589655753</v>
      </c>
      <c r="R340">
        <v>245.89385077239899</v>
      </c>
      <c r="S340">
        <v>237.19506355878599</v>
      </c>
      <c r="T340">
        <v>266.54197329875302</v>
      </c>
      <c r="U340">
        <v>223.49955621861901</v>
      </c>
      <c r="V340">
        <v>231.86605599111499</v>
      </c>
      <c r="W340">
        <v>206.64999556177</v>
      </c>
      <c r="X340">
        <v>199.14184160687</v>
      </c>
      <c r="Y340">
        <v>188.459897357122</v>
      </c>
      <c r="Z340">
        <v>205.033426695922</v>
      </c>
      <c r="AA340">
        <v>239.09161295142201</v>
      </c>
      <c r="AB340">
        <v>217.73574595364701</v>
      </c>
      <c r="AC340">
        <v>164.56839629746301</v>
      </c>
      <c r="AD340">
        <v>212.43114144187399</v>
      </c>
      <c r="AE340">
        <v>193.35971596679801</v>
      </c>
      <c r="AF340">
        <v>190.920845059946</v>
      </c>
      <c r="AG340">
        <v>193.626434274845</v>
      </c>
      <c r="AH340">
        <v>195.78534898701599</v>
      </c>
      <c r="AI340">
        <v>183.11420964326501</v>
      </c>
      <c r="AJ340">
        <v>216.200139872611</v>
      </c>
      <c r="AK340">
        <v>200.72110971563899</v>
      </c>
      <c r="AL340">
        <v>216.25136924325599</v>
      </c>
      <c r="AM340">
        <v>233.09478303473799</v>
      </c>
      <c r="AN340">
        <f t="shared" si="23"/>
        <v>220.41088646541985</v>
      </c>
      <c r="AO340">
        <f t="shared" si="21"/>
        <v>35.446221163665911</v>
      </c>
      <c r="AP340">
        <f t="shared" si="22"/>
        <v>80.588037194938664</v>
      </c>
      <c r="AQ340">
        <v>89.497546784134201</v>
      </c>
    </row>
    <row r="341" spans="1:47" x14ac:dyDescent="0.35">
      <c r="A341">
        <v>339</v>
      </c>
      <c r="B341" s="1">
        <v>42418</v>
      </c>
      <c r="C341" t="s">
        <v>323</v>
      </c>
      <c r="D341">
        <v>218.640200958348</v>
      </c>
      <c r="E341">
        <v>220.19676155810899</v>
      </c>
      <c r="F341">
        <v>248.041171315962</v>
      </c>
      <c r="G341">
        <v>250.010347365294</v>
      </c>
      <c r="H341">
        <v>251.64044221484599</v>
      </c>
      <c r="I341">
        <v>275.536652573021</v>
      </c>
      <c r="J341">
        <v>295.70626160785997</v>
      </c>
      <c r="K341">
        <v>319.59112284814</v>
      </c>
      <c r="L341">
        <v>294.99621781885799</v>
      </c>
      <c r="M341">
        <v>281.20925090872697</v>
      </c>
      <c r="N341">
        <v>308.95994458546198</v>
      </c>
      <c r="O341">
        <v>280.90466794427698</v>
      </c>
      <c r="P341">
        <v>300.38293879316302</v>
      </c>
      <c r="Q341">
        <v>291.05387628643501</v>
      </c>
      <c r="R341">
        <v>285.17385109710801</v>
      </c>
      <c r="S341">
        <v>284.23505158365901</v>
      </c>
      <c r="T341">
        <v>313.06051093066901</v>
      </c>
      <c r="U341">
        <v>269.87600644122898</v>
      </c>
      <c r="V341">
        <v>276.21054518328299</v>
      </c>
      <c r="W341">
        <v>246.168249077273</v>
      </c>
      <c r="X341">
        <v>248.67105746532201</v>
      </c>
      <c r="Y341">
        <v>231.64402865035899</v>
      </c>
      <c r="Z341">
        <v>250.14978421734699</v>
      </c>
      <c r="AA341">
        <v>300.79737622029302</v>
      </c>
      <c r="AB341">
        <v>272.28547085603299</v>
      </c>
      <c r="AC341">
        <v>213.81525142242799</v>
      </c>
      <c r="AD341">
        <v>255.652703152729</v>
      </c>
      <c r="AE341">
        <v>244.28887018697799</v>
      </c>
      <c r="AF341">
        <v>242.23057560362801</v>
      </c>
      <c r="AG341">
        <v>239.345223789768</v>
      </c>
      <c r="AH341">
        <v>251.24757291013199</v>
      </c>
      <c r="AI341">
        <v>239.53132023897899</v>
      </c>
      <c r="AJ341">
        <v>264.48026698447899</v>
      </c>
      <c r="AK341">
        <v>261.78797490671002</v>
      </c>
      <c r="AL341">
        <v>275.21780860151699</v>
      </c>
      <c r="AM341">
        <v>292.02722748949799</v>
      </c>
      <c r="AN341">
        <f t="shared" si="23"/>
        <v>266.52129399410899</v>
      </c>
      <c r="AO341">
        <f t="shared" si="21"/>
        <v>81.556628692355048</v>
      </c>
      <c r="AP341">
        <f t="shared" si="22"/>
        <v>126.6984447236278</v>
      </c>
      <c r="AQ341">
        <v>91.026724006002596</v>
      </c>
    </row>
    <row r="342" spans="1:47" x14ac:dyDescent="0.35">
      <c r="A342">
        <v>340</v>
      </c>
      <c r="B342" s="1">
        <v>42427</v>
      </c>
      <c r="C342" t="s">
        <v>324</v>
      </c>
      <c r="D342">
        <v>185.77558233705699</v>
      </c>
      <c r="E342">
        <v>175.41052773619799</v>
      </c>
      <c r="F342">
        <v>193.28114066884299</v>
      </c>
      <c r="G342">
        <v>204.10491234411401</v>
      </c>
      <c r="H342">
        <v>208.438328285983</v>
      </c>
      <c r="I342">
        <v>234.54945749959199</v>
      </c>
      <c r="J342">
        <v>251.49595157385599</v>
      </c>
      <c r="K342">
        <v>283.69497348643199</v>
      </c>
      <c r="L342">
        <v>246.039955859771</v>
      </c>
      <c r="M342">
        <v>234.809407969993</v>
      </c>
      <c r="N342">
        <v>260.95995874750201</v>
      </c>
      <c r="O342">
        <v>230.20809159756601</v>
      </c>
      <c r="P342">
        <v>256.45150619596802</v>
      </c>
      <c r="Q342">
        <v>240.43092868051099</v>
      </c>
      <c r="R342">
        <v>239.30751393137501</v>
      </c>
      <c r="S342">
        <v>232.91649769964701</v>
      </c>
      <c r="T342">
        <v>259.41564441781901</v>
      </c>
      <c r="U342">
        <v>220.70879762124301</v>
      </c>
      <c r="V342">
        <v>221.293337867367</v>
      </c>
      <c r="W342">
        <v>189.12590040753</v>
      </c>
      <c r="X342">
        <v>186.98088610463799</v>
      </c>
      <c r="Y342">
        <v>172.012650460874</v>
      </c>
      <c r="Z342">
        <v>194.88412088644799</v>
      </c>
      <c r="AA342">
        <v>240.541346545035</v>
      </c>
      <c r="AB342">
        <v>220.17321646789901</v>
      </c>
      <c r="AC342">
        <v>156.763231291382</v>
      </c>
      <c r="AD342">
        <v>198.39656492186401</v>
      </c>
      <c r="AE342">
        <v>199.25152254333</v>
      </c>
      <c r="AF342">
        <v>179.66105224386999</v>
      </c>
      <c r="AG342">
        <v>178.07247280070499</v>
      </c>
      <c r="AH342">
        <v>189.37415345270301</v>
      </c>
      <c r="AI342">
        <v>175.757275101815</v>
      </c>
      <c r="AJ342">
        <v>207.21901458019701</v>
      </c>
      <c r="AK342">
        <v>202.86811596020399</v>
      </c>
      <c r="AL342">
        <v>219.389567131825</v>
      </c>
      <c r="AM342">
        <v>226.545776252395</v>
      </c>
      <c r="AN342">
        <f t="shared" si="23"/>
        <v>214.34192726870972</v>
      </c>
      <c r="AO342">
        <f t="shared" si="21"/>
        <v>29.377261966955786</v>
      </c>
      <c r="AP342">
        <f t="shared" si="22"/>
        <v>74.519077998228539</v>
      </c>
      <c r="AQ342">
        <v>91.381624718355994</v>
      </c>
    </row>
    <row r="343" spans="1:47" x14ac:dyDescent="0.35">
      <c r="A343">
        <v>341</v>
      </c>
      <c r="B343" s="1">
        <v>42427</v>
      </c>
      <c r="C343" t="s">
        <v>325</v>
      </c>
      <c r="D343">
        <v>185.95275180675301</v>
      </c>
      <c r="E343">
        <v>176.23336159696399</v>
      </c>
      <c r="F343">
        <v>193.76322349528499</v>
      </c>
      <c r="G343">
        <v>204.50752903633401</v>
      </c>
      <c r="H343">
        <v>208.96536858916701</v>
      </c>
      <c r="I343">
        <v>236.278020007181</v>
      </c>
      <c r="J343">
        <v>251.98555281766201</v>
      </c>
      <c r="K343">
        <v>284.51043953048497</v>
      </c>
      <c r="L343">
        <v>246.81169807447</v>
      </c>
      <c r="M343">
        <v>235.04630546204999</v>
      </c>
      <c r="N343">
        <v>261.23365151617702</v>
      </c>
      <c r="O343">
        <v>230.29949765248699</v>
      </c>
      <c r="P343">
        <v>257.24686362852998</v>
      </c>
      <c r="Q343">
        <v>240.91102738716799</v>
      </c>
      <c r="R343">
        <v>239.33401110795299</v>
      </c>
      <c r="S343">
        <v>233.29154646588401</v>
      </c>
      <c r="T343">
        <v>259.10465159245098</v>
      </c>
      <c r="U343">
        <v>220.72794111724099</v>
      </c>
      <c r="V343">
        <v>221.55194052832999</v>
      </c>
      <c r="W343">
        <v>188.40207511075701</v>
      </c>
      <c r="X343">
        <v>187.69999608023099</v>
      </c>
      <c r="Y343">
        <v>172.27691267708201</v>
      </c>
      <c r="Z343">
        <v>195.657244713186</v>
      </c>
      <c r="AA343">
        <v>240.959208843889</v>
      </c>
      <c r="AB343">
        <v>220.27612909075501</v>
      </c>
      <c r="AC343">
        <v>157.28093982379599</v>
      </c>
      <c r="AD343">
        <v>197.507798652525</v>
      </c>
      <c r="AE343">
        <v>199.424401426153</v>
      </c>
      <c r="AF343">
        <v>179.89361477150899</v>
      </c>
      <c r="AG343">
        <v>178.07041227348299</v>
      </c>
      <c r="AH343">
        <v>189.31225429403801</v>
      </c>
      <c r="AI343">
        <v>175.82985982567899</v>
      </c>
      <c r="AJ343">
        <v>207.107199517564</v>
      </c>
      <c r="AK343">
        <v>202.85193698467299</v>
      </c>
      <c r="AL343">
        <v>219.42532090097899</v>
      </c>
      <c r="AM343">
        <v>226.32639905949799</v>
      </c>
      <c r="AN343">
        <f t="shared" si="23"/>
        <v>214.61269681828807</v>
      </c>
      <c r="AO343">
        <f t="shared" si="21"/>
        <v>29.648031516534132</v>
      </c>
      <c r="AP343">
        <f t="shared" si="22"/>
        <v>74.789847547806886</v>
      </c>
      <c r="AQ343">
        <v>91.620291668841006</v>
      </c>
    </row>
    <row r="344" spans="1:47" x14ac:dyDescent="0.35">
      <c r="A344">
        <v>342</v>
      </c>
      <c r="B344" s="1">
        <v>42434</v>
      </c>
      <c r="C344" t="s">
        <v>322</v>
      </c>
      <c r="D344">
        <v>174.71043030676901</v>
      </c>
      <c r="E344">
        <v>181.99199110173001</v>
      </c>
      <c r="F344">
        <v>181.96576396990301</v>
      </c>
      <c r="G344">
        <v>200.31562600299901</v>
      </c>
      <c r="H344">
        <v>203.84365995136599</v>
      </c>
      <c r="I344">
        <v>230.16396453640201</v>
      </c>
      <c r="J344">
        <v>243.18883306301001</v>
      </c>
      <c r="K344">
        <v>266.86271941457397</v>
      </c>
      <c r="L344">
        <v>225.42284304037199</v>
      </c>
      <c r="M344">
        <v>236.62728515571999</v>
      </c>
      <c r="N344">
        <v>255.07849511402699</v>
      </c>
      <c r="O344">
        <v>217.36124122810099</v>
      </c>
      <c r="P344">
        <v>249.162151053846</v>
      </c>
      <c r="Q344">
        <v>227.397217649472</v>
      </c>
      <c r="R344">
        <v>230.37758524424501</v>
      </c>
      <c r="S344">
        <v>221.28150696050599</v>
      </c>
      <c r="T344">
        <v>245.26207958834399</v>
      </c>
      <c r="U344">
        <v>212.79928806625901</v>
      </c>
      <c r="V344">
        <v>204.48347813488601</v>
      </c>
      <c r="W344">
        <v>172.77718425497</v>
      </c>
      <c r="X344">
        <v>172.912111150735</v>
      </c>
      <c r="Y344">
        <v>161.04952022336801</v>
      </c>
      <c r="Z344">
        <v>193.263353264465</v>
      </c>
      <c r="AA344">
        <v>232.84698803349099</v>
      </c>
      <c r="AB344">
        <v>215.05217315000701</v>
      </c>
      <c r="AC344">
        <v>142.247766165195</v>
      </c>
      <c r="AD344">
        <v>180.87007024977601</v>
      </c>
      <c r="AE344">
        <v>195.185395028209</v>
      </c>
      <c r="AF344">
        <v>167.02263328334999</v>
      </c>
      <c r="AG344">
        <v>171.856626107431</v>
      </c>
      <c r="AH344">
        <v>192.46204055473299</v>
      </c>
      <c r="AI344">
        <v>164.284929492114</v>
      </c>
      <c r="AJ344">
        <v>192.99701724719901</v>
      </c>
      <c r="AK344">
        <v>192.89878527617901</v>
      </c>
      <c r="AL344">
        <v>207.06934490526601</v>
      </c>
      <c r="AM344">
        <v>220.41477379068601</v>
      </c>
      <c r="AN344">
        <f t="shared" si="23"/>
        <v>205.09741310443627</v>
      </c>
      <c r="AO344">
        <f t="shared" si="21"/>
        <v>20.132747802682331</v>
      </c>
      <c r="AP344">
        <f t="shared" si="22"/>
        <v>65.274563833955085</v>
      </c>
      <c r="AQ344">
        <v>93.571347549613606</v>
      </c>
    </row>
    <row r="345" spans="1:47" x14ac:dyDescent="0.35">
      <c r="A345">
        <v>343</v>
      </c>
      <c r="B345" s="1">
        <v>42438</v>
      </c>
      <c r="C345" t="s">
        <v>326</v>
      </c>
      <c r="D345">
        <v>226.51546472563501</v>
      </c>
      <c r="E345">
        <v>222.120798150231</v>
      </c>
      <c r="F345">
        <v>224.42930227763</v>
      </c>
      <c r="G345">
        <v>252.68341353978701</v>
      </c>
      <c r="H345">
        <v>252.76973584082401</v>
      </c>
      <c r="I345">
        <v>281.41615030951698</v>
      </c>
      <c r="J345">
        <v>291.349047886704</v>
      </c>
      <c r="K345">
        <v>315.38510896253098</v>
      </c>
      <c r="L345">
        <v>287.83813083371899</v>
      </c>
      <c r="M345">
        <v>286.48125592289199</v>
      </c>
      <c r="N345">
        <v>311.82195732405199</v>
      </c>
      <c r="O345">
        <v>283.26458874578202</v>
      </c>
      <c r="P345">
        <v>307.80071278077401</v>
      </c>
      <c r="Q345">
        <v>283.34682387227798</v>
      </c>
      <c r="R345">
        <v>284.92765682478802</v>
      </c>
      <c r="S345">
        <v>277.00976851787999</v>
      </c>
      <c r="T345">
        <v>310.06190635759901</v>
      </c>
      <c r="U345">
        <v>277.695267174896</v>
      </c>
      <c r="V345">
        <v>283.16326005092702</v>
      </c>
      <c r="W345">
        <v>238.90234023857599</v>
      </c>
      <c r="X345">
        <v>238.91318216335301</v>
      </c>
      <c r="Y345">
        <v>220.36366381245099</v>
      </c>
      <c r="Z345">
        <v>238.96022782305499</v>
      </c>
      <c r="AA345">
        <v>302.917695488959</v>
      </c>
      <c r="AB345">
        <v>281.600971179282</v>
      </c>
      <c r="AC345">
        <v>215.270597427269</v>
      </c>
      <c r="AD345">
        <v>242.15639760723701</v>
      </c>
      <c r="AE345">
        <v>250.008294875838</v>
      </c>
      <c r="AF345">
        <v>235.82674417813101</v>
      </c>
      <c r="AG345">
        <v>219.24924650443799</v>
      </c>
      <c r="AH345">
        <v>255.14207803621201</v>
      </c>
      <c r="AI345">
        <v>232.07107211947101</v>
      </c>
      <c r="AJ345">
        <v>263.34332184677402</v>
      </c>
      <c r="AK345">
        <v>252.18561501202501</v>
      </c>
      <c r="AL345">
        <v>278.79796385428102</v>
      </c>
      <c r="AM345">
        <v>303.936627159865</v>
      </c>
      <c r="AN345">
        <f t="shared" si="23"/>
        <v>264.71462192849066</v>
      </c>
      <c r="AO345">
        <f t="shared" si="21"/>
        <v>79.749956626736719</v>
      </c>
      <c r="AP345">
        <f t="shared" si="22"/>
        <v>124.89177265800947</v>
      </c>
      <c r="AQ345">
        <v>95.335123370091793</v>
      </c>
    </row>
    <row r="346" spans="1:47" x14ac:dyDescent="0.35">
      <c r="A346">
        <v>344</v>
      </c>
      <c r="B346" s="1">
        <v>42441</v>
      </c>
      <c r="C346" t="s">
        <v>327</v>
      </c>
      <c r="D346">
        <v>211.95088559200801</v>
      </c>
      <c r="E346">
        <v>209.74886809794</v>
      </c>
      <c r="F346">
        <v>223.23000754698401</v>
      </c>
      <c r="G346">
        <v>234.851978115029</v>
      </c>
      <c r="H346">
        <v>242.26120566046399</v>
      </c>
      <c r="I346">
        <v>263.94771249547603</v>
      </c>
      <c r="J346">
        <v>274.45918888795501</v>
      </c>
      <c r="K346">
        <v>311.06862236382801</v>
      </c>
      <c r="L346">
        <v>268.24379933914997</v>
      </c>
      <c r="M346">
        <v>272.44626468471398</v>
      </c>
      <c r="N346">
        <v>295.811479791034</v>
      </c>
      <c r="O346">
        <v>271.67677894127701</v>
      </c>
      <c r="P346">
        <v>292.01605962727803</v>
      </c>
      <c r="Q346">
        <v>269.21632185881799</v>
      </c>
      <c r="R346">
        <v>279.80127974036299</v>
      </c>
      <c r="S346">
        <v>264.81208246306602</v>
      </c>
      <c r="T346">
        <v>293.51546056055298</v>
      </c>
      <c r="U346">
        <v>260.85369612480099</v>
      </c>
      <c r="V346">
        <v>264.39790925998801</v>
      </c>
      <c r="W346">
        <v>231.05205643154801</v>
      </c>
      <c r="X346">
        <v>223.07842729287501</v>
      </c>
      <c r="Y346">
        <v>216.93266690988699</v>
      </c>
      <c r="Z346">
        <v>229.554886310765</v>
      </c>
      <c r="AA346">
        <v>283.28198865525701</v>
      </c>
      <c r="AB346">
        <v>265.22084953600398</v>
      </c>
      <c r="AC346">
        <v>192.299803243279</v>
      </c>
      <c r="AD346">
        <v>233.58999275812599</v>
      </c>
      <c r="AE346">
        <v>242.111879206373</v>
      </c>
      <c r="AF346">
        <v>227.32422155465699</v>
      </c>
      <c r="AG346">
        <v>226.16966742541999</v>
      </c>
      <c r="AH346">
        <v>238.222012628101</v>
      </c>
      <c r="AI346">
        <v>219.49819865612301</v>
      </c>
      <c r="AJ346">
        <v>257.424017460561</v>
      </c>
      <c r="AK346">
        <v>244.27002536425101</v>
      </c>
      <c r="AL346">
        <v>267.59614930547099</v>
      </c>
      <c r="AM346">
        <v>286.109366020842</v>
      </c>
      <c r="AN346">
        <f t="shared" si="23"/>
        <v>252.44571694195187</v>
      </c>
      <c r="AO346">
        <f t="shared" si="21"/>
        <v>67.481051640197933</v>
      </c>
      <c r="AP346">
        <f t="shared" si="22"/>
        <v>112.62286767147069</v>
      </c>
      <c r="AQ346">
        <v>95.659639484312095</v>
      </c>
    </row>
    <row r="347" spans="1:47" x14ac:dyDescent="0.35">
      <c r="A347">
        <v>345</v>
      </c>
      <c r="B347" s="1">
        <v>42450</v>
      </c>
      <c r="C347" t="s">
        <v>328</v>
      </c>
      <c r="D347">
        <v>184.94926874315101</v>
      </c>
      <c r="E347">
        <v>162.861435915122</v>
      </c>
      <c r="F347">
        <v>181.40724492505601</v>
      </c>
      <c r="G347">
        <v>208.351119472883</v>
      </c>
      <c r="H347">
        <v>207.61699570851701</v>
      </c>
      <c r="I347">
        <v>240.59755960307001</v>
      </c>
      <c r="J347">
        <v>232.77487835031999</v>
      </c>
      <c r="K347">
        <v>271.31675345103002</v>
      </c>
      <c r="L347">
        <v>239.67330139780699</v>
      </c>
      <c r="T347">
        <v>252.83652873451601</v>
      </c>
      <c r="U347">
        <v>222.97160975105999</v>
      </c>
      <c r="V347">
        <v>240.505693490254</v>
      </c>
      <c r="W347">
        <v>185.08344265295</v>
      </c>
      <c r="X347">
        <v>179.63152830768701</v>
      </c>
      <c r="Z347">
        <v>191.630323768826</v>
      </c>
      <c r="AA347">
        <v>240.45776401585599</v>
      </c>
      <c r="AB347">
        <v>220.40124394083401</v>
      </c>
      <c r="AC347">
        <v>155.40129564313</v>
      </c>
      <c r="AG347">
        <v>173.40070518523601</v>
      </c>
      <c r="AH347">
        <v>198.57784904664001</v>
      </c>
      <c r="AI347">
        <v>164.40053013012999</v>
      </c>
      <c r="AK347">
        <v>181.576223854582</v>
      </c>
      <c r="AL347">
        <v>225.12034568946299</v>
      </c>
      <c r="AM347">
        <v>241.73542707844001</v>
      </c>
      <c r="AN347">
        <f t="shared" si="23"/>
        <v>208.46996120235667</v>
      </c>
      <c r="AO347">
        <f t="shared" si="21"/>
        <v>23.505295900602732</v>
      </c>
      <c r="AP347">
        <f t="shared" si="22"/>
        <v>68.647111931875486</v>
      </c>
      <c r="AQ347">
        <v>97.3890089369865</v>
      </c>
    </row>
    <row r="348" spans="1:47" x14ac:dyDescent="0.35">
      <c r="A348">
        <v>346</v>
      </c>
      <c r="B348" s="1">
        <v>42451</v>
      </c>
      <c r="C348" t="s">
        <v>329</v>
      </c>
      <c r="E348">
        <v>195.255051806598</v>
      </c>
      <c r="F348">
        <v>204.77883583994</v>
      </c>
      <c r="G348">
        <v>208.384037509683</v>
      </c>
      <c r="H348">
        <v>218.57331251631501</v>
      </c>
      <c r="I348">
        <v>251.73992988300199</v>
      </c>
      <c r="L348">
        <v>243.341807818603</v>
      </c>
      <c r="M348">
        <v>249.18694407144</v>
      </c>
      <c r="N348">
        <v>274.77332336694099</v>
      </c>
      <c r="O348">
        <v>249.29055786833899</v>
      </c>
      <c r="S348">
        <v>236.23907733731099</v>
      </c>
      <c r="T348">
        <v>264.16755345759401</v>
      </c>
      <c r="U348">
        <v>226.03344632451601</v>
      </c>
      <c r="V348">
        <v>244.154046866817</v>
      </c>
      <c r="Y348">
        <v>183.35442788548801</v>
      </c>
      <c r="Z348">
        <v>202.50211061776099</v>
      </c>
      <c r="AA348">
        <v>260.34550200420603</v>
      </c>
      <c r="AB348">
        <v>237.74288510760201</v>
      </c>
      <c r="AC348">
        <v>152.839311953053</v>
      </c>
      <c r="AF348">
        <v>184.87366637543099</v>
      </c>
      <c r="AG348">
        <v>183.99512878862001</v>
      </c>
      <c r="AH348">
        <v>205.24483963167</v>
      </c>
      <c r="AI348">
        <v>163.89999777568599</v>
      </c>
      <c r="AL348">
        <v>239.023372189203</v>
      </c>
      <c r="AM348">
        <v>253.809583277477</v>
      </c>
      <c r="AN348">
        <f t="shared" si="23"/>
        <v>222.23119792805394</v>
      </c>
      <c r="AO348">
        <f t="shared" si="21"/>
        <v>37.266532626300005</v>
      </c>
      <c r="AP348">
        <f t="shared" si="22"/>
        <v>82.408348657572759</v>
      </c>
      <c r="AQ348">
        <v>97.926068905144206</v>
      </c>
    </row>
    <row r="349" spans="1:47" x14ac:dyDescent="0.35">
      <c r="A349">
        <v>347</v>
      </c>
      <c r="B349" s="1">
        <v>42458</v>
      </c>
      <c r="C349" t="s">
        <v>330</v>
      </c>
      <c r="F349">
        <v>204.83191379465899</v>
      </c>
      <c r="G349">
        <v>208.81246090177501</v>
      </c>
      <c r="H349">
        <v>220.02008094955099</v>
      </c>
      <c r="I349">
        <v>246.58430028378601</v>
      </c>
      <c r="L349">
        <v>227.522382832831</v>
      </c>
      <c r="M349">
        <v>241.288400047284</v>
      </c>
      <c r="N349">
        <v>276.91557567125398</v>
      </c>
      <c r="O349">
        <v>247.40312078031101</v>
      </c>
      <c r="P349">
        <v>270.19525891915703</v>
      </c>
      <c r="S349">
        <v>228.30636690825901</v>
      </c>
      <c r="T349">
        <v>257.87189595983398</v>
      </c>
      <c r="U349">
        <v>235.26838059126999</v>
      </c>
      <c r="V349">
        <v>240.97175432080101</v>
      </c>
      <c r="Z349">
        <v>198.31546647673301</v>
      </c>
      <c r="AA349">
        <v>238.764052366474</v>
      </c>
      <c r="AB349">
        <v>220.91781464857101</v>
      </c>
      <c r="AC349">
        <v>147.34268728144301</v>
      </c>
      <c r="AF349">
        <v>163.30554197084899</v>
      </c>
      <c r="AG349">
        <v>176.016305105101</v>
      </c>
      <c r="AH349">
        <v>204.32967382853701</v>
      </c>
      <c r="AI349">
        <v>180.111996342553</v>
      </c>
      <c r="AL349">
        <v>218.737906818319</v>
      </c>
      <c r="AM349">
        <v>221.37980597358001</v>
      </c>
      <c r="AN349">
        <f t="shared" si="23"/>
        <v>220.66144099012746</v>
      </c>
      <c r="AO349">
        <f t="shared" si="21"/>
        <v>35.696775688373521</v>
      </c>
      <c r="AP349">
        <f t="shared" si="22"/>
        <v>80.838591719646274</v>
      </c>
      <c r="AQ349">
        <v>99.607724365098505</v>
      </c>
    </row>
    <row r="350" spans="1:47" x14ac:dyDescent="0.35">
      <c r="A350">
        <v>348</v>
      </c>
      <c r="B350" s="1">
        <v>42459</v>
      </c>
      <c r="C350" t="s">
        <v>331</v>
      </c>
      <c r="D350">
        <v>181.413733880439</v>
      </c>
      <c r="E350">
        <v>170.081584617815</v>
      </c>
      <c r="F350">
        <v>209.64397083681601</v>
      </c>
      <c r="G350">
        <v>212.18454503560599</v>
      </c>
      <c r="H350">
        <v>214.600041289638</v>
      </c>
      <c r="I350">
        <v>242.05496261594499</v>
      </c>
      <c r="J350">
        <v>242.75751956664101</v>
      </c>
      <c r="K350">
        <v>278.56134220586802</v>
      </c>
      <c r="L350">
        <v>239.09351079690501</v>
      </c>
      <c r="M350">
        <v>253.43607554083999</v>
      </c>
      <c r="N350">
        <v>268.07003903125002</v>
      </c>
      <c r="O350">
        <v>236.79106362626001</v>
      </c>
      <c r="P350">
        <v>249.48986441112399</v>
      </c>
      <c r="Q350">
        <v>237.68970644283101</v>
      </c>
      <c r="R350">
        <v>248.40074818922901</v>
      </c>
      <c r="S350">
        <v>229.42082476154701</v>
      </c>
      <c r="T350">
        <v>259.68499760639099</v>
      </c>
      <c r="U350">
        <v>228.76216062496101</v>
      </c>
      <c r="V350">
        <v>225.53968546274899</v>
      </c>
      <c r="W350">
        <v>185.48810603355301</v>
      </c>
      <c r="X350">
        <v>180.52916392504599</v>
      </c>
      <c r="Y350">
        <v>176.114741998375</v>
      </c>
      <c r="Z350">
        <v>197.521724683494</v>
      </c>
      <c r="AA350">
        <v>239.02739046220699</v>
      </c>
      <c r="AB350">
        <v>217.319230939731</v>
      </c>
      <c r="AC350">
        <v>148.74498071946499</v>
      </c>
      <c r="AD350">
        <v>197.638733598843</v>
      </c>
      <c r="AE350">
        <v>192.06393694088399</v>
      </c>
      <c r="AF350">
        <v>181.54207818656101</v>
      </c>
      <c r="AG350">
        <v>182.07802116191601</v>
      </c>
      <c r="AH350">
        <v>205.323183199982</v>
      </c>
      <c r="AI350">
        <v>177.36700483387099</v>
      </c>
      <c r="AJ350">
        <v>220.88197618469201</v>
      </c>
      <c r="AK350">
        <v>182.647925777366</v>
      </c>
      <c r="AL350">
        <v>226.33570451923501</v>
      </c>
      <c r="AM350">
        <v>231.83500922073401</v>
      </c>
      <c r="AN350">
        <f t="shared" si="23"/>
        <v>215.83709135913361</v>
      </c>
      <c r="AO350">
        <f t="shared" si="21"/>
        <v>30.87242605737967</v>
      </c>
      <c r="AP350">
        <f t="shared" si="22"/>
        <v>76.014242088652423</v>
      </c>
      <c r="AQ350">
        <v>100.098537498808</v>
      </c>
    </row>
    <row r="351" spans="1:47" x14ac:dyDescent="0.35">
      <c r="A351">
        <v>349</v>
      </c>
      <c r="B351" s="1">
        <v>42459</v>
      </c>
      <c r="C351" t="s">
        <v>332</v>
      </c>
      <c r="D351">
        <v>185.07604335178499</v>
      </c>
      <c r="E351">
        <v>171.89377680571599</v>
      </c>
      <c r="F351">
        <v>212.05121815417601</v>
      </c>
      <c r="G351">
        <v>212.06840878253601</v>
      </c>
      <c r="H351">
        <v>216.97308746127499</v>
      </c>
      <c r="I351">
        <v>244.12366914345</v>
      </c>
      <c r="J351">
        <v>244.20243674913499</v>
      </c>
      <c r="K351">
        <v>282.237726917803</v>
      </c>
      <c r="L351">
        <v>241.48443564950699</v>
      </c>
      <c r="M351">
        <v>257.51182000727499</v>
      </c>
      <c r="N351">
        <v>274.91926211012998</v>
      </c>
      <c r="O351">
        <v>239.021082227335</v>
      </c>
      <c r="P351">
        <v>252.47458512308299</v>
      </c>
      <c r="Q351">
        <v>240.44735251740599</v>
      </c>
      <c r="R351">
        <v>252.52294044913901</v>
      </c>
      <c r="S351">
        <v>232.87136716715901</v>
      </c>
      <c r="T351">
        <v>261.14448780394099</v>
      </c>
      <c r="U351">
        <v>230.377377664607</v>
      </c>
      <c r="V351">
        <v>230.38780383310399</v>
      </c>
      <c r="W351">
        <v>188.83618922940201</v>
      </c>
      <c r="X351">
        <v>183.31910870062799</v>
      </c>
      <c r="Y351">
        <v>177.51080807827799</v>
      </c>
      <c r="Z351">
        <v>198.55297715243501</v>
      </c>
      <c r="AA351">
        <v>244.48516980369601</v>
      </c>
      <c r="AB351">
        <v>219.23105548210901</v>
      </c>
      <c r="AC351">
        <v>152.019606195867</v>
      </c>
      <c r="AD351">
        <v>199.808999582447</v>
      </c>
      <c r="AE351">
        <v>195.05283002305001</v>
      </c>
      <c r="AF351">
        <v>183.37099629595301</v>
      </c>
      <c r="AG351">
        <v>180.41827498525001</v>
      </c>
      <c r="AH351">
        <v>209.949516724489</v>
      </c>
      <c r="AI351">
        <v>179.28244184437401</v>
      </c>
      <c r="AJ351">
        <v>219.90575989374099</v>
      </c>
      <c r="AK351">
        <v>186.19581123133</v>
      </c>
      <c r="AL351">
        <v>230.281015491815</v>
      </c>
      <c r="AM351">
        <v>233.69944699301499</v>
      </c>
      <c r="AN351">
        <f t="shared" si="23"/>
        <v>218.43635804517893</v>
      </c>
      <c r="AO351">
        <f t="shared" si="21"/>
        <v>33.471692743424995</v>
      </c>
      <c r="AP351">
        <f t="shared" si="22"/>
        <v>78.613508774697749</v>
      </c>
      <c r="AQ351">
        <v>99.070715437874597</v>
      </c>
      <c r="AR351">
        <f>1-(($AQ$350-AQ351)/49.34)</f>
        <v>0.97916858409133756</v>
      </c>
      <c r="AS351">
        <f>B351-$B$350</f>
        <v>0</v>
      </c>
      <c r="AT351">
        <f t="shared" ref="AT351" si="24">AS351/365</f>
        <v>0</v>
      </c>
      <c r="AU351">
        <f t="shared" ref="AU351" si="25">LN(AR351/100)/(1+AT351)</f>
        <v>-4.6262216369669007</v>
      </c>
    </row>
    <row r="352" spans="1:47" x14ac:dyDescent="0.35">
      <c r="A352">
        <v>350</v>
      </c>
      <c r="B352" s="1">
        <v>42466</v>
      </c>
      <c r="C352" t="s">
        <v>333</v>
      </c>
      <c r="D352">
        <v>177.841471046008</v>
      </c>
      <c r="E352">
        <v>177.36763368790699</v>
      </c>
      <c r="F352">
        <v>206.65586395796899</v>
      </c>
      <c r="G352">
        <v>204.30492514922099</v>
      </c>
      <c r="H352">
        <v>214.51247623402401</v>
      </c>
      <c r="I352">
        <v>248.320241611314</v>
      </c>
      <c r="J352">
        <v>245.45154998597101</v>
      </c>
      <c r="K352">
        <v>285.39656361290798</v>
      </c>
      <c r="L352">
        <v>232.33199012990801</v>
      </c>
      <c r="M352">
        <v>255.10549056111</v>
      </c>
      <c r="N352">
        <v>270.26991864276403</v>
      </c>
      <c r="O352">
        <v>235.65523989763599</v>
      </c>
      <c r="P352">
        <v>252.782731610692</v>
      </c>
      <c r="Q352">
        <v>230.839944101707</v>
      </c>
      <c r="R352">
        <v>254.27383714984501</v>
      </c>
      <c r="S352">
        <v>226.56316969153301</v>
      </c>
      <c r="T352">
        <v>260.75199659877399</v>
      </c>
      <c r="U352">
        <v>222.38320614219899</v>
      </c>
      <c r="V352">
        <v>239.76188947798201</v>
      </c>
      <c r="W352">
        <v>185.99663987976399</v>
      </c>
      <c r="X352">
        <v>176.97889895670599</v>
      </c>
      <c r="Y352">
        <v>183.403616231797</v>
      </c>
      <c r="Z352">
        <v>200.232165042677</v>
      </c>
      <c r="AA352">
        <v>247.40587295127199</v>
      </c>
      <c r="AB352">
        <v>222.32609363579101</v>
      </c>
      <c r="AC352">
        <v>145.92167073482801</v>
      </c>
      <c r="AD352">
        <v>192.29167429356801</v>
      </c>
      <c r="AE352">
        <v>208.65085725274699</v>
      </c>
      <c r="AF352">
        <v>166.02506897767799</v>
      </c>
      <c r="AG352">
        <v>185.82093243792099</v>
      </c>
      <c r="AH352">
        <v>204.172597608053</v>
      </c>
      <c r="AI352">
        <v>174.727042152601</v>
      </c>
      <c r="AJ352">
        <v>222.00772044297699</v>
      </c>
      <c r="AK352">
        <v>181.96180942029099</v>
      </c>
      <c r="AL352">
        <v>214.72804366165201</v>
      </c>
      <c r="AM352">
        <v>229.29516773153799</v>
      </c>
      <c r="AN352">
        <f t="shared" si="23"/>
        <v>216.18100029725917</v>
      </c>
      <c r="AO352">
        <f t="shared" si="21"/>
        <v>31.216334995505235</v>
      </c>
      <c r="AP352">
        <f t="shared" si="22"/>
        <v>76.358151026777989</v>
      </c>
      <c r="AQ352">
        <v>99.298045005541297</v>
      </c>
      <c r="AR352">
        <f t="shared" ref="AR352:AR360" si="26">1-(($AQ$350-AQ352)/49.34)</f>
        <v>0.98377599324550669</v>
      </c>
      <c r="AS352">
        <f t="shared" ref="AS352:AS360" si="27">B352-$B$350</f>
        <v>7</v>
      </c>
      <c r="AT352">
        <f t="shared" ref="AT352:AT360" si="28">AS352/365</f>
        <v>1.9178082191780823E-2</v>
      </c>
      <c r="AU352">
        <f t="shared" ref="AU352:AU360" si="29">LN(AR352/100)/(1+AT352)</f>
        <v>-4.534563020660678</v>
      </c>
    </row>
    <row r="353" spans="1:47" x14ac:dyDescent="0.35">
      <c r="A353">
        <v>351</v>
      </c>
      <c r="B353" s="1">
        <v>42474</v>
      </c>
      <c r="C353" t="s">
        <v>334</v>
      </c>
      <c r="E353">
        <v>164.90113681380799</v>
      </c>
      <c r="F353">
        <v>188.97076687667001</v>
      </c>
      <c r="G353">
        <v>203.574047552141</v>
      </c>
      <c r="H353">
        <v>199.64634108032001</v>
      </c>
      <c r="K353">
        <v>262.26336702137598</v>
      </c>
      <c r="L353">
        <v>216.40388702191299</v>
      </c>
      <c r="M353">
        <v>242.822465637861</v>
      </c>
      <c r="N353">
        <v>262.66358128280302</v>
      </c>
      <c r="O353">
        <v>232.07323605773101</v>
      </c>
      <c r="T353">
        <v>248.75500475634701</v>
      </c>
      <c r="U353">
        <v>208.26567551410201</v>
      </c>
      <c r="Y353">
        <v>166.81700107492901</v>
      </c>
      <c r="Z353">
        <v>185.01857324251699</v>
      </c>
      <c r="AA353">
        <v>230.64095905078699</v>
      </c>
      <c r="AB353">
        <v>214.97967675557601</v>
      </c>
      <c r="AG353">
        <v>180.36892834986401</v>
      </c>
      <c r="AH353">
        <v>196.176747862642</v>
      </c>
      <c r="AK353">
        <v>176.937218403781</v>
      </c>
      <c r="AL353">
        <v>204.31974989886999</v>
      </c>
      <c r="AM353">
        <v>221.06616193532</v>
      </c>
      <c r="AN353">
        <f t="shared" si="23"/>
        <v>210.33322630946788</v>
      </c>
      <c r="AO353">
        <f t="shared" si="21"/>
        <v>25.368561007713936</v>
      </c>
      <c r="AP353">
        <f t="shared" si="22"/>
        <v>70.51037703898669</v>
      </c>
      <c r="AQ353">
        <v>98.609435398101994</v>
      </c>
      <c r="AR353">
        <f t="shared" si="26"/>
        <v>0.9698195763942844</v>
      </c>
      <c r="AS353">
        <f t="shared" si="27"/>
        <v>15</v>
      </c>
      <c r="AT353">
        <f t="shared" si="28"/>
        <v>4.1095890410958902E-2</v>
      </c>
      <c r="AU353">
        <f t="shared" si="29"/>
        <v>-4.4528227007609669</v>
      </c>
    </row>
    <row r="354" spans="1:47" x14ac:dyDescent="0.35">
      <c r="A354">
        <v>352</v>
      </c>
      <c r="B354" s="1">
        <v>42475</v>
      </c>
      <c r="C354" t="s">
        <v>335</v>
      </c>
      <c r="D354">
        <v>162.08166858925</v>
      </c>
      <c r="E354">
        <v>166.601759265753</v>
      </c>
      <c r="G354">
        <v>197.89927891666201</v>
      </c>
      <c r="H354">
        <v>195.73545244848501</v>
      </c>
      <c r="K354">
        <v>267.590720457945</v>
      </c>
      <c r="L354">
        <v>218.19914838829999</v>
      </c>
      <c r="AL354">
        <v>205.35421325037601</v>
      </c>
      <c r="AM354">
        <v>223.561805888322</v>
      </c>
      <c r="AN354">
        <f t="shared" si="23"/>
        <v>204.62800590063662</v>
      </c>
      <c r="AO354">
        <f t="shared" si="21"/>
        <v>19.663340598882684</v>
      </c>
      <c r="AP354">
        <f t="shared" si="22"/>
        <v>64.805156630155437</v>
      </c>
      <c r="AQ354">
        <v>99.342426520744397</v>
      </c>
      <c r="AR354">
        <f t="shared" si="26"/>
        <v>0.98467549699911627</v>
      </c>
      <c r="AS354">
        <f t="shared" si="27"/>
        <v>16</v>
      </c>
      <c r="AT354">
        <f t="shared" si="28"/>
        <v>4.3835616438356165E-2</v>
      </c>
      <c r="AU354">
        <f t="shared" si="29"/>
        <v>-4.4265718183805385</v>
      </c>
    </row>
    <row r="355" spans="1:47" x14ac:dyDescent="0.35">
      <c r="A355">
        <v>353</v>
      </c>
      <c r="B355" s="1">
        <v>42475</v>
      </c>
      <c r="C355" t="s">
        <v>336</v>
      </c>
      <c r="D355">
        <v>167.978316775677</v>
      </c>
      <c r="E355">
        <v>171.43874390664499</v>
      </c>
      <c r="F355">
        <v>191.253209261812</v>
      </c>
      <c r="G355">
        <v>202.68836411999101</v>
      </c>
      <c r="H355">
        <v>201.14259053877501</v>
      </c>
      <c r="I355">
        <v>241.63769634777</v>
      </c>
      <c r="J355">
        <v>242.29346536411401</v>
      </c>
      <c r="K355">
        <v>277.83924985935602</v>
      </c>
      <c r="L355">
        <v>224.330464925955</v>
      </c>
      <c r="M355">
        <v>250.87294138663199</v>
      </c>
      <c r="N355">
        <v>270.13846822971698</v>
      </c>
      <c r="O355">
        <v>231.75905929083899</v>
      </c>
      <c r="P355">
        <v>254.36084803974501</v>
      </c>
      <c r="Q355">
        <v>225.570593975452</v>
      </c>
      <c r="R355">
        <v>252.47862031027901</v>
      </c>
      <c r="S355">
        <v>224.89579006053199</v>
      </c>
      <c r="T355">
        <v>249.52426551464299</v>
      </c>
      <c r="U355">
        <v>212.898522909495</v>
      </c>
      <c r="V355">
        <v>237.42754962684401</v>
      </c>
      <c r="W355">
        <v>189.67092011084</v>
      </c>
      <c r="X355">
        <v>170.342291621638</v>
      </c>
      <c r="Y355">
        <v>175.32625089409399</v>
      </c>
      <c r="Z355">
        <v>193.57554472571499</v>
      </c>
      <c r="AA355">
        <v>230.214527299856</v>
      </c>
      <c r="AB355">
        <v>213.460998301849</v>
      </c>
      <c r="AC355">
        <v>148.12687560300699</v>
      </c>
      <c r="AD355">
        <v>187.238919294184</v>
      </c>
      <c r="AE355">
        <v>194.634853738629</v>
      </c>
      <c r="AF355">
        <v>165.385614969133</v>
      </c>
      <c r="AG355">
        <v>179.44507430360301</v>
      </c>
      <c r="AH355">
        <v>187.428321832791</v>
      </c>
      <c r="AI355">
        <v>170.040650381457</v>
      </c>
      <c r="AJ355">
        <v>203.63524948339199</v>
      </c>
      <c r="AK355">
        <v>178.33836013542799</v>
      </c>
      <c r="AL355">
        <v>209.31866765756399</v>
      </c>
      <c r="AM355">
        <v>229.27857443878599</v>
      </c>
      <c r="AN355">
        <f t="shared" si="23"/>
        <v>209.8886237565622</v>
      </c>
      <c r="AO355">
        <f t="shared" si="21"/>
        <v>24.923958454808258</v>
      </c>
      <c r="AP355">
        <f t="shared" si="22"/>
        <v>70.065774486081011</v>
      </c>
      <c r="AQ355">
        <v>98.752601967853394</v>
      </c>
      <c r="AR355">
        <f t="shared" si="26"/>
        <v>0.97272120934425199</v>
      </c>
      <c r="AS355">
        <f t="shared" si="27"/>
        <v>16</v>
      </c>
      <c r="AT355">
        <f t="shared" si="28"/>
        <v>4.3835616438356165E-2</v>
      </c>
      <c r="AU355">
        <f t="shared" si="29"/>
        <v>-4.4382734960989279</v>
      </c>
    </row>
    <row r="356" spans="1:47" x14ac:dyDescent="0.35">
      <c r="A356">
        <v>354</v>
      </c>
      <c r="B356" s="1">
        <v>42478</v>
      </c>
      <c r="C356" t="s">
        <v>337</v>
      </c>
      <c r="D356">
        <v>215.14974078753301</v>
      </c>
      <c r="E356">
        <v>215.70727742785601</v>
      </c>
      <c r="F356">
        <v>228.73170277063201</v>
      </c>
      <c r="G356">
        <v>245.32778798104499</v>
      </c>
      <c r="H356">
        <v>239.88409017496201</v>
      </c>
      <c r="I356">
        <v>279.71886116477901</v>
      </c>
      <c r="J356">
        <v>292.83150911473302</v>
      </c>
      <c r="K356">
        <v>320.29517163019801</v>
      </c>
      <c r="L356">
        <v>281.10504645431502</v>
      </c>
      <c r="M356">
        <v>295.15941905062499</v>
      </c>
      <c r="N356">
        <v>314.26100370134202</v>
      </c>
      <c r="O356">
        <v>285.23673893462802</v>
      </c>
      <c r="P356">
        <v>304.03201593682797</v>
      </c>
      <c r="Q356">
        <v>275.95778751881898</v>
      </c>
      <c r="R356">
        <v>297.44158306180299</v>
      </c>
      <c r="S356">
        <v>277.237721420056</v>
      </c>
      <c r="T356">
        <v>294.81970736024101</v>
      </c>
      <c r="U356">
        <v>262.74021548155002</v>
      </c>
      <c r="V356">
        <v>285.76988591375499</v>
      </c>
      <c r="W356">
        <v>253.433292992422</v>
      </c>
      <c r="X356">
        <v>228.17759836283301</v>
      </c>
      <c r="Y356">
        <v>214.968719137178</v>
      </c>
      <c r="Z356">
        <v>246.32018175782099</v>
      </c>
      <c r="AA356">
        <v>290.29753387157899</v>
      </c>
      <c r="AB356">
        <v>272.226931050259</v>
      </c>
      <c r="AN356">
        <f t="shared" si="23"/>
        <v>268.67326092231167</v>
      </c>
      <c r="AO356">
        <f t="shared" si="21"/>
        <v>83.70859562055773</v>
      </c>
      <c r="AP356">
        <f t="shared" si="22"/>
        <v>128.85041165183048</v>
      </c>
      <c r="AQ356">
        <v>98.031247920258096</v>
      </c>
      <c r="AR356">
        <f t="shared" si="26"/>
        <v>0.95810114352351228</v>
      </c>
      <c r="AS356">
        <f t="shared" si="27"/>
        <v>19</v>
      </c>
      <c r="AT356">
        <f t="shared" si="28"/>
        <v>5.2054794520547946E-2</v>
      </c>
      <c r="AU356">
        <f t="shared" si="29"/>
        <v>-4.4179943278522913</v>
      </c>
    </row>
    <row r="357" spans="1:47" x14ac:dyDescent="0.35">
      <c r="A357">
        <v>355</v>
      </c>
      <c r="B357" s="1">
        <v>42499</v>
      </c>
      <c r="C357" t="s">
        <v>338</v>
      </c>
      <c r="H357">
        <v>194.70159655971401</v>
      </c>
      <c r="I357">
        <v>226.683261272218</v>
      </c>
      <c r="J357">
        <v>234.54906320459801</v>
      </c>
      <c r="K357">
        <v>243.80645777581</v>
      </c>
      <c r="L357">
        <v>218.461095489759</v>
      </c>
      <c r="O357">
        <v>222.26875311456701</v>
      </c>
      <c r="P357">
        <v>217.99192806438799</v>
      </c>
      <c r="Q357">
        <v>225.77753346094099</v>
      </c>
      <c r="R357">
        <v>225.234253642304</v>
      </c>
      <c r="S357">
        <v>188.04268278012299</v>
      </c>
      <c r="V357">
        <v>214.22369059376601</v>
      </c>
      <c r="W357">
        <v>164.17672965749</v>
      </c>
      <c r="X357">
        <v>152.95412981478299</v>
      </c>
      <c r="Y357">
        <v>148.621726835191</v>
      </c>
      <c r="Z357">
        <v>171.522732017034</v>
      </c>
      <c r="AD357">
        <v>188.86564557517701</v>
      </c>
      <c r="AE357">
        <v>178.29669780698799</v>
      </c>
      <c r="AF357">
        <v>161.885438012539</v>
      </c>
      <c r="AN357">
        <f t="shared" si="23"/>
        <v>198.78130087096611</v>
      </c>
      <c r="AO357">
        <f t="shared" si="21"/>
        <v>13.816635569212167</v>
      </c>
      <c r="AP357">
        <f t="shared" si="22"/>
        <v>58.958451600484921</v>
      </c>
      <c r="AQ357">
        <v>98.284304564293095</v>
      </c>
      <c r="AR357">
        <f t="shared" si="26"/>
        <v>0.96322997700618351</v>
      </c>
      <c r="AS357">
        <f t="shared" si="27"/>
        <v>40</v>
      </c>
      <c r="AT357">
        <f t="shared" si="28"/>
        <v>0.1095890410958904</v>
      </c>
      <c r="AU357">
        <f t="shared" si="29"/>
        <v>-4.1841015877441974</v>
      </c>
    </row>
    <row r="358" spans="1:47" x14ac:dyDescent="0.35">
      <c r="A358">
        <v>356</v>
      </c>
      <c r="B358" s="1">
        <v>42506</v>
      </c>
      <c r="C358" t="s">
        <v>339</v>
      </c>
      <c r="D358">
        <v>187.79897811938099</v>
      </c>
      <c r="H358">
        <v>212.499772516023</v>
      </c>
      <c r="I358">
        <v>237.138955444386</v>
      </c>
      <c r="J358">
        <v>268.08598936382799</v>
      </c>
      <c r="K358">
        <v>275.70372366769197</v>
      </c>
      <c r="N358">
        <v>268.73757490921702</v>
      </c>
      <c r="O358">
        <v>238.97023041479099</v>
      </c>
      <c r="P358">
        <v>264.15649521088898</v>
      </c>
      <c r="Q358">
        <v>261.00345365912699</v>
      </c>
      <c r="R358">
        <v>275.35759972346199</v>
      </c>
      <c r="U358">
        <v>221.379290401849</v>
      </c>
      <c r="V358">
        <v>234.011188122965</v>
      </c>
      <c r="W358">
        <v>205.094171529889</v>
      </c>
      <c r="X358">
        <v>190.802400930749</v>
      </c>
      <c r="Y358">
        <v>189.278650260852</v>
      </c>
      <c r="AB358">
        <v>225.278076825315</v>
      </c>
      <c r="AC358">
        <v>151.54261232114001</v>
      </c>
      <c r="AD358">
        <v>208.62977011539101</v>
      </c>
      <c r="AE358">
        <v>208.45225832834399</v>
      </c>
      <c r="AH358">
        <v>185.321048904321</v>
      </c>
      <c r="AI358">
        <v>176.48692439863501</v>
      </c>
      <c r="AJ358">
        <v>243.31321717309299</v>
      </c>
      <c r="AK358">
        <v>189.17176959607099</v>
      </c>
      <c r="AN358">
        <f t="shared" si="23"/>
        <v>222.53105008423526</v>
      </c>
      <c r="AO358">
        <f t="shared" si="21"/>
        <v>37.566384782481322</v>
      </c>
      <c r="AP358">
        <f t="shared" si="22"/>
        <v>82.708200813754075</v>
      </c>
      <c r="AQ358">
        <v>98.0283803748016</v>
      </c>
      <c r="AR358">
        <f t="shared" si="26"/>
        <v>0.95804302545588971</v>
      </c>
      <c r="AS358">
        <f t="shared" si="27"/>
        <v>47</v>
      </c>
      <c r="AT358">
        <f t="shared" si="28"/>
        <v>0.12876712328767123</v>
      </c>
      <c r="AU358">
        <f t="shared" si="29"/>
        <v>-4.1177960275105701</v>
      </c>
    </row>
    <row r="359" spans="1:47" x14ac:dyDescent="0.35">
      <c r="A359">
        <v>357</v>
      </c>
      <c r="B359" s="1">
        <v>42515</v>
      </c>
      <c r="C359" t="s">
        <v>238</v>
      </c>
      <c r="F359">
        <v>190.185908358609</v>
      </c>
      <c r="G359">
        <v>203.506887782756</v>
      </c>
      <c r="H359">
        <v>200.42050541411399</v>
      </c>
      <c r="I359">
        <v>220.390491025003</v>
      </c>
      <c r="J359">
        <v>241.19852183862099</v>
      </c>
      <c r="O359">
        <v>227.19053243336899</v>
      </c>
      <c r="AG359">
        <v>178.47274761152599</v>
      </c>
      <c r="AL359">
        <v>207.25647639716601</v>
      </c>
      <c r="AM359">
        <v>218.882699835556</v>
      </c>
      <c r="AN359">
        <f t="shared" si="23"/>
        <v>209.72275229963554</v>
      </c>
      <c r="AO359">
        <f t="shared" si="21"/>
        <v>24.758086997881605</v>
      </c>
      <c r="AP359">
        <f t="shared" si="22"/>
        <v>69.899903029154359</v>
      </c>
      <c r="AQ359">
        <v>97.023752029595798</v>
      </c>
      <c r="AR359">
        <f t="shared" si="26"/>
        <v>0.93768168890935955</v>
      </c>
      <c r="AS359">
        <f t="shared" si="27"/>
        <v>56</v>
      </c>
      <c r="AT359">
        <f t="shared" si="28"/>
        <v>0.15342465753424658</v>
      </c>
      <c r="AU359">
        <f t="shared" si="29"/>
        <v>-4.0483917990636398</v>
      </c>
    </row>
    <row r="360" spans="1:47" x14ac:dyDescent="0.35">
      <c r="A360">
        <v>358</v>
      </c>
      <c r="B360" s="1">
        <v>42518</v>
      </c>
      <c r="C360" t="s">
        <v>340</v>
      </c>
      <c r="D360">
        <v>211.766354598015</v>
      </c>
      <c r="E360">
        <v>209.04830027005801</v>
      </c>
      <c r="F360">
        <v>242.03121303907901</v>
      </c>
      <c r="G360">
        <v>246.64102324113901</v>
      </c>
      <c r="H360">
        <v>244.244130415488</v>
      </c>
      <c r="I360">
        <v>269.98692179047202</v>
      </c>
      <c r="J360">
        <v>295.54452372435298</v>
      </c>
      <c r="K360">
        <v>313.43437900961499</v>
      </c>
      <c r="L360">
        <v>292.310203380404</v>
      </c>
      <c r="M360">
        <v>303.35050908826901</v>
      </c>
      <c r="N360">
        <v>310.06207027007503</v>
      </c>
      <c r="O360">
        <v>291.24082508979399</v>
      </c>
      <c r="P360">
        <v>302.56546357672602</v>
      </c>
      <c r="Q360">
        <v>300.90052546678601</v>
      </c>
      <c r="R360">
        <v>302.32278564822298</v>
      </c>
      <c r="S360">
        <v>276.22318639570398</v>
      </c>
      <c r="T360">
        <v>298.22813165136</v>
      </c>
      <c r="U360">
        <v>268.74831180591002</v>
      </c>
      <c r="V360">
        <v>278.74967430838399</v>
      </c>
      <c r="W360">
        <v>247.38447155275699</v>
      </c>
      <c r="X360">
        <v>234.601926816982</v>
      </c>
      <c r="Y360">
        <v>234.97566426217901</v>
      </c>
      <c r="Z360">
        <v>245.19340247100001</v>
      </c>
      <c r="AA360">
        <v>290.82923851198598</v>
      </c>
      <c r="AB360">
        <v>271.45523429636597</v>
      </c>
      <c r="AC360">
        <v>211.26843579527801</v>
      </c>
      <c r="AD360">
        <v>252.280665196435</v>
      </c>
      <c r="AE360">
        <v>244.29823428853601</v>
      </c>
      <c r="AF360">
        <v>238.835003285406</v>
      </c>
      <c r="AG360">
        <v>238.24979907040299</v>
      </c>
      <c r="AH360">
        <v>243.762283900781</v>
      </c>
      <c r="AI360">
        <v>234.622117206544</v>
      </c>
      <c r="AJ360">
        <v>268.57908797253202</v>
      </c>
      <c r="AK360">
        <v>241.02521550927699</v>
      </c>
      <c r="AL360">
        <v>272.13430418173499</v>
      </c>
      <c r="AM360">
        <v>290.909752758134</v>
      </c>
      <c r="AN360">
        <f t="shared" si="23"/>
        <v>264.38342694017172</v>
      </c>
      <c r="AO360">
        <f t="shared" si="21"/>
        <v>79.418761638417777</v>
      </c>
      <c r="AP360">
        <f t="shared" si="22"/>
        <v>124.56057766969053</v>
      </c>
      <c r="AQ360">
        <v>95.749215360680907</v>
      </c>
      <c r="AR360">
        <f t="shared" si="26"/>
        <v>0.91184997693297343</v>
      </c>
      <c r="AS360">
        <f t="shared" si="27"/>
        <v>59</v>
      </c>
      <c r="AT360">
        <f t="shared" si="28"/>
        <v>0.16164383561643836</v>
      </c>
      <c r="AU360">
        <f t="shared" si="29"/>
        <v>-4.043795390100434</v>
      </c>
    </row>
    <row r="361" spans="1:47" x14ac:dyDescent="0.35">
      <c r="A361">
        <v>359</v>
      </c>
      <c r="B361" s="1">
        <v>42522</v>
      </c>
      <c r="C361" t="s">
        <v>341</v>
      </c>
      <c r="G361">
        <v>205.77241781330099</v>
      </c>
      <c r="H361">
        <v>208.65193299592701</v>
      </c>
      <c r="I361">
        <v>235.67918510961101</v>
      </c>
      <c r="J361">
        <v>269.82541529121897</v>
      </c>
      <c r="M361">
        <v>250.01733236887799</v>
      </c>
      <c r="N361">
        <v>256.65324723830599</v>
      </c>
      <c r="O361">
        <v>243.00281469474101</v>
      </c>
      <c r="P361">
        <v>266.34303729602902</v>
      </c>
      <c r="T361">
        <v>251.526328067533</v>
      </c>
      <c r="U361">
        <v>214.50175425962601</v>
      </c>
      <c r="W361">
        <v>191.51591497515599</v>
      </c>
      <c r="AA361">
        <v>242.08452540802699</v>
      </c>
      <c r="AB361">
        <v>215.789281394715</v>
      </c>
      <c r="AN361">
        <f t="shared" si="23"/>
        <v>234.72024514715915</v>
      </c>
      <c r="AO361">
        <f t="shared" si="21"/>
        <v>49.755579845405208</v>
      </c>
      <c r="AP361">
        <f t="shared" si="22"/>
        <v>94.897395876677962</v>
      </c>
      <c r="AQ361">
        <v>96.270656616832795</v>
      </c>
    </row>
    <row r="362" spans="1:47" x14ac:dyDescent="0.35">
      <c r="A362">
        <v>360</v>
      </c>
      <c r="B362" s="1">
        <v>42530</v>
      </c>
      <c r="C362" t="s">
        <v>342</v>
      </c>
      <c r="D362">
        <v>181.99459811638499</v>
      </c>
      <c r="E362">
        <v>172.229432083863</v>
      </c>
      <c r="F362">
        <v>206.352003295511</v>
      </c>
      <c r="G362">
        <v>200.35892055154</v>
      </c>
      <c r="H362">
        <v>193.29226606957101</v>
      </c>
      <c r="I362">
        <v>228.763755583528</v>
      </c>
      <c r="J362">
        <v>255.627995200187</v>
      </c>
      <c r="K362">
        <v>258.05400515719401</v>
      </c>
      <c r="L362">
        <v>253.496315227293</v>
      </c>
      <c r="M362">
        <v>252.291219029632</v>
      </c>
      <c r="N362">
        <v>260.02270216607201</v>
      </c>
      <c r="O362">
        <v>243.19653215010001</v>
      </c>
      <c r="P362">
        <v>260.37078632407997</v>
      </c>
      <c r="Q362">
        <v>248.267892240403</v>
      </c>
      <c r="R362">
        <v>255.63484997869199</v>
      </c>
      <c r="S362">
        <v>221.679775768052</v>
      </c>
      <c r="T362">
        <v>244.030059551509</v>
      </c>
      <c r="W362">
        <v>183.76531551441801</v>
      </c>
      <c r="X362">
        <v>175.441985203494</v>
      </c>
      <c r="Y362">
        <v>197.74214887769401</v>
      </c>
      <c r="Z362">
        <v>187.94714180842499</v>
      </c>
      <c r="AA362">
        <v>233.18158505991599</v>
      </c>
      <c r="AB362">
        <v>212.92504904401201</v>
      </c>
      <c r="AC362">
        <v>144.985486837515</v>
      </c>
      <c r="AD362">
        <v>203.61592980340501</v>
      </c>
      <c r="AE362">
        <v>177.59708221954401</v>
      </c>
      <c r="AF362">
        <v>169.38245302526701</v>
      </c>
      <c r="AG362">
        <v>190.164160228295</v>
      </c>
      <c r="AH362">
        <v>170.98089760906399</v>
      </c>
      <c r="AI362">
        <v>168.51767887077</v>
      </c>
      <c r="AJ362">
        <v>214.69025864599601</v>
      </c>
      <c r="AK362">
        <v>188.675091881669</v>
      </c>
      <c r="AL362">
        <v>205.93523079476401</v>
      </c>
      <c r="AM362">
        <v>219.26169541789801</v>
      </c>
      <c r="AN362">
        <f t="shared" si="23"/>
        <v>211.19036174516938</v>
      </c>
      <c r="AO362">
        <f t="shared" si="21"/>
        <v>26.225696443415444</v>
      </c>
      <c r="AP362">
        <f t="shared" si="22"/>
        <v>71.367512474688198</v>
      </c>
      <c r="AQ362">
        <v>96.715972361969605</v>
      </c>
    </row>
    <row r="363" spans="1:47" x14ac:dyDescent="0.35">
      <c r="A363">
        <v>361</v>
      </c>
      <c r="B363" s="1">
        <v>42531</v>
      </c>
      <c r="C363" t="s">
        <v>343</v>
      </c>
      <c r="D363">
        <v>175.01036953397099</v>
      </c>
      <c r="E363">
        <v>169.69724097091401</v>
      </c>
      <c r="F363">
        <v>205.42148455261901</v>
      </c>
      <c r="I363">
        <v>237.19993806211201</v>
      </c>
      <c r="J363">
        <v>266.18741643497799</v>
      </c>
      <c r="K363">
        <v>261.312974517925</v>
      </c>
      <c r="L363">
        <v>257.94906882842702</v>
      </c>
      <c r="O363">
        <v>248.975801110063</v>
      </c>
      <c r="P363">
        <v>269.02006743859101</v>
      </c>
      <c r="Q363">
        <v>257.486874362805</v>
      </c>
      <c r="R363">
        <v>252.53979692207099</v>
      </c>
      <c r="S363">
        <v>224.997568073824</v>
      </c>
      <c r="V363">
        <v>225.08161693283799</v>
      </c>
      <c r="W363">
        <v>192.00928161670001</v>
      </c>
      <c r="X363">
        <v>192.74817509650001</v>
      </c>
      <c r="Y363">
        <v>189.39404361392499</v>
      </c>
      <c r="Z363">
        <v>183.336119826507</v>
      </c>
      <c r="AC363">
        <v>145.69769107239199</v>
      </c>
      <c r="AD363">
        <v>212.42627481940301</v>
      </c>
      <c r="AE363">
        <v>177.08560392095299</v>
      </c>
      <c r="AF363">
        <v>170.62919708780899</v>
      </c>
      <c r="AI363">
        <v>175.08442408886799</v>
      </c>
      <c r="AJ363">
        <v>219.16156122357401</v>
      </c>
      <c r="AK363">
        <v>192.47311772552899</v>
      </c>
      <c r="AL363">
        <v>206.47891991829499</v>
      </c>
      <c r="AN363">
        <f t="shared" si="23"/>
        <v>212.29618511006373</v>
      </c>
      <c r="AO363">
        <f t="shared" si="21"/>
        <v>27.331519808309793</v>
      </c>
      <c r="AP363">
        <f t="shared" si="22"/>
        <v>72.473335839582546</v>
      </c>
      <c r="AQ363">
        <v>96.412575207836397</v>
      </c>
    </row>
    <row r="364" spans="1:47" x14ac:dyDescent="0.35">
      <c r="A364">
        <v>362</v>
      </c>
      <c r="B364" s="1">
        <v>42531</v>
      </c>
      <c r="C364" t="s">
        <v>344</v>
      </c>
      <c r="D364">
        <v>211.622035877267</v>
      </c>
      <c r="E364">
        <v>212.36546039536799</v>
      </c>
      <c r="F364">
        <v>236.49634242227199</v>
      </c>
      <c r="G364">
        <v>237.786328462543</v>
      </c>
      <c r="H364">
        <v>233.63015397040601</v>
      </c>
      <c r="I364">
        <v>260.80536965508799</v>
      </c>
      <c r="J364">
        <v>293.21544145732798</v>
      </c>
      <c r="K364">
        <v>304.25454857941997</v>
      </c>
      <c r="L364">
        <v>295.684187783629</v>
      </c>
      <c r="M364">
        <v>292.55919881547601</v>
      </c>
      <c r="N364">
        <v>299.54737250981702</v>
      </c>
      <c r="O364">
        <v>283.29403803578202</v>
      </c>
      <c r="P364">
        <v>303.05414755097598</v>
      </c>
      <c r="Q364">
        <v>293.579277057875</v>
      </c>
      <c r="R364">
        <v>294.33053524605401</v>
      </c>
      <c r="S364">
        <v>273.161254304046</v>
      </c>
      <c r="T364">
        <v>290.86341762578701</v>
      </c>
      <c r="U364">
        <v>255.12445304035501</v>
      </c>
      <c r="V364">
        <v>267.07484288810201</v>
      </c>
      <c r="W364">
        <v>228.828316267476</v>
      </c>
      <c r="X364">
        <v>225.875859382182</v>
      </c>
      <c r="Y364">
        <v>239.553278335128</v>
      </c>
      <c r="Z364">
        <v>225.44800025237001</v>
      </c>
      <c r="AA364">
        <v>283.32008893677801</v>
      </c>
      <c r="AB364">
        <v>258.56028388481002</v>
      </c>
      <c r="AC364">
        <v>197.33822214968799</v>
      </c>
      <c r="AD364">
        <v>248.45501552827901</v>
      </c>
      <c r="AE364">
        <v>230.14970753200299</v>
      </c>
      <c r="AF364">
        <v>221.18558300264601</v>
      </c>
      <c r="AG364">
        <v>227.72312878354501</v>
      </c>
      <c r="AH364">
        <v>224.17526857622499</v>
      </c>
      <c r="AI364">
        <v>220.14311279069301</v>
      </c>
      <c r="AJ364">
        <v>261.52316674419802</v>
      </c>
      <c r="AK364">
        <v>238.96146394836899</v>
      </c>
      <c r="AL364">
        <v>261.58438049993799</v>
      </c>
      <c r="AM364">
        <v>278.76504994323102</v>
      </c>
      <c r="AN364">
        <f t="shared" si="23"/>
        <v>255.83439811764305</v>
      </c>
      <c r="AO364">
        <f t="shared" si="21"/>
        <v>70.869732815889108</v>
      </c>
      <c r="AP364">
        <f t="shared" si="22"/>
        <v>116.01154884716186</v>
      </c>
      <c r="AQ364">
        <v>96.144150762192297</v>
      </c>
    </row>
    <row r="365" spans="1:47" x14ac:dyDescent="0.35">
      <c r="A365">
        <v>363</v>
      </c>
      <c r="B365" s="1">
        <v>42538</v>
      </c>
      <c r="C365" t="s">
        <v>345</v>
      </c>
      <c r="D365">
        <v>225.36562616430899</v>
      </c>
      <c r="E365">
        <v>225.31894738712799</v>
      </c>
      <c r="F365">
        <v>255.48385338616899</v>
      </c>
      <c r="G365">
        <v>249.99765962862401</v>
      </c>
      <c r="H365">
        <v>248.35552776714599</v>
      </c>
      <c r="I365">
        <v>280.66800856777701</v>
      </c>
      <c r="J365">
        <v>315.27575499110299</v>
      </c>
      <c r="K365">
        <v>340.81619647713802</v>
      </c>
      <c r="L365">
        <v>331.97703585700401</v>
      </c>
      <c r="M365">
        <v>308.245142780023</v>
      </c>
      <c r="N365">
        <v>317.19453004789199</v>
      </c>
      <c r="O365">
        <v>299.06961632257702</v>
      </c>
      <c r="P365">
        <v>316.19158524767602</v>
      </c>
      <c r="Q365">
        <v>310.52372260406298</v>
      </c>
      <c r="R365">
        <v>311.54515711167198</v>
      </c>
      <c r="S365">
        <v>286.783133546138</v>
      </c>
      <c r="AI365">
        <v>240.118374030518</v>
      </c>
      <c r="AJ365">
        <v>279.45833663013201</v>
      </c>
      <c r="AK365">
        <v>253.95391941761599</v>
      </c>
      <c r="AN365">
        <f t="shared" si="23"/>
        <v>284.01800673498445</v>
      </c>
      <c r="AO365">
        <f t="shared" si="21"/>
        <v>99.053341433230514</v>
      </c>
      <c r="AP365">
        <f t="shared" si="22"/>
        <v>144.19515746450327</v>
      </c>
      <c r="AQ365">
        <v>97.439964959990803</v>
      </c>
    </row>
    <row r="366" spans="1:47" x14ac:dyDescent="0.35">
      <c r="A366">
        <v>364</v>
      </c>
      <c r="B366" s="1">
        <v>42539</v>
      </c>
      <c r="C366" t="s">
        <v>196</v>
      </c>
      <c r="D366">
        <v>188.19298947381799</v>
      </c>
      <c r="E366">
        <v>189.639363858905</v>
      </c>
      <c r="F366">
        <v>218.10151624422099</v>
      </c>
      <c r="G366">
        <v>211.884819475472</v>
      </c>
      <c r="H366">
        <v>209.467166970298</v>
      </c>
      <c r="I366">
        <v>239.24015062510301</v>
      </c>
      <c r="J366">
        <v>273.44415283594498</v>
      </c>
      <c r="K366">
        <v>287.38947752719901</v>
      </c>
      <c r="L366">
        <v>282.43324108228802</v>
      </c>
      <c r="M366">
        <v>267.22656238122198</v>
      </c>
      <c r="N366">
        <v>267.55996114440302</v>
      </c>
      <c r="P366">
        <v>271.11547586651199</v>
      </c>
      <c r="Q366">
        <v>260.80100253071203</v>
      </c>
      <c r="R366">
        <v>266.63869886193999</v>
      </c>
      <c r="S366">
        <v>241.425839748134</v>
      </c>
      <c r="AJ366">
        <v>223.13140589142</v>
      </c>
      <c r="AK366">
        <v>206.79921182800101</v>
      </c>
      <c r="AL366">
        <v>222.587184778959</v>
      </c>
      <c r="AM366">
        <v>241.60913009660999</v>
      </c>
      <c r="AN366">
        <f t="shared" si="23"/>
        <v>240.45722901164007</v>
      </c>
      <c r="AO366">
        <f t="shared" si="21"/>
        <v>55.492563709886127</v>
      </c>
      <c r="AP366">
        <f t="shared" si="22"/>
        <v>100.63437974115888</v>
      </c>
      <c r="AQ366">
        <v>98.844879222960898</v>
      </c>
    </row>
    <row r="367" spans="1:47" x14ac:dyDescent="0.35">
      <c r="A367">
        <v>365</v>
      </c>
      <c r="B367" s="1">
        <v>42539</v>
      </c>
      <c r="C367" t="s">
        <v>346</v>
      </c>
      <c r="D367">
        <v>187.154619478706</v>
      </c>
      <c r="E367">
        <v>187.462512089016</v>
      </c>
      <c r="F367">
        <v>217.043373770605</v>
      </c>
      <c r="G367">
        <v>210.52145932176401</v>
      </c>
      <c r="H367">
        <v>208.07381339580499</v>
      </c>
      <c r="I367">
        <v>238.07993096265301</v>
      </c>
      <c r="J367">
        <v>270.00634381441802</v>
      </c>
      <c r="K367">
        <v>286.169867966379</v>
      </c>
      <c r="L367">
        <v>281.08561286466397</v>
      </c>
      <c r="M367">
        <v>264.49266234576203</v>
      </c>
      <c r="N367">
        <v>269.54049299057698</v>
      </c>
      <c r="O367">
        <v>249.29439035703501</v>
      </c>
      <c r="P367">
        <v>268.92624879718397</v>
      </c>
      <c r="Q367">
        <v>257.77702719482897</v>
      </c>
      <c r="R367">
        <v>264.12766119696698</v>
      </c>
      <c r="S367">
        <v>239.041040490444</v>
      </c>
      <c r="T367">
        <v>259.40330050208598</v>
      </c>
      <c r="U367">
        <v>222.309554716127</v>
      </c>
      <c r="V367">
        <v>230.07409777348499</v>
      </c>
      <c r="W367">
        <v>192.76250909720599</v>
      </c>
      <c r="X367">
        <v>191.48204806561299</v>
      </c>
      <c r="Y367">
        <v>204.82380776623501</v>
      </c>
      <c r="Z367">
        <v>195.22699495904899</v>
      </c>
      <c r="AA367">
        <v>244.298494764406</v>
      </c>
      <c r="AB367">
        <v>212.786025137135</v>
      </c>
      <c r="AC367">
        <v>153.60836580730501</v>
      </c>
      <c r="AD367">
        <v>218.41806996423699</v>
      </c>
      <c r="AE367">
        <v>188.87326118551999</v>
      </c>
      <c r="AF367">
        <v>185.74935399029499</v>
      </c>
      <c r="AG367">
        <v>208.40683832720799</v>
      </c>
      <c r="AH367">
        <v>188.62540623780399</v>
      </c>
      <c r="AI367">
        <v>183.452935957292</v>
      </c>
      <c r="AJ367">
        <v>223.91631377940601</v>
      </c>
      <c r="AK367">
        <v>203.592132989189</v>
      </c>
      <c r="AL367">
        <v>222.69256882520099</v>
      </c>
      <c r="AM367">
        <v>238.51869456374001</v>
      </c>
      <c r="AN367">
        <f t="shared" si="23"/>
        <v>224.10605087348188</v>
      </c>
      <c r="AO367">
        <f t="shared" si="21"/>
        <v>39.141385571727938</v>
      </c>
      <c r="AP367">
        <f t="shared" si="22"/>
        <v>84.283201603000691</v>
      </c>
      <c r="AQ367">
        <v>98.051679091644303</v>
      </c>
    </row>
    <row r="368" spans="1:47" x14ac:dyDescent="0.35">
      <c r="A368">
        <v>366</v>
      </c>
      <c r="B368" s="1">
        <v>42541</v>
      </c>
      <c r="C368" t="s">
        <v>347</v>
      </c>
      <c r="D368">
        <v>231.85035830781101</v>
      </c>
      <c r="E368">
        <v>231.474923317606</v>
      </c>
      <c r="F368">
        <v>263.85273974251902</v>
      </c>
      <c r="G368">
        <v>257.058895978782</v>
      </c>
      <c r="H368">
        <v>258.939511443237</v>
      </c>
      <c r="I368">
        <v>291.15791226635997</v>
      </c>
      <c r="J368">
        <v>320.60845221216601</v>
      </c>
      <c r="K368">
        <v>333.63434100847098</v>
      </c>
      <c r="L368">
        <v>326.416067875213</v>
      </c>
      <c r="M368">
        <v>315.503476061264</v>
      </c>
      <c r="N368">
        <v>327.521256320541</v>
      </c>
      <c r="O368">
        <v>311.12962683247002</v>
      </c>
      <c r="P368">
        <v>325.2023429633</v>
      </c>
      <c r="Q368">
        <v>316.59161522561999</v>
      </c>
      <c r="R368">
        <v>322.31422367442002</v>
      </c>
      <c r="S368">
        <v>294.72289827151701</v>
      </c>
      <c r="T368">
        <v>316.872655156956</v>
      </c>
      <c r="U368">
        <v>278.87810543200999</v>
      </c>
      <c r="V368">
        <v>287.26999270507599</v>
      </c>
      <c r="W368">
        <v>258.04513897863802</v>
      </c>
      <c r="X368">
        <v>251.36302614780999</v>
      </c>
      <c r="Y368">
        <v>262.47705907432601</v>
      </c>
      <c r="Z368">
        <v>253.877191248234</v>
      </c>
      <c r="AA368">
        <v>307.613532787179</v>
      </c>
      <c r="AB368">
        <v>279.82414503538598</v>
      </c>
      <c r="AC368">
        <v>218.88975270845199</v>
      </c>
      <c r="AD368">
        <v>278.59846798216302</v>
      </c>
      <c r="AE368">
        <v>257.204651967541</v>
      </c>
      <c r="AF368">
        <v>239.23630935816101</v>
      </c>
      <c r="AG368">
        <v>264.31550942156099</v>
      </c>
      <c r="AH368">
        <v>250.428949839632</v>
      </c>
      <c r="AI368">
        <v>247.72996986757201</v>
      </c>
      <c r="AJ368">
        <v>286.81556428059002</v>
      </c>
      <c r="AK368">
        <v>256.20194719127699</v>
      </c>
      <c r="AL368">
        <v>288.09518865290698</v>
      </c>
      <c r="AM368">
        <v>298.841168146303</v>
      </c>
      <c r="AN368">
        <f t="shared" si="23"/>
        <v>280.84880465230759</v>
      </c>
      <c r="AO368">
        <f t="shared" si="21"/>
        <v>95.884139350553653</v>
      </c>
      <c r="AP368">
        <f t="shared" si="22"/>
        <v>141.02595538182641</v>
      </c>
      <c r="AQ368">
        <v>98.885543364382599</v>
      </c>
    </row>
    <row r="369" spans="1:43" x14ac:dyDescent="0.35">
      <c r="A369">
        <v>367</v>
      </c>
      <c r="B369" s="1">
        <v>42558</v>
      </c>
      <c r="C369" t="s">
        <v>348</v>
      </c>
      <c r="D369">
        <v>219.262320264431</v>
      </c>
      <c r="E369">
        <v>219.08563172595299</v>
      </c>
      <c r="F369">
        <v>248.812523328255</v>
      </c>
      <c r="G369">
        <v>239.98993470030399</v>
      </c>
      <c r="H369">
        <v>243.00261841779599</v>
      </c>
      <c r="I369">
        <v>269.75058276516398</v>
      </c>
      <c r="J369">
        <v>299.67058336880399</v>
      </c>
      <c r="K369">
        <v>319.64728453908202</v>
      </c>
      <c r="L369">
        <v>301.63270165988803</v>
      </c>
      <c r="M369">
        <v>296.96186179812702</v>
      </c>
      <c r="N369">
        <v>310.12886254287798</v>
      </c>
      <c r="O369">
        <v>287.88149652265702</v>
      </c>
      <c r="P369">
        <v>308.54866183583601</v>
      </c>
      <c r="Q369">
        <v>304.546348449047</v>
      </c>
      <c r="R369">
        <v>303.17410299557002</v>
      </c>
      <c r="S369">
        <v>279.043514465589</v>
      </c>
      <c r="T369">
        <v>305.15311836957</v>
      </c>
      <c r="U369">
        <v>266.17654047996098</v>
      </c>
      <c r="V369">
        <v>270.37278865661301</v>
      </c>
      <c r="W369">
        <v>234.47051628199199</v>
      </c>
      <c r="X369">
        <v>234.72431363597801</v>
      </c>
      <c r="Y369">
        <v>242.570452777817</v>
      </c>
      <c r="Z369">
        <v>238.15898380635201</v>
      </c>
      <c r="AA369">
        <v>288.99484068293901</v>
      </c>
      <c r="AB369">
        <v>263.84381291395101</v>
      </c>
      <c r="AC369">
        <v>198.79011824758999</v>
      </c>
      <c r="AD369">
        <v>258.83638177177897</v>
      </c>
      <c r="AE369">
        <v>237.217444968959</v>
      </c>
      <c r="AF369">
        <v>225.907708644221</v>
      </c>
      <c r="AG369">
        <v>249.83308920618001</v>
      </c>
      <c r="AH369">
        <v>239.60524337856901</v>
      </c>
      <c r="AI369">
        <v>242.85941127142399</v>
      </c>
      <c r="AJ369">
        <v>276.369223824176</v>
      </c>
      <c r="AK369">
        <v>255.34222108650599</v>
      </c>
      <c r="AL369">
        <v>267.28008954636601</v>
      </c>
      <c r="AM369">
        <v>284.61114734141802</v>
      </c>
      <c r="AN369">
        <f t="shared" si="23"/>
        <v>264.7849021186596</v>
      </c>
      <c r="AO369">
        <f t="shared" si="21"/>
        <v>79.820236816905663</v>
      </c>
      <c r="AP369">
        <f t="shared" si="22"/>
        <v>124.96205284817842</v>
      </c>
      <c r="AQ369">
        <v>100.43806592883099</v>
      </c>
    </row>
    <row r="370" spans="1:43" x14ac:dyDescent="0.35">
      <c r="A370">
        <v>368</v>
      </c>
      <c r="B370" s="1">
        <v>42563</v>
      </c>
      <c r="C370" t="s">
        <v>349</v>
      </c>
      <c r="D370">
        <v>178.88648348361801</v>
      </c>
      <c r="E370">
        <v>169.544624542223</v>
      </c>
      <c r="H370">
        <v>200.63897196695899</v>
      </c>
      <c r="I370">
        <v>231.324725262481</v>
      </c>
      <c r="J370">
        <v>253.489523847046</v>
      </c>
      <c r="K370">
        <v>267.16756098376601</v>
      </c>
      <c r="L370">
        <v>254.20696515472099</v>
      </c>
      <c r="O370">
        <v>241.98229446511399</v>
      </c>
      <c r="P370">
        <v>259.602775918124</v>
      </c>
      <c r="Q370">
        <v>246.517143825283</v>
      </c>
      <c r="R370">
        <v>252.27389982277001</v>
      </c>
      <c r="U370">
        <v>222.61635499538301</v>
      </c>
      <c r="V370">
        <v>225.81631850128599</v>
      </c>
      <c r="W370">
        <v>187.63539059303301</v>
      </c>
      <c r="X370">
        <v>177.217653041137</v>
      </c>
      <c r="Y370">
        <v>192.44813365978899</v>
      </c>
      <c r="AB370">
        <v>212.362469296829</v>
      </c>
      <c r="AC370">
        <v>155.309758820431</v>
      </c>
      <c r="AD370">
        <v>204.87096367021999</v>
      </c>
      <c r="AE370">
        <v>178.30992716103</v>
      </c>
      <c r="AF370">
        <v>177.866417570359</v>
      </c>
      <c r="AH370">
        <v>185.047505191429</v>
      </c>
      <c r="AI370">
        <v>183.73876109184101</v>
      </c>
      <c r="AJ370">
        <v>206.04624023079299</v>
      </c>
      <c r="AK370">
        <v>189.04151554787799</v>
      </c>
      <c r="AN370">
        <f t="shared" si="23"/>
        <v>210.15849514574174</v>
      </c>
      <c r="AO370">
        <f t="shared" si="21"/>
        <v>25.1938298439878</v>
      </c>
      <c r="AP370">
        <f t="shared" si="22"/>
        <v>70.335645875260553</v>
      </c>
      <c r="AQ370">
        <v>101.31025694981599</v>
      </c>
    </row>
    <row r="371" spans="1:43" x14ac:dyDescent="0.35">
      <c r="A371">
        <v>369</v>
      </c>
      <c r="B371" s="1">
        <v>42568</v>
      </c>
      <c r="C371" t="s">
        <v>350</v>
      </c>
      <c r="D371">
        <v>257.30911308440699</v>
      </c>
      <c r="E371">
        <v>260.60318641901898</v>
      </c>
      <c r="F371">
        <v>293.17816052157298</v>
      </c>
      <c r="G371">
        <v>288.979460807463</v>
      </c>
      <c r="H371">
        <v>287.846455771514</v>
      </c>
      <c r="I371">
        <v>311.85583118416798</v>
      </c>
      <c r="J371">
        <v>334.53099078402698</v>
      </c>
      <c r="K371">
        <v>353.86288278004099</v>
      </c>
      <c r="M371">
        <v>341.46549560282801</v>
      </c>
      <c r="N371">
        <v>357.01519039809699</v>
      </c>
      <c r="O371">
        <v>323.84619306343899</v>
      </c>
      <c r="P371">
        <v>347.45745548272703</v>
      </c>
      <c r="Q371">
        <v>343.34410679877197</v>
      </c>
      <c r="R371">
        <v>341.75661031697899</v>
      </c>
      <c r="S371">
        <v>316.863071449958</v>
      </c>
      <c r="T371">
        <v>344.71525823464702</v>
      </c>
      <c r="U371">
        <v>305.871064035801</v>
      </c>
      <c r="V371">
        <v>318.90228818231702</v>
      </c>
      <c r="W371">
        <v>276.05317189405901</v>
      </c>
      <c r="X371">
        <v>269.58100216822498</v>
      </c>
      <c r="Y371">
        <v>280.09077865773401</v>
      </c>
      <c r="Z371">
        <v>280.08488796895801</v>
      </c>
      <c r="AA371">
        <v>324.627039136505</v>
      </c>
      <c r="AB371">
        <v>305.67029507400201</v>
      </c>
      <c r="AC371">
        <v>234.13892189948399</v>
      </c>
      <c r="AD371">
        <v>293.18413962684798</v>
      </c>
      <c r="AE371">
        <v>272.79222615020598</v>
      </c>
      <c r="AF371">
        <v>258.74835372015201</v>
      </c>
      <c r="AG371">
        <v>279.41773187205303</v>
      </c>
      <c r="AH371">
        <v>270.517114691828</v>
      </c>
      <c r="AI371">
        <v>263.88049645610499</v>
      </c>
      <c r="AJ371">
        <v>300.23036296115203</v>
      </c>
      <c r="AK371">
        <v>277.48416857568702</v>
      </c>
      <c r="AL371">
        <v>304.44538745080899</v>
      </c>
      <c r="AM371">
        <v>325.04666534824503</v>
      </c>
      <c r="AN371">
        <f t="shared" si="23"/>
        <v>301.29701595913792</v>
      </c>
      <c r="AO371">
        <f t="shared" si="21"/>
        <v>116.33235065738398</v>
      </c>
      <c r="AP371">
        <f t="shared" si="22"/>
        <v>161.47416668865674</v>
      </c>
      <c r="AQ371">
        <v>101.717994323136</v>
      </c>
    </row>
    <row r="372" spans="1:43" x14ac:dyDescent="0.35">
      <c r="A372">
        <v>370</v>
      </c>
      <c r="B372" s="1">
        <v>42571</v>
      </c>
      <c r="C372" t="s">
        <v>351</v>
      </c>
      <c r="D372">
        <v>242.51565544435601</v>
      </c>
      <c r="E372">
        <v>244.30064972801901</v>
      </c>
      <c r="F372">
        <v>278.05778327019902</v>
      </c>
      <c r="G372">
        <v>272.30760902439198</v>
      </c>
      <c r="H372">
        <v>273.91610340379299</v>
      </c>
      <c r="I372">
        <v>297.56819365936002</v>
      </c>
      <c r="J372">
        <v>322.56457229804403</v>
      </c>
      <c r="K372">
        <v>336.86191515772401</v>
      </c>
      <c r="L372">
        <v>330.061376342659</v>
      </c>
      <c r="M372">
        <v>324.96235023025599</v>
      </c>
      <c r="N372">
        <v>341.19348506737498</v>
      </c>
      <c r="O372">
        <v>308.68192370354501</v>
      </c>
      <c r="P372">
        <v>332.89122832227702</v>
      </c>
      <c r="Q372">
        <v>324.53708154538498</v>
      </c>
      <c r="R372">
        <v>332.17243306987598</v>
      </c>
      <c r="S372">
        <v>302.46223178392802</v>
      </c>
      <c r="T372">
        <v>333.318217017596</v>
      </c>
      <c r="U372">
        <v>294.84050361662901</v>
      </c>
      <c r="V372">
        <v>306.123733908313</v>
      </c>
      <c r="W372">
        <v>259.80107369413702</v>
      </c>
      <c r="X372">
        <v>258.31209816518901</v>
      </c>
      <c r="Y372">
        <v>264.79278949478697</v>
      </c>
      <c r="Z372">
        <v>265.110848634192</v>
      </c>
      <c r="AA372">
        <v>310.40306802206698</v>
      </c>
      <c r="AB372">
        <v>293.47015352965798</v>
      </c>
      <c r="AC372">
        <v>219.30019979290901</v>
      </c>
      <c r="AD372">
        <v>280.07390852089799</v>
      </c>
      <c r="AE372">
        <v>258.17852932964701</v>
      </c>
      <c r="AF372">
        <v>246.702170031614</v>
      </c>
      <c r="AG372">
        <v>269.10309958271603</v>
      </c>
      <c r="AH372">
        <v>255.399155478137</v>
      </c>
      <c r="AI372">
        <v>248.40937085157799</v>
      </c>
      <c r="AJ372">
        <v>289.95931190561998</v>
      </c>
      <c r="AK372">
        <v>265.36223795124903</v>
      </c>
      <c r="AL372">
        <v>289.89883749434102</v>
      </c>
      <c r="AM372">
        <v>308.20481740520199</v>
      </c>
      <c r="AN372">
        <f t="shared" si="23"/>
        <v>288.38385323549073</v>
      </c>
      <c r="AO372">
        <f t="shared" si="21"/>
        <v>103.41918793373679</v>
      </c>
      <c r="AP372">
        <f t="shared" si="22"/>
        <v>148.56100396500955</v>
      </c>
      <c r="AQ372">
        <v>101.838820944449</v>
      </c>
    </row>
    <row r="373" spans="1:43" x14ac:dyDescent="0.35">
      <c r="A373">
        <v>371</v>
      </c>
      <c r="B373" s="1">
        <v>42578</v>
      </c>
      <c r="C373" t="s">
        <v>352</v>
      </c>
      <c r="D373">
        <v>228.89950700850099</v>
      </c>
      <c r="E373">
        <v>231.03854950241299</v>
      </c>
      <c r="F373">
        <v>271.636446722919</v>
      </c>
      <c r="G373">
        <v>268.95080566312498</v>
      </c>
      <c r="H373">
        <v>264.98240432149998</v>
      </c>
      <c r="I373">
        <v>285.24815300115603</v>
      </c>
      <c r="J373">
        <v>308.56780136443501</v>
      </c>
      <c r="K373">
        <v>333.41850989580502</v>
      </c>
      <c r="L373">
        <v>320.51354130565801</v>
      </c>
      <c r="M373">
        <v>315.49745292370898</v>
      </c>
      <c r="N373">
        <v>336.16631731374298</v>
      </c>
      <c r="O373">
        <v>309.14826820324703</v>
      </c>
      <c r="P373">
        <v>325.071994253779</v>
      </c>
      <c r="Q373">
        <v>318.02344769416902</v>
      </c>
      <c r="R373">
        <v>322.781857334123</v>
      </c>
      <c r="S373">
        <v>299.209607564235</v>
      </c>
      <c r="T373">
        <v>331.00222113597198</v>
      </c>
      <c r="U373">
        <v>292.99936342461399</v>
      </c>
      <c r="V373">
        <v>313.69843287602401</v>
      </c>
      <c r="W373">
        <v>271.90877324149301</v>
      </c>
      <c r="X373">
        <v>251.52708134567001</v>
      </c>
      <c r="Y373">
        <v>255.26078131774099</v>
      </c>
      <c r="Z373">
        <v>252.04875373161099</v>
      </c>
      <c r="AA373">
        <v>304.19798310292902</v>
      </c>
      <c r="AB373">
        <v>287.09577145349499</v>
      </c>
      <c r="AC373">
        <v>225.976978309098</v>
      </c>
      <c r="AD373">
        <v>269.947076222546</v>
      </c>
      <c r="AE373">
        <v>251.012126741478</v>
      </c>
      <c r="AF373">
        <v>238.41884132892801</v>
      </c>
      <c r="AG373">
        <v>256.859062173827</v>
      </c>
      <c r="AH373">
        <v>252.64824935324</v>
      </c>
      <c r="AI373">
        <v>239.16106810862499</v>
      </c>
      <c r="AJ373">
        <v>282.26574465963199</v>
      </c>
      <c r="AK373">
        <v>259.907465509519</v>
      </c>
      <c r="AL373">
        <v>286.14369040945002</v>
      </c>
      <c r="AM373">
        <v>308.54006889474402</v>
      </c>
      <c r="AN373">
        <f t="shared" si="23"/>
        <v>282.49372770592095</v>
      </c>
      <c r="AO373">
        <f t="shared" si="21"/>
        <v>97.529062404167007</v>
      </c>
      <c r="AP373">
        <f t="shared" si="22"/>
        <v>142.67087843543976</v>
      </c>
      <c r="AQ373">
        <v>102.97584022966601</v>
      </c>
    </row>
    <row r="374" spans="1:43" x14ac:dyDescent="0.35">
      <c r="A374">
        <v>372</v>
      </c>
      <c r="B374" s="1">
        <v>42579</v>
      </c>
      <c r="C374" t="s">
        <v>353</v>
      </c>
      <c r="D374">
        <v>194.241260947185</v>
      </c>
      <c r="E374">
        <v>195.11171073208399</v>
      </c>
      <c r="F374">
        <v>223.216019799398</v>
      </c>
      <c r="I374">
        <v>252.75574974967299</v>
      </c>
      <c r="J374">
        <v>270.32549852649998</v>
      </c>
      <c r="K374">
        <v>292.85638420774001</v>
      </c>
      <c r="L374">
        <v>269.087662726443</v>
      </c>
      <c r="M374">
        <v>265.649015716679</v>
      </c>
      <c r="P374">
        <v>278.84105796626801</v>
      </c>
      <c r="Q374">
        <v>275.58693865032802</v>
      </c>
      <c r="R374">
        <v>272.05107868146399</v>
      </c>
      <c r="S374">
        <v>251.925170196089</v>
      </c>
      <c r="W374">
        <v>214.42083935562999</v>
      </c>
      <c r="X374">
        <v>202.077070855286</v>
      </c>
      <c r="Y374">
        <v>206.03548580385601</v>
      </c>
      <c r="Z374">
        <v>206.97666891109</v>
      </c>
      <c r="AF374">
        <v>185.31951048513699</v>
      </c>
      <c r="AG374">
        <v>211.02043259391201</v>
      </c>
      <c r="AI374">
        <v>192.40987139660899</v>
      </c>
      <c r="AJ374">
        <v>235.87972650664099</v>
      </c>
      <c r="AK374">
        <v>208.00351599907901</v>
      </c>
      <c r="AL374">
        <v>229.21264409212799</v>
      </c>
      <c r="AN374">
        <f t="shared" si="23"/>
        <v>233.31833244996452</v>
      </c>
      <c r="AO374">
        <f t="shared" si="21"/>
        <v>48.353667148210576</v>
      </c>
      <c r="AP374">
        <f t="shared" si="22"/>
        <v>93.49548317948333</v>
      </c>
      <c r="AQ374">
        <v>103.896722546679</v>
      </c>
    </row>
    <row r="375" spans="1:43" x14ac:dyDescent="0.35">
      <c r="A375">
        <v>373</v>
      </c>
      <c r="B375" s="1">
        <v>42586</v>
      </c>
      <c r="C375" t="s">
        <v>354</v>
      </c>
      <c r="D375">
        <v>168.761663697324</v>
      </c>
      <c r="E375">
        <v>163.06125779648801</v>
      </c>
      <c r="I375">
        <v>216.633049762924</v>
      </c>
      <c r="J375">
        <v>240.404268271311</v>
      </c>
      <c r="K375">
        <v>265.49357513371802</v>
      </c>
      <c r="L375">
        <v>246.701994181473</v>
      </c>
      <c r="P375">
        <v>239.57964321661501</v>
      </c>
      <c r="Q375">
        <v>231.30955078630299</v>
      </c>
      <c r="R375">
        <v>238.38562917746799</v>
      </c>
      <c r="S375">
        <v>215.875315189101</v>
      </c>
      <c r="W375">
        <v>173.821251975439</v>
      </c>
      <c r="X375">
        <v>179.02155989394399</v>
      </c>
      <c r="Y375">
        <v>188.95459208349999</v>
      </c>
      <c r="AI375">
        <v>158.574457150554</v>
      </c>
      <c r="AJ375">
        <v>198.074187418918</v>
      </c>
      <c r="AK375">
        <v>187.776662192819</v>
      </c>
      <c r="AN375">
        <f t="shared" si="23"/>
        <v>207.02679112049364</v>
      </c>
      <c r="AO375">
        <f t="shared" si="21"/>
        <v>22.062125818739702</v>
      </c>
      <c r="AP375">
        <f t="shared" si="22"/>
        <v>67.203941850012455</v>
      </c>
      <c r="AQ375">
        <v>104.66507667331901</v>
      </c>
    </row>
    <row r="376" spans="1:43" x14ac:dyDescent="0.35">
      <c r="A376">
        <v>374</v>
      </c>
      <c r="B376" s="1">
        <v>42587</v>
      </c>
      <c r="C376" t="s">
        <v>355</v>
      </c>
      <c r="D376">
        <v>188.14865351505301</v>
      </c>
      <c r="E376">
        <v>186.11916370760301</v>
      </c>
      <c r="F376">
        <v>211.35517570001099</v>
      </c>
      <c r="G376">
        <v>214.29251318828599</v>
      </c>
      <c r="H376">
        <v>211.29293966721201</v>
      </c>
      <c r="I376">
        <v>239.41568202860299</v>
      </c>
      <c r="J376">
        <v>262.728202378052</v>
      </c>
      <c r="K376">
        <v>285.51111570596299</v>
      </c>
      <c r="L376">
        <v>266.00604326685402</v>
      </c>
      <c r="M376">
        <v>255.83831084159101</v>
      </c>
      <c r="N376">
        <v>276.388108429353</v>
      </c>
      <c r="O376">
        <v>250.68993423171801</v>
      </c>
      <c r="P376">
        <v>269.18280702437198</v>
      </c>
      <c r="Q376">
        <v>259.09763257993001</v>
      </c>
      <c r="R376">
        <v>261.32800959518102</v>
      </c>
      <c r="S376">
        <v>234.76631516472</v>
      </c>
      <c r="T376">
        <v>262.34379429059902</v>
      </c>
      <c r="U376">
        <v>223.40410899644499</v>
      </c>
      <c r="V376">
        <v>242.78625753558799</v>
      </c>
      <c r="W376">
        <v>206.060015744037</v>
      </c>
      <c r="X376">
        <v>199.11378862079101</v>
      </c>
      <c r="Y376">
        <v>203.009073456256</v>
      </c>
      <c r="Z376">
        <v>201.62785041902799</v>
      </c>
      <c r="AA376">
        <v>241.33939907288101</v>
      </c>
      <c r="AB376">
        <v>215.61196968725301</v>
      </c>
      <c r="AC376">
        <v>166.28015141871299</v>
      </c>
      <c r="AD376">
        <v>215.077083409446</v>
      </c>
      <c r="AE376">
        <v>187.07053558638</v>
      </c>
      <c r="AF376">
        <v>181.089078394219</v>
      </c>
      <c r="AG376">
        <v>195.95557768186501</v>
      </c>
      <c r="AH376">
        <v>186.95566236938299</v>
      </c>
      <c r="AI376">
        <v>182.95677867674999</v>
      </c>
      <c r="AJ376">
        <v>222.466947592579</v>
      </c>
      <c r="AK376">
        <v>205.25418535613201</v>
      </c>
      <c r="AL376">
        <v>217.02116960471199</v>
      </c>
      <c r="AM376">
        <v>234.687517903409</v>
      </c>
      <c r="AN376">
        <f t="shared" si="23"/>
        <v>223.95198757891575</v>
      </c>
      <c r="AO376">
        <f t="shared" si="21"/>
        <v>38.987322277161809</v>
      </c>
      <c r="AP376">
        <f t="shared" si="22"/>
        <v>84.129138308434563</v>
      </c>
      <c r="AQ376">
        <v>105.10177278342699</v>
      </c>
    </row>
    <row r="377" spans="1:43" x14ac:dyDescent="0.35">
      <c r="A377">
        <v>375</v>
      </c>
      <c r="B377" s="1">
        <v>42587</v>
      </c>
      <c r="C377" t="s">
        <v>304</v>
      </c>
      <c r="D377">
        <v>187.70615269168101</v>
      </c>
      <c r="E377">
        <v>184.49031171533699</v>
      </c>
      <c r="F377">
        <v>210.83645731584801</v>
      </c>
      <c r="G377">
        <v>213.32089794644301</v>
      </c>
      <c r="H377">
        <v>210.70109726879599</v>
      </c>
      <c r="I377">
        <v>237.919033095061</v>
      </c>
      <c r="J377">
        <v>261.57144816182301</v>
      </c>
      <c r="K377">
        <v>283.91272556634999</v>
      </c>
      <c r="L377">
        <v>265.40219856059002</v>
      </c>
      <c r="M377">
        <v>255.17411423296599</v>
      </c>
      <c r="N377">
        <v>275.19335212656301</v>
      </c>
      <c r="O377">
        <v>248.866783253866</v>
      </c>
      <c r="P377">
        <v>268.05924835529999</v>
      </c>
      <c r="Q377">
        <v>257.74053761657899</v>
      </c>
      <c r="R377">
        <v>260.044000490992</v>
      </c>
      <c r="S377">
        <v>233.48579919090801</v>
      </c>
      <c r="T377">
        <v>261.533112200765</v>
      </c>
      <c r="U377">
        <v>222.28619171987401</v>
      </c>
      <c r="V377">
        <v>241.80947312804199</v>
      </c>
      <c r="W377">
        <v>204.375978078945</v>
      </c>
      <c r="X377">
        <v>198.86972768620601</v>
      </c>
      <c r="Y377">
        <v>201.40040987136501</v>
      </c>
      <c r="Z377">
        <v>197.78664138853799</v>
      </c>
      <c r="AA377">
        <v>239.2782055632</v>
      </c>
      <c r="AB377">
        <v>213.965604734274</v>
      </c>
      <c r="AC377">
        <v>164.95635249345199</v>
      </c>
      <c r="AD377">
        <v>213.009003814333</v>
      </c>
      <c r="AE377">
        <v>185.26016338733999</v>
      </c>
      <c r="AF377">
        <v>183.120051880136</v>
      </c>
      <c r="AG377">
        <v>192.061684507151</v>
      </c>
      <c r="AH377">
        <v>184.03784304006999</v>
      </c>
      <c r="AI377">
        <v>181.621126790109</v>
      </c>
      <c r="AJ377">
        <v>220.13249321280699</v>
      </c>
      <c r="AK377">
        <v>203.34917712340899</v>
      </c>
      <c r="AL377">
        <v>214.839384328639</v>
      </c>
      <c r="AM377">
        <v>229.19578425135001</v>
      </c>
      <c r="AN377">
        <f t="shared" si="23"/>
        <v>222.4253490774752</v>
      </c>
      <c r="AO377">
        <f t="shared" si="21"/>
        <v>37.460683775721265</v>
      </c>
      <c r="AP377">
        <f t="shared" si="22"/>
        <v>82.602499806994018</v>
      </c>
      <c r="AQ377">
        <v>106.711553085931</v>
      </c>
    </row>
    <row r="378" spans="1:43" x14ac:dyDescent="0.35">
      <c r="A378">
        <v>376</v>
      </c>
      <c r="B378" s="1">
        <v>42591</v>
      </c>
      <c r="C378" t="s">
        <v>356</v>
      </c>
      <c r="D378">
        <v>231.00433834592999</v>
      </c>
      <c r="E378">
        <v>227.32830035021999</v>
      </c>
      <c r="F378">
        <v>251.549962813527</v>
      </c>
      <c r="G378">
        <v>253.772964377021</v>
      </c>
      <c r="H378">
        <v>249.121876291853</v>
      </c>
      <c r="I378">
        <v>279.48791540121198</v>
      </c>
      <c r="J378">
        <v>309.28790047093997</v>
      </c>
      <c r="K378">
        <v>324.32520445127699</v>
      </c>
      <c r="L378">
        <v>311.53775485624402</v>
      </c>
      <c r="M378">
        <v>305.84036671980698</v>
      </c>
      <c r="N378">
        <v>316.695457319257</v>
      </c>
      <c r="O378">
        <v>292.33968543193902</v>
      </c>
      <c r="P378">
        <v>311.65450568795302</v>
      </c>
      <c r="Q378">
        <v>302.26615864766097</v>
      </c>
      <c r="R378">
        <v>307.32070509763997</v>
      </c>
      <c r="S378">
        <v>284.24735020272499</v>
      </c>
      <c r="T378">
        <v>313.31690510661298</v>
      </c>
      <c r="U378">
        <v>272.65196387042198</v>
      </c>
      <c r="V378">
        <v>290.503521710683</v>
      </c>
      <c r="W378">
        <v>254.00926135939699</v>
      </c>
      <c r="X378">
        <v>247.009282726175</v>
      </c>
      <c r="Y378">
        <v>243.55084619940601</v>
      </c>
      <c r="Z378">
        <v>244.58400040878001</v>
      </c>
      <c r="AA378">
        <v>284.52876210356402</v>
      </c>
      <c r="AB378">
        <v>270.00043836715099</v>
      </c>
      <c r="AC378">
        <v>213.86301868354499</v>
      </c>
      <c r="AD378">
        <v>259.44367555806701</v>
      </c>
      <c r="AE378">
        <v>235.85513646111801</v>
      </c>
      <c r="AF378">
        <v>237.403711295157</v>
      </c>
      <c r="AG378">
        <v>247.87031249887701</v>
      </c>
      <c r="AH378">
        <v>236.63899180059701</v>
      </c>
      <c r="AI378">
        <v>229.56589000049399</v>
      </c>
      <c r="AN378">
        <f t="shared" si="23"/>
        <v>269.95550514422672</v>
      </c>
      <c r="AO378">
        <f t="shared" si="21"/>
        <v>84.990839842472781</v>
      </c>
      <c r="AP378">
        <f t="shared" si="22"/>
        <v>130.13265587374553</v>
      </c>
      <c r="AQ378">
        <v>108.112794028298</v>
      </c>
    </row>
    <row r="379" spans="1:43" x14ac:dyDescent="0.35">
      <c r="A379">
        <v>377</v>
      </c>
      <c r="B379" s="1">
        <v>42594</v>
      </c>
      <c r="C379" t="s">
        <v>321</v>
      </c>
      <c r="D379">
        <v>195.007346021643</v>
      </c>
      <c r="AF379">
        <v>187.004635664668</v>
      </c>
      <c r="AG379">
        <v>213.44765770988101</v>
      </c>
      <c r="AI379">
        <v>182.81919385202499</v>
      </c>
      <c r="AJ379">
        <v>224.98947542568101</v>
      </c>
      <c r="AK379">
        <v>217.62609530380701</v>
      </c>
      <c r="AN379">
        <f t="shared" si="23"/>
        <v>203.48240066295082</v>
      </c>
      <c r="AO379">
        <f t="shared" si="21"/>
        <v>18.517735361196884</v>
      </c>
      <c r="AP379">
        <f t="shared" si="22"/>
        <v>63.659551392469638</v>
      </c>
      <c r="AQ379">
        <v>108.74277655548499</v>
      </c>
    </row>
    <row r="380" spans="1:43" x14ac:dyDescent="0.35">
      <c r="A380">
        <v>378</v>
      </c>
      <c r="B380" s="1">
        <v>42595</v>
      </c>
      <c r="C380" t="s">
        <v>357</v>
      </c>
      <c r="H380">
        <v>225.982715818267</v>
      </c>
      <c r="I380">
        <v>253.898427723335</v>
      </c>
      <c r="J380">
        <v>269.25107655197201</v>
      </c>
      <c r="AH380">
        <v>206.842569269221</v>
      </c>
      <c r="AI380">
        <v>193.92430164727</v>
      </c>
      <c r="AJ380">
        <v>232.609082403548</v>
      </c>
      <c r="AL380">
        <v>237.335695246033</v>
      </c>
      <c r="AM380">
        <v>256.51819277435197</v>
      </c>
      <c r="AN380">
        <f t="shared" si="23"/>
        <v>234.54525767924977</v>
      </c>
      <c r="AO380">
        <f t="shared" si="21"/>
        <v>49.580592377495833</v>
      </c>
      <c r="AP380">
        <f t="shared" si="22"/>
        <v>94.722408408768587</v>
      </c>
      <c r="AQ380">
        <v>109.76214174421</v>
      </c>
    </row>
    <row r="381" spans="1:43" x14ac:dyDescent="0.35">
      <c r="A381">
        <v>379</v>
      </c>
      <c r="B381" s="1">
        <v>42601</v>
      </c>
      <c r="C381" t="s">
        <v>358</v>
      </c>
      <c r="D381">
        <v>260.329073642048</v>
      </c>
      <c r="E381">
        <v>280.47135362901003</v>
      </c>
      <c r="F381">
        <v>262.72931395069702</v>
      </c>
      <c r="G381">
        <v>260.32031990533198</v>
      </c>
      <c r="H381">
        <v>259.17599893915599</v>
      </c>
      <c r="I381">
        <v>288.28755849273801</v>
      </c>
      <c r="J381">
        <v>317.94745090327899</v>
      </c>
      <c r="K381">
        <v>331.46776890983801</v>
      </c>
      <c r="L381">
        <v>314.36224631579898</v>
      </c>
      <c r="M381">
        <v>310.47381387665502</v>
      </c>
      <c r="N381">
        <v>326.64365489362802</v>
      </c>
      <c r="O381">
        <v>305.387550516555</v>
      </c>
      <c r="P381">
        <v>323.10914768663997</v>
      </c>
      <c r="Q381">
        <v>313.95003661557899</v>
      </c>
      <c r="R381">
        <v>313.42778106045301</v>
      </c>
      <c r="S381">
        <v>295.05747029476697</v>
      </c>
      <c r="T381">
        <v>325.62943178952099</v>
      </c>
      <c r="U381">
        <v>285.279776241533</v>
      </c>
      <c r="V381">
        <v>295.84897314172503</v>
      </c>
      <c r="W381">
        <v>262.69228145925803</v>
      </c>
      <c r="X381">
        <v>254.71550977706499</v>
      </c>
      <c r="Y381">
        <v>254.49985472369301</v>
      </c>
      <c r="Z381">
        <v>253.98378839391799</v>
      </c>
      <c r="AA381">
        <v>298.06476602064799</v>
      </c>
      <c r="AB381">
        <v>281.03755774089097</v>
      </c>
      <c r="AC381">
        <v>221.74854944002999</v>
      </c>
      <c r="AD381">
        <v>267.83189415347601</v>
      </c>
      <c r="AE381">
        <v>249.422768875857</v>
      </c>
      <c r="AF381">
        <v>245.11149058550299</v>
      </c>
      <c r="AG381">
        <v>252.866463208163</v>
      </c>
      <c r="AH381">
        <v>247.438446196179</v>
      </c>
      <c r="AI381">
        <v>245.61877937129501</v>
      </c>
      <c r="AJ381">
        <v>282.59513666014101</v>
      </c>
      <c r="AK381">
        <v>268.45501032415802</v>
      </c>
      <c r="AL381">
        <v>283.484441581704</v>
      </c>
      <c r="AM381">
        <v>301.00330628269501</v>
      </c>
      <c r="AN381">
        <f t="shared" si="23"/>
        <v>281.67968793332295</v>
      </c>
      <c r="AO381">
        <f t="shared" si="21"/>
        <v>96.715022631569013</v>
      </c>
      <c r="AP381">
        <f t="shared" si="22"/>
        <v>141.85683866284177</v>
      </c>
      <c r="AQ381">
        <v>110.49810022918901</v>
      </c>
    </row>
    <row r="382" spans="1:43" x14ac:dyDescent="0.35">
      <c r="A382">
        <v>380</v>
      </c>
      <c r="B382" s="1">
        <v>42602</v>
      </c>
      <c r="C382" t="s">
        <v>359</v>
      </c>
      <c r="G382">
        <v>207.981325797891</v>
      </c>
      <c r="H382">
        <v>208.90043434874499</v>
      </c>
      <c r="I382">
        <v>245.80056227056201</v>
      </c>
      <c r="J382">
        <v>274.32800515279001</v>
      </c>
      <c r="M382">
        <v>258.607574886029</v>
      </c>
      <c r="N382">
        <v>277.918474713649</v>
      </c>
      <c r="O382">
        <v>255.056428124257</v>
      </c>
      <c r="P382">
        <v>275.70480227892801</v>
      </c>
      <c r="Q382">
        <v>267.80493883915102</v>
      </c>
      <c r="T382">
        <v>256.72308897343999</v>
      </c>
      <c r="U382">
        <v>227.111720685519</v>
      </c>
      <c r="V382">
        <v>245.06843997790099</v>
      </c>
      <c r="W382">
        <v>213.76515823156001</v>
      </c>
      <c r="AA382">
        <v>238.71571897462599</v>
      </c>
      <c r="AB382">
        <v>217.714195042021</v>
      </c>
      <c r="AC382">
        <v>170.81019200610299</v>
      </c>
      <c r="AD382">
        <v>222.159923707877</v>
      </c>
      <c r="AG382">
        <v>198.17650335072699</v>
      </c>
      <c r="AH382">
        <v>186.487462360482</v>
      </c>
      <c r="AI382">
        <v>190.07685336792599</v>
      </c>
      <c r="AJ382">
        <v>228.82143478595199</v>
      </c>
      <c r="AM382">
        <v>234.37219590236501</v>
      </c>
      <c r="AN382">
        <f t="shared" si="23"/>
        <v>231.91388335356822</v>
      </c>
      <c r="AO382">
        <f t="shared" si="21"/>
        <v>46.949218051814285</v>
      </c>
      <c r="AP382">
        <f t="shared" si="22"/>
        <v>92.091034083087038</v>
      </c>
      <c r="AQ382">
        <v>111.119771431583</v>
      </c>
    </row>
    <row r="383" spans="1:43" x14ac:dyDescent="0.35">
      <c r="A383">
        <v>381</v>
      </c>
      <c r="B383" s="1">
        <v>42603</v>
      </c>
      <c r="C383" t="s">
        <v>346</v>
      </c>
      <c r="D383">
        <v>213.741284095026</v>
      </c>
      <c r="E383">
        <v>237.992662009871</v>
      </c>
      <c r="F383">
        <v>242.72449197929299</v>
      </c>
      <c r="G383">
        <v>207.88194676301501</v>
      </c>
      <c r="H383">
        <v>203.412872654138</v>
      </c>
      <c r="I383">
        <v>226.978317925726</v>
      </c>
      <c r="J383">
        <v>253.257850561232</v>
      </c>
      <c r="K383">
        <v>271.47749280178198</v>
      </c>
      <c r="L383">
        <v>261.13326512142601</v>
      </c>
      <c r="M383">
        <v>253.53277782951</v>
      </c>
      <c r="N383">
        <v>270.50757691956301</v>
      </c>
      <c r="O383">
        <v>244.69266954385299</v>
      </c>
      <c r="P383">
        <v>266.64843340102999</v>
      </c>
      <c r="Q383">
        <v>256.26349260993902</v>
      </c>
      <c r="R383">
        <v>256.22732195021598</v>
      </c>
      <c r="S383">
        <v>231.310025639049</v>
      </c>
      <c r="T383">
        <v>256.55140374444397</v>
      </c>
      <c r="U383">
        <v>224.88149831757701</v>
      </c>
      <c r="V383">
        <v>233.82822150759799</v>
      </c>
      <c r="W383">
        <v>198.583051307868</v>
      </c>
      <c r="X383">
        <v>194.683786960135</v>
      </c>
      <c r="Y383">
        <v>195.655059120126</v>
      </c>
      <c r="Z383">
        <v>190.51328484883899</v>
      </c>
      <c r="AA383">
        <v>236.407086478054</v>
      </c>
      <c r="AB383">
        <v>213.477079645662</v>
      </c>
      <c r="AC383">
        <v>158.602573703198</v>
      </c>
      <c r="AD383">
        <v>206.823170798375</v>
      </c>
      <c r="AE383">
        <v>179.909662546802</v>
      </c>
      <c r="AF383">
        <v>178.42114213996399</v>
      </c>
      <c r="AG383">
        <v>191.340540591447</v>
      </c>
      <c r="AH383">
        <v>177.794163910419</v>
      </c>
      <c r="AI383">
        <v>176.29510645401299</v>
      </c>
      <c r="AJ383">
        <v>211.90647166826699</v>
      </c>
      <c r="AK383">
        <v>197.78760722423399</v>
      </c>
      <c r="AL383">
        <v>209.45200310791</v>
      </c>
      <c r="AM383">
        <v>222.617373579907</v>
      </c>
      <c r="AN383">
        <f t="shared" si="23"/>
        <v>220.92535470720858</v>
      </c>
      <c r="AO383">
        <f t="shared" si="21"/>
        <v>35.960689405454644</v>
      </c>
      <c r="AP383">
        <f t="shared" si="22"/>
        <v>81.102505436727398</v>
      </c>
      <c r="AQ383">
        <v>113.059918279634</v>
      </c>
    </row>
    <row r="384" spans="1:43" x14ac:dyDescent="0.35">
      <c r="A384">
        <v>382</v>
      </c>
      <c r="B384" s="1">
        <v>42603</v>
      </c>
      <c r="C384" t="s">
        <v>360</v>
      </c>
      <c r="D384">
        <v>220.96976289411501</v>
      </c>
      <c r="E384">
        <v>241.66307573414201</v>
      </c>
      <c r="F384">
        <v>239.65646458574699</v>
      </c>
      <c r="G384">
        <v>212.83187464627801</v>
      </c>
      <c r="H384">
        <v>207.701791037817</v>
      </c>
      <c r="I384">
        <v>234.63393501155301</v>
      </c>
      <c r="J384">
        <v>260.99653254553198</v>
      </c>
      <c r="K384">
        <v>275.45004518101001</v>
      </c>
      <c r="L384">
        <v>265.71816241707501</v>
      </c>
      <c r="M384">
        <v>257.95107370530502</v>
      </c>
      <c r="N384">
        <v>274.85058091689598</v>
      </c>
      <c r="O384">
        <v>250.75650192921299</v>
      </c>
      <c r="P384">
        <v>268.20391247735398</v>
      </c>
      <c r="Q384">
        <v>260.58456779301599</v>
      </c>
      <c r="R384">
        <v>259.98107416700799</v>
      </c>
      <c r="S384">
        <v>234.56765496818699</v>
      </c>
      <c r="T384">
        <v>261.15959859977602</v>
      </c>
      <c r="U384">
        <v>228.20714533737399</v>
      </c>
      <c r="V384">
        <v>237.83202486220901</v>
      </c>
      <c r="W384">
        <v>203.20286798862799</v>
      </c>
      <c r="X384">
        <v>199.56605926575801</v>
      </c>
      <c r="Y384">
        <v>199.825264633665</v>
      </c>
      <c r="Z384">
        <v>194.28475729051601</v>
      </c>
      <c r="AA384">
        <v>240.26286489125201</v>
      </c>
      <c r="AB384">
        <v>216.88086384732301</v>
      </c>
      <c r="AC384">
        <v>162.04339360591001</v>
      </c>
      <c r="AD384">
        <v>212.57592590500099</v>
      </c>
      <c r="AE384">
        <v>183.42891285106299</v>
      </c>
      <c r="AF384">
        <v>180.26838562995999</v>
      </c>
      <c r="AG384">
        <v>195.17451254578299</v>
      </c>
      <c r="AH384">
        <v>180.08207998407499</v>
      </c>
      <c r="AI384">
        <v>179.441478429461</v>
      </c>
      <c r="AJ384">
        <v>217.944480311239</v>
      </c>
      <c r="AK384">
        <v>201.952408889737</v>
      </c>
      <c r="AL384">
        <v>213.928515550047</v>
      </c>
      <c r="AM384">
        <v>227.199923397818</v>
      </c>
      <c r="AN384">
        <f t="shared" si="23"/>
        <v>225.04940205074564</v>
      </c>
      <c r="AO384">
        <f t="shared" si="21"/>
        <v>40.084736748991702</v>
      </c>
      <c r="AP384">
        <f t="shared" si="22"/>
        <v>85.226552780264456</v>
      </c>
      <c r="AQ384">
        <v>113.823567166665</v>
      </c>
    </row>
    <row r="385" spans="1:43" x14ac:dyDescent="0.35">
      <c r="A385">
        <v>383</v>
      </c>
      <c r="B385" s="1">
        <v>42610</v>
      </c>
      <c r="C385" t="s">
        <v>361</v>
      </c>
      <c r="D385">
        <v>258.81624545551699</v>
      </c>
      <c r="E385">
        <v>261.02924271606003</v>
      </c>
      <c r="F385">
        <v>278.02700328101702</v>
      </c>
      <c r="G385">
        <v>248.81430683036001</v>
      </c>
      <c r="H385">
        <v>238.13246518879299</v>
      </c>
      <c r="I385">
        <v>268.15778478247802</v>
      </c>
      <c r="J385">
        <v>287.03825385354003</v>
      </c>
      <c r="K385">
        <v>301.23707270078398</v>
      </c>
      <c r="L385">
        <v>292.51956273726802</v>
      </c>
      <c r="M385">
        <v>282.02171255529902</v>
      </c>
      <c r="N385">
        <v>296.81410048075799</v>
      </c>
      <c r="O385">
        <v>274.81982381994698</v>
      </c>
      <c r="P385">
        <v>291.66234807133799</v>
      </c>
      <c r="Q385">
        <v>279.56940821737498</v>
      </c>
      <c r="R385">
        <v>279.38842856997098</v>
      </c>
      <c r="S385">
        <v>250.92678687057199</v>
      </c>
      <c r="T385">
        <v>282.44249879561301</v>
      </c>
      <c r="U385">
        <v>241.18596662436701</v>
      </c>
      <c r="V385">
        <v>258.944189665301</v>
      </c>
      <c r="W385">
        <v>231.48401159585799</v>
      </c>
      <c r="X385">
        <v>226.215461799873</v>
      </c>
      <c r="Y385">
        <v>225.244787582583</v>
      </c>
      <c r="Z385">
        <v>223.015649253373</v>
      </c>
      <c r="AA385">
        <v>262.46516450754802</v>
      </c>
      <c r="AB385">
        <v>246.02773988317699</v>
      </c>
      <c r="AC385">
        <v>187.905540746968</v>
      </c>
      <c r="AD385">
        <v>229.351810365902</v>
      </c>
      <c r="AE385">
        <v>210.855522070494</v>
      </c>
      <c r="AF385">
        <v>211.16699853755699</v>
      </c>
      <c r="AG385">
        <v>219.17139464165999</v>
      </c>
      <c r="AH385">
        <v>206.41662389218601</v>
      </c>
      <c r="AI385">
        <v>199.72880882272901</v>
      </c>
      <c r="AJ385">
        <v>239.39460796256</v>
      </c>
      <c r="AK385">
        <v>221.23649680790899</v>
      </c>
      <c r="AL385">
        <v>235.599888673793</v>
      </c>
      <c r="AM385">
        <v>258.09721249933301</v>
      </c>
      <c r="AN385">
        <f t="shared" si="23"/>
        <v>250.13680335721835</v>
      </c>
      <c r="AO385">
        <f t="shared" si="21"/>
        <v>65.172138055464416</v>
      </c>
      <c r="AP385">
        <f t="shared" si="22"/>
        <v>110.31395408673717</v>
      </c>
      <c r="AQ385">
        <v>114.183599476243</v>
      </c>
    </row>
    <row r="386" spans="1:43" x14ac:dyDescent="0.35">
      <c r="A386">
        <v>384</v>
      </c>
      <c r="B386" s="1">
        <v>42621</v>
      </c>
      <c r="C386" t="s">
        <v>362</v>
      </c>
      <c r="D386">
        <v>251.71464963944601</v>
      </c>
      <c r="E386">
        <v>244.623654467173</v>
      </c>
      <c r="F386">
        <v>278.27401120465902</v>
      </c>
      <c r="G386">
        <v>254.684372725695</v>
      </c>
      <c r="H386">
        <v>242.64577489376501</v>
      </c>
      <c r="I386">
        <v>265.39922017634302</v>
      </c>
      <c r="J386">
        <v>292.570178503904</v>
      </c>
      <c r="K386">
        <v>312.54726860816498</v>
      </c>
      <c r="L386">
        <v>297.53023618923299</v>
      </c>
      <c r="M386">
        <v>285.766615760371</v>
      </c>
      <c r="N386">
        <v>299.922168144701</v>
      </c>
      <c r="O386">
        <v>277.11054837182002</v>
      </c>
      <c r="P386">
        <v>287.793147940415</v>
      </c>
      <c r="Q386">
        <v>289.39135452585901</v>
      </c>
      <c r="R386">
        <v>289.852958888047</v>
      </c>
      <c r="S386">
        <v>260.30813990129201</v>
      </c>
      <c r="T386">
        <v>285.97741931557198</v>
      </c>
      <c r="U386">
        <v>245.34401853524099</v>
      </c>
      <c r="V386">
        <v>265.16226824496698</v>
      </c>
      <c r="W386">
        <v>239.09029617386199</v>
      </c>
      <c r="X386">
        <v>236.06444516670399</v>
      </c>
      <c r="Y386">
        <v>240.54454029035699</v>
      </c>
      <c r="Z386">
        <v>228.47353458408901</v>
      </c>
      <c r="AA386">
        <v>267.45914029671798</v>
      </c>
      <c r="AB386">
        <v>251.639142561847</v>
      </c>
      <c r="AC386">
        <v>207.28204797071399</v>
      </c>
      <c r="AD386">
        <v>249.19220502424099</v>
      </c>
      <c r="AE386">
        <v>224.204490672768</v>
      </c>
      <c r="AF386">
        <v>227.964104892324</v>
      </c>
      <c r="AG386">
        <v>231.69056491355201</v>
      </c>
      <c r="AH386">
        <v>226.86951649075999</v>
      </c>
      <c r="AI386">
        <v>219.371705377946</v>
      </c>
      <c r="AJ386">
        <v>260.61956901600303</v>
      </c>
      <c r="AK386">
        <v>252.246742833837</v>
      </c>
      <c r="AL386">
        <v>259.92059446640599</v>
      </c>
      <c r="AM386">
        <v>273.48829703286299</v>
      </c>
      <c r="AN386">
        <f t="shared" si="23"/>
        <v>258.96497066115728</v>
      </c>
      <c r="AO386">
        <f t="shared" ref="AO386:AO449" si="30">AN386-($AN$639-$AX$639)</f>
        <v>74.000305359403342</v>
      </c>
      <c r="AP386">
        <f t="shared" ref="AP386:AP449" si="31">AO386-$AO$699</f>
        <v>119.1421213906761</v>
      </c>
      <c r="AQ386">
        <v>114.668275754795</v>
      </c>
    </row>
    <row r="387" spans="1:43" x14ac:dyDescent="0.35">
      <c r="A387">
        <v>385</v>
      </c>
      <c r="B387" s="1">
        <v>42626</v>
      </c>
      <c r="C387" t="s">
        <v>363</v>
      </c>
      <c r="D387">
        <v>242.27675430824701</v>
      </c>
      <c r="E387">
        <v>243.55637473685599</v>
      </c>
      <c r="F387">
        <v>278.61320446261101</v>
      </c>
      <c r="G387">
        <v>284.66222340590099</v>
      </c>
      <c r="H387">
        <v>267.86254754220897</v>
      </c>
      <c r="I387">
        <v>282.712207867215</v>
      </c>
      <c r="J387">
        <v>285.506745535714</v>
      </c>
      <c r="K387">
        <v>302.89248393398901</v>
      </c>
      <c r="L387">
        <v>288.23124373475702</v>
      </c>
      <c r="M387">
        <v>279.412385521658</v>
      </c>
      <c r="N387">
        <v>289.20281709365997</v>
      </c>
      <c r="O387">
        <v>262.85164531375301</v>
      </c>
      <c r="P387">
        <v>325.21018682622702</v>
      </c>
      <c r="Q387">
        <v>317.72297389792698</v>
      </c>
      <c r="R387">
        <v>304.376411139634</v>
      </c>
      <c r="S387">
        <v>239.100225946687</v>
      </c>
      <c r="T387">
        <v>267.157372964665</v>
      </c>
      <c r="U387">
        <v>229.18131411500201</v>
      </c>
      <c r="V387">
        <v>246.754258151953</v>
      </c>
      <c r="W387">
        <v>221.42375689531201</v>
      </c>
      <c r="X387">
        <v>222.41354977367101</v>
      </c>
      <c r="Y387">
        <v>224.03273249292701</v>
      </c>
      <c r="Z387">
        <v>212.29676085790899</v>
      </c>
      <c r="AA387">
        <v>243.08697717051999</v>
      </c>
      <c r="AB387">
        <v>221.273916810305</v>
      </c>
      <c r="AC387">
        <v>185.24105031849399</v>
      </c>
      <c r="AD387">
        <v>223.18018158901299</v>
      </c>
      <c r="AE387">
        <v>198.61693554416499</v>
      </c>
      <c r="AF387">
        <v>218.459314618619</v>
      </c>
      <c r="AG387">
        <v>218.344073961075</v>
      </c>
      <c r="AH387">
        <v>200.578487382779</v>
      </c>
      <c r="AI387">
        <v>197.217179472937</v>
      </c>
      <c r="AJ387">
        <v>239.33658849129799</v>
      </c>
      <c r="AK387">
        <v>218.30763878933601</v>
      </c>
      <c r="AL387">
        <v>227.435003126006</v>
      </c>
      <c r="AM387">
        <v>245.70673619729399</v>
      </c>
      <c r="AN387">
        <f t="shared" ref="AN387:AN450" si="32">AVERAGE(D387:AM387)</f>
        <v>248.72872944417566</v>
      </c>
      <c r="AO387">
        <f t="shared" si="30"/>
        <v>63.764064142421716</v>
      </c>
      <c r="AP387">
        <f t="shared" si="31"/>
        <v>108.90588017369447</v>
      </c>
      <c r="AQ387">
        <v>115.454900675145</v>
      </c>
    </row>
    <row r="388" spans="1:43" x14ac:dyDescent="0.35">
      <c r="A388">
        <v>386</v>
      </c>
      <c r="B388" s="1">
        <v>42627</v>
      </c>
      <c r="C388" t="s">
        <v>244</v>
      </c>
      <c r="D388">
        <v>232.38418242924899</v>
      </c>
      <c r="E388">
        <v>234.60868611427699</v>
      </c>
      <c r="F388">
        <v>269.75182427572997</v>
      </c>
      <c r="G388">
        <v>271.62285706343602</v>
      </c>
      <c r="H388">
        <v>264.243915394601</v>
      </c>
      <c r="K388">
        <v>289.99533590271199</v>
      </c>
      <c r="L388">
        <v>288.09222095418397</v>
      </c>
      <c r="M388">
        <v>271.96026997434899</v>
      </c>
      <c r="N388">
        <v>288.55689936145399</v>
      </c>
      <c r="O388">
        <v>283.68196056593001</v>
      </c>
      <c r="Q388">
        <v>313.69196684219401</v>
      </c>
      <c r="R388">
        <v>296.297869112363</v>
      </c>
      <c r="S388">
        <v>239.39082203966001</v>
      </c>
      <c r="T388">
        <v>266.37531885985402</v>
      </c>
      <c r="U388">
        <v>219.71093386861401</v>
      </c>
      <c r="X388">
        <v>214.67345001252099</v>
      </c>
      <c r="Y388">
        <v>207.95512408264</v>
      </c>
      <c r="Z388">
        <v>201.40739705375799</v>
      </c>
      <c r="AA388">
        <v>232.997851404964</v>
      </c>
      <c r="AB388">
        <v>214.459432143448</v>
      </c>
      <c r="AE388">
        <v>194.38803892219599</v>
      </c>
      <c r="AF388">
        <v>204.10152025231301</v>
      </c>
      <c r="AG388">
        <v>201.13776254561699</v>
      </c>
      <c r="AH388">
        <v>190.86305393594699</v>
      </c>
      <c r="AK388">
        <v>217.823350332795</v>
      </c>
      <c r="AL388">
        <v>220.709931074503</v>
      </c>
      <c r="AM388">
        <v>235.45897758141501</v>
      </c>
      <c r="AN388">
        <f t="shared" si="32"/>
        <v>243.19781304076764</v>
      </c>
      <c r="AO388">
        <f t="shared" si="30"/>
        <v>58.233147739013702</v>
      </c>
      <c r="AP388">
        <f t="shared" si="31"/>
        <v>103.37496377028646</v>
      </c>
      <c r="AQ388">
        <v>117.131411899417</v>
      </c>
    </row>
    <row r="389" spans="1:43" x14ac:dyDescent="0.35">
      <c r="A389">
        <v>387</v>
      </c>
      <c r="B389" s="1">
        <v>42631</v>
      </c>
      <c r="C389" t="s">
        <v>364</v>
      </c>
      <c r="D389">
        <v>273.47630573999999</v>
      </c>
      <c r="E389">
        <v>272.03190210544102</v>
      </c>
      <c r="F389">
        <v>307.44686713801298</v>
      </c>
      <c r="G389">
        <v>309.36470349782599</v>
      </c>
      <c r="H389">
        <v>294.93254299207399</v>
      </c>
      <c r="I389">
        <v>311.37151860180097</v>
      </c>
      <c r="J389">
        <v>335.23333016906599</v>
      </c>
      <c r="K389">
        <v>344.65377808753101</v>
      </c>
      <c r="L389">
        <v>335.76475201286598</v>
      </c>
      <c r="M389">
        <v>335.105626776262</v>
      </c>
      <c r="N389">
        <v>359.23729439067898</v>
      </c>
      <c r="Q389">
        <v>348.950573774617</v>
      </c>
      <c r="R389">
        <v>366.10621264397503</v>
      </c>
      <c r="S389">
        <v>284.63881069306399</v>
      </c>
      <c r="T389">
        <v>316.41224743513999</v>
      </c>
      <c r="U389">
        <v>261.88867413888102</v>
      </c>
      <c r="V389">
        <v>291.185041546653</v>
      </c>
      <c r="W389">
        <v>257.08553436217898</v>
      </c>
      <c r="X389">
        <v>257.42780566944498</v>
      </c>
      <c r="Y389">
        <v>253.35840623924199</v>
      </c>
      <c r="Z389">
        <v>258.04529673600399</v>
      </c>
      <c r="AA389">
        <v>282.85740876286701</v>
      </c>
      <c r="AB389">
        <v>269.289396775</v>
      </c>
      <c r="AC389">
        <v>225.92258535923801</v>
      </c>
      <c r="AD389">
        <v>265.736616349641</v>
      </c>
      <c r="AE389">
        <v>270.21294318955898</v>
      </c>
      <c r="AF389">
        <v>257.97348985583699</v>
      </c>
      <c r="AG389">
        <v>261.18650181676298</v>
      </c>
      <c r="AH389">
        <v>248.10021391366101</v>
      </c>
      <c r="AI389">
        <v>245.725836651457</v>
      </c>
      <c r="AJ389">
        <v>288.01027116480401</v>
      </c>
      <c r="AK389">
        <v>261.64895706514898</v>
      </c>
      <c r="AL389">
        <v>270.41678139488801</v>
      </c>
      <c r="AM389">
        <v>282.96285837712799</v>
      </c>
      <c r="AN389">
        <f t="shared" si="32"/>
        <v>288.34591427725735</v>
      </c>
      <c r="AO389">
        <f t="shared" si="30"/>
        <v>103.38124897550341</v>
      </c>
      <c r="AP389">
        <f t="shared" si="31"/>
        <v>148.52306500677616</v>
      </c>
      <c r="AQ389">
        <v>117.71447444162401</v>
      </c>
    </row>
    <row r="390" spans="1:43" x14ac:dyDescent="0.35">
      <c r="A390">
        <v>388</v>
      </c>
      <c r="B390" s="1">
        <v>42638</v>
      </c>
      <c r="C390" t="s">
        <v>365</v>
      </c>
      <c r="D390">
        <v>283.23576999349399</v>
      </c>
      <c r="E390">
        <v>286.14086184996899</v>
      </c>
      <c r="F390">
        <v>309.351691300965</v>
      </c>
      <c r="G390">
        <v>307.46935288804798</v>
      </c>
      <c r="H390">
        <v>299.91345754863801</v>
      </c>
      <c r="I390">
        <v>323.01713346469899</v>
      </c>
      <c r="J390">
        <v>342.93238727282699</v>
      </c>
      <c r="K390">
        <v>354.21793356690699</v>
      </c>
      <c r="M390">
        <v>342.209929128802</v>
      </c>
      <c r="N390">
        <v>366.29659764908399</v>
      </c>
      <c r="T390">
        <v>366.12401479697002</v>
      </c>
      <c r="U390">
        <v>277.65153807676199</v>
      </c>
      <c r="V390">
        <v>290.68298808050002</v>
      </c>
      <c r="W390">
        <v>264.28873800039901</v>
      </c>
      <c r="X390">
        <v>265.44375174745397</v>
      </c>
      <c r="Y390">
        <v>261.029096637007</v>
      </c>
      <c r="Z390">
        <v>257.00006313576</v>
      </c>
      <c r="AA390">
        <v>298.16943898024999</v>
      </c>
      <c r="AB390">
        <v>278.83604944474001</v>
      </c>
      <c r="AC390">
        <v>230.23961102402299</v>
      </c>
      <c r="AD390">
        <v>275.820909723483</v>
      </c>
      <c r="AE390">
        <v>272.63003855016802</v>
      </c>
      <c r="AF390">
        <v>270.60631470504802</v>
      </c>
      <c r="AG390">
        <v>262.16586236001501</v>
      </c>
      <c r="AH390">
        <v>252.29183345163099</v>
      </c>
      <c r="AI390">
        <v>248.162338372888</v>
      </c>
      <c r="AJ390">
        <v>288.10429729166901</v>
      </c>
      <c r="AK390">
        <v>272.11075847036898</v>
      </c>
      <c r="AL390">
        <v>282.30924450479699</v>
      </c>
      <c r="AM390">
        <v>291.24598640028597</v>
      </c>
      <c r="AN390">
        <f t="shared" si="32"/>
        <v>290.6565996139218</v>
      </c>
      <c r="AO390">
        <f t="shared" si="30"/>
        <v>105.69193431216786</v>
      </c>
      <c r="AP390">
        <f t="shared" si="31"/>
        <v>150.83375034344061</v>
      </c>
      <c r="AQ390">
        <v>117.474927548709</v>
      </c>
    </row>
    <row r="391" spans="1:43" x14ac:dyDescent="0.35">
      <c r="A391">
        <v>389</v>
      </c>
      <c r="B391" s="1">
        <v>42650</v>
      </c>
      <c r="C391" t="s">
        <v>366</v>
      </c>
      <c r="G391">
        <v>206.789015130943</v>
      </c>
      <c r="H391">
        <v>205.728097117799</v>
      </c>
      <c r="I391">
        <v>242.40969711613801</v>
      </c>
      <c r="J391">
        <v>260.71064191087999</v>
      </c>
      <c r="N391">
        <v>276.82492292658401</v>
      </c>
      <c r="O391">
        <v>251.05220932064501</v>
      </c>
      <c r="P391">
        <v>275.24460692822402</v>
      </c>
      <c r="Q391">
        <v>271.45072702724798</v>
      </c>
      <c r="V391">
        <v>234.77341154102501</v>
      </c>
      <c r="W391">
        <v>235.182720200229</v>
      </c>
      <c r="AA391">
        <v>212.06630094568601</v>
      </c>
      <c r="AG391">
        <v>184.58644283248699</v>
      </c>
      <c r="AH391">
        <v>173.08039732285499</v>
      </c>
      <c r="AI391">
        <v>177.079725801541</v>
      </c>
      <c r="AJ391">
        <v>210.04617611303399</v>
      </c>
      <c r="AM391">
        <v>212.75550661719399</v>
      </c>
      <c r="AN391">
        <f t="shared" si="32"/>
        <v>226.86128742828203</v>
      </c>
      <c r="AO391">
        <f t="shared" si="30"/>
        <v>41.896622126528086</v>
      </c>
      <c r="AP391">
        <f t="shared" si="31"/>
        <v>87.03843815780084</v>
      </c>
      <c r="AQ391">
        <v>117.60431878439</v>
      </c>
    </row>
    <row r="392" spans="1:43" x14ac:dyDescent="0.35">
      <c r="A392">
        <v>390</v>
      </c>
      <c r="B392" s="1">
        <v>42658</v>
      </c>
      <c r="C392" t="s">
        <v>367</v>
      </c>
      <c r="D392">
        <v>226.554826256365</v>
      </c>
      <c r="E392">
        <v>228.42961293853301</v>
      </c>
      <c r="F392">
        <v>256.47609410946501</v>
      </c>
      <c r="G392">
        <v>244.10651771892901</v>
      </c>
      <c r="H392">
        <v>233.018714942515</v>
      </c>
      <c r="I392">
        <v>279.31380742867799</v>
      </c>
      <c r="J392">
        <v>284.67720833082399</v>
      </c>
      <c r="K392">
        <v>312.60813476856498</v>
      </c>
      <c r="L392">
        <v>297.66549823377198</v>
      </c>
      <c r="M392">
        <v>283.398795558053</v>
      </c>
      <c r="N392">
        <v>316.397948461059</v>
      </c>
      <c r="O392">
        <v>288.83560513221101</v>
      </c>
      <c r="P392">
        <v>312.05058901870399</v>
      </c>
      <c r="Q392">
        <v>307.28898931222699</v>
      </c>
      <c r="R392">
        <v>301.55656850356598</v>
      </c>
      <c r="S392">
        <v>268.14667025335899</v>
      </c>
      <c r="T392">
        <v>335.130586236466</v>
      </c>
      <c r="U392">
        <v>293.70598462689497</v>
      </c>
      <c r="V392">
        <v>305.47430205523398</v>
      </c>
      <c r="W392">
        <v>268.54128559772602</v>
      </c>
      <c r="X392">
        <v>260.70471399127501</v>
      </c>
      <c r="Y392">
        <v>235.48161631724599</v>
      </c>
      <c r="Z392">
        <v>224.08956754016299</v>
      </c>
      <c r="AA392">
        <v>251.10542130223101</v>
      </c>
      <c r="AB392">
        <v>217.08847565155099</v>
      </c>
      <c r="AC392">
        <v>184.239351566246</v>
      </c>
      <c r="AD392">
        <v>271.18676860626698</v>
      </c>
      <c r="AE392">
        <v>211.41218243303001</v>
      </c>
      <c r="AF392">
        <v>217.293031954171</v>
      </c>
      <c r="AG392">
        <v>214.39091046418599</v>
      </c>
      <c r="AH392">
        <v>202.63630147255401</v>
      </c>
      <c r="AI392">
        <v>191.379347039252</v>
      </c>
      <c r="AJ392">
        <v>234.73825676676699</v>
      </c>
      <c r="AK392">
        <v>203.10786403295199</v>
      </c>
      <c r="AL392">
        <v>217.47890107733099</v>
      </c>
      <c r="AM392">
        <v>237.554622904138</v>
      </c>
      <c r="AN392">
        <f t="shared" si="32"/>
        <v>256.0351409056251</v>
      </c>
      <c r="AO392">
        <f t="shared" si="30"/>
        <v>71.070475603871159</v>
      </c>
      <c r="AP392">
        <f t="shared" si="31"/>
        <v>116.21229163514391</v>
      </c>
      <c r="AQ392">
        <v>118.53322205687699</v>
      </c>
    </row>
    <row r="393" spans="1:43" x14ac:dyDescent="0.35">
      <c r="A393">
        <v>391</v>
      </c>
      <c r="B393" s="1">
        <v>42658</v>
      </c>
      <c r="C393" t="s">
        <v>368</v>
      </c>
      <c r="D393">
        <v>253.18925015988901</v>
      </c>
      <c r="E393">
        <v>256.10143111261101</v>
      </c>
      <c r="F393">
        <v>282.25721840074999</v>
      </c>
      <c r="G393">
        <v>281.38452041631001</v>
      </c>
      <c r="H393">
        <v>269.95294992630897</v>
      </c>
      <c r="I393">
        <v>309.02000020287198</v>
      </c>
      <c r="J393">
        <v>322.556804244646</v>
      </c>
      <c r="K393">
        <v>351.91746526673899</v>
      </c>
      <c r="L393">
        <v>335.93806552094799</v>
      </c>
      <c r="M393">
        <v>320.212416392796</v>
      </c>
      <c r="N393">
        <v>349.41412180203702</v>
      </c>
      <c r="O393">
        <v>325.56806063195199</v>
      </c>
      <c r="Q393">
        <v>341.21329763379498</v>
      </c>
      <c r="R393">
        <v>337.40346058766301</v>
      </c>
      <c r="S393">
        <v>303.43051310516</v>
      </c>
      <c r="T393">
        <v>365.70875368563998</v>
      </c>
      <c r="W393">
        <v>311.10932051710699</v>
      </c>
      <c r="X393">
        <v>310.02544262773199</v>
      </c>
      <c r="Y393">
        <v>272.26994011008702</v>
      </c>
      <c r="Z393">
        <v>266.69357166574099</v>
      </c>
      <c r="AA393">
        <v>293.69796441827401</v>
      </c>
      <c r="AB393">
        <v>264.78166461479202</v>
      </c>
      <c r="AC393">
        <v>224.26531857976801</v>
      </c>
      <c r="AD393">
        <v>319.06182392948801</v>
      </c>
      <c r="AE393">
        <v>258.09361112604699</v>
      </c>
      <c r="AF393">
        <v>271.18885421859</v>
      </c>
      <c r="AG393">
        <v>254.53600714170699</v>
      </c>
      <c r="AH393">
        <v>253.57436467051201</v>
      </c>
      <c r="AI393">
        <v>235.601097224482</v>
      </c>
      <c r="AJ393">
        <v>285.60468220181201</v>
      </c>
      <c r="AK393">
        <v>252.014595018714</v>
      </c>
      <c r="AL393">
        <v>276.450997974926</v>
      </c>
      <c r="AM393">
        <v>289.64364121321199</v>
      </c>
      <c r="AN393">
        <f t="shared" si="32"/>
        <v>292.23882504070025</v>
      </c>
      <c r="AO393">
        <f t="shared" si="30"/>
        <v>107.27415973894631</v>
      </c>
      <c r="AP393">
        <f t="shared" si="31"/>
        <v>152.41597577021906</v>
      </c>
      <c r="AQ393">
        <v>119.191807320085</v>
      </c>
    </row>
    <row r="394" spans="1:43" x14ac:dyDescent="0.35">
      <c r="A394">
        <v>392</v>
      </c>
      <c r="B394" s="1">
        <v>42659</v>
      </c>
      <c r="C394" t="s">
        <v>369</v>
      </c>
      <c r="D394">
        <v>219.321873913075</v>
      </c>
      <c r="E394">
        <v>212.97124355207799</v>
      </c>
      <c r="F394">
        <v>237.09640419641499</v>
      </c>
      <c r="G394">
        <v>237.54327269099801</v>
      </c>
      <c r="J394">
        <v>284.34301027755799</v>
      </c>
      <c r="K394">
        <v>314.002450832291</v>
      </c>
      <c r="L394">
        <v>290.33813697595099</v>
      </c>
      <c r="M394">
        <v>281.14643938213601</v>
      </c>
      <c r="N394">
        <v>300.32741002085498</v>
      </c>
      <c r="Q394">
        <v>299.11486769545797</v>
      </c>
      <c r="R394">
        <v>295.17686945253803</v>
      </c>
      <c r="S394">
        <v>258.25100294805901</v>
      </c>
      <c r="T394">
        <v>316.703384690767</v>
      </c>
      <c r="W394">
        <v>258.89943000087902</v>
      </c>
      <c r="X394">
        <v>250.88950892113201</v>
      </c>
      <c r="Y394">
        <v>229.452625462084</v>
      </c>
      <c r="Z394">
        <v>203.06694866321399</v>
      </c>
      <c r="AA394">
        <v>235.333421200386</v>
      </c>
      <c r="AD394">
        <v>265.243821930384</v>
      </c>
      <c r="AE394">
        <v>204.79744831708501</v>
      </c>
      <c r="AF394">
        <v>207.72732360876</v>
      </c>
      <c r="AG394">
        <v>193.71506052707801</v>
      </c>
      <c r="AJ394">
        <v>232.37192985346499</v>
      </c>
      <c r="AK394">
        <v>205.21472213291099</v>
      </c>
      <c r="AL394">
        <v>205.325771811664</v>
      </c>
      <c r="AM394">
        <v>228.00668893818599</v>
      </c>
      <c r="AN394">
        <f t="shared" si="32"/>
        <v>248.7069641536695</v>
      </c>
      <c r="AO394">
        <f t="shared" si="30"/>
        <v>63.742298851915564</v>
      </c>
      <c r="AP394">
        <f t="shared" si="31"/>
        <v>108.88411488318832</v>
      </c>
      <c r="AQ394">
        <v>118.61137506384399</v>
      </c>
    </row>
    <row r="395" spans="1:43" x14ac:dyDescent="0.35">
      <c r="A395">
        <v>393</v>
      </c>
      <c r="B395" s="1">
        <v>42661</v>
      </c>
      <c r="C395" t="s">
        <v>327</v>
      </c>
      <c r="D395">
        <v>243.765142147718</v>
      </c>
      <c r="E395">
        <v>248.32835544265299</v>
      </c>
      <c r="F395">
        <v>274.31693121320399</v>
      </c>
      <c r="G395">
        <v>271.53546817492099</v>
      </c>
      <c r="H395">
        <v>260.39240433674001</v>
      </c>
      <c r="I395">
        <v>297.12089458021302</v>
      </c>
      <c r="J395">
        <v>313.47870701641898</v>
      </c>
      <c r="K395">
        <v>342.87925637583402</v>
      </c>
      <c r="L395">
        <v>328.08045252493099</v>
      </c>
      <c r="M395">
        <v>313.96711784054997</v>
      </c>
      <c r="N395">
        <v>336.37202411277002</v>
      </c>
      <c r="O395">
        <v>318.47513123706398</v>
      </c>
      <c r="P395">
        <v>337.747116214561</v>
      </c>
      <c r="Q395">
        <v>327.79455681065002</v>
      </c>
      <c r="R395">
        <v>325.63035716713</v>
      </c>
      <c r="S395">
        <v>301.53425521194202</v>
      </c>
      <c r="T395">
        <v>357.44056405105999</v>
      </c>
      <c r="V395">
        <v>329.79661802905599</v>
      </c>
      <c r="W395">
        <v>297.26198912835503</v>
      </c>
      <c r="X395">
        <v>290.19168876229401</v>
      </c>
      <c r="Y395">
        <v>263.355558462028</v>
      </c>
      <c r="Z395">
        <v>255.85990697851599</v>
      </c>
      <c r="AA395">
        <v>286.43261631675</v>
      </c>
      <c r="AB395">
        <v>260.113541613324</v>
      </c>
      <c r="AC395">
        <v>261.88028609972798</v>
      </c>
      <c r="AD395">
        <v>305.28775776711302</v>
      </c>
      <c r="AE395">
        <v>242.48641559280799</v>
      </c>
      <c r="AF395">
        <v>258.413499623728</v>
      </c>
      <c r="AG395">
        <v>237.59275108188601</v>
      </c>
      <c r="AH395">
        <v>240.28264731934701</v>
      </c>
      <c r="AI395">
        <v>223.709635232051</v>
      </c>
      <c r="AJ395">
        <v>269.59319095261498</v>
      </c>
      <c r="AK395">
        <v>239.200756962762</v>
      </c>
      <c r="AL395">
        <v>243.97628100138201</v>
      </c>
      <c r="AM395">
        <v>274.25829542502203</v>
      </c>
      <c r="AN395">
        <f t="shared" si="32"/>
        <v>285.10149059448935</v>
      </c>
      <c r="AO395">
        <f t="shared" si="30"/>
        <v>100.13682529273541</v>
      </c>
      <c r="AP395">
        <f t="shared" si="31"/>
        <v>145.27864132400816</v>
      </c>
      <c r="AQ395">
        <v>118.08202425083699</v>
      </c>
    </row>
    <row r="396" spans="1:43" x14ac:dyDescent="0.35">
      <c r="A396">
        <v>394</v>
      </c>
      <c r="B396" s="1">
        <v>42666</v>
      </c>
      <c r="C396" t="s">
        <v>370</v>
      </c>
      <c r="D396">
        <v>223.03299874014999</v>
      </c>
      <c r="E396">
        <v>228.869209654164</v>
      </c>
      <c r="F396">
        <v>253.93517303070701</v>
      </c>
      <c r="J396">
        <v>291.71591823265999</v>
      </c>
      <c r="K396">
        <v>318.30788017915802</v>
      </c>
      <c r="L396">
        <v>303.68166318372897</v>
      </c>
      <c r="M396">
        <v>295.544639314422</v>
      </c>
      <c r="P396">
        <v>310.02410887654702</v>
      </c>
      <c r="Q396">
        <v>304.431840902094</v>
      </c>
      <c r="R396">
        <v>299.055783845154</v>
      </c>
      <c r="S396">
        <v>291.06085553859702</v>
      </c>
      <c r="W396">
        <v>260.57033826584399</v>
      </c>
      <c r="X396">
        <v>247.72364721608099</v>
      </c>
      <c r="Y396">
        <v>240.49029385673401</v>
      </c>
      <c r="Z396">
        <v>248.34310367606699</v>
      </c>
      <c r="AD396">
        <v>265.43851650088902</v>
      </c>
      <c r="AE396">
        <v>217.852967956078</v>
      </c>
      <c r="AF396">
        <v>221.554638848846</v>
      </c>
      <c r="AI396">
        <v>193.07785878100501</v>
      </c>
      <c r="AJ396">
        <v>240.61646365397499</v>
      </c>
      <c r="AK396">
        <v>205.606682226125</v>
      </c>
      <c r="AL396">
        <v>225.78047368846401</v>
      </c>
      <c r="AN396">
        <f t="shared" si="32"/>
        <v>258.48704800761311</v>
      </c>
      <c r="AO396">
        <f t="shared" si="30"/>
        <v>73.522382705859172</v>
      </c>
      <c r="AP396">
        <f t="shared" si="31"/>
        <v>118.66419873713193</v>
      </c>
      <c r="AQ396">
        <v>118.86454599178499</v>
      </c>
    </row>
    <row r="397" spans="1:43" x14ac:dyDescent="0.35">
      <c r="A397">
        <v>395</v>
      </c>
      <c r="B397" s="1">
        <v>42667</v>
      </c>
      <c r="C397" t="s">
        <v>371</v>
      </c>
      <c r="D397">
        <v>228.617704007193</v>
      </c>
      <c r="E397">
        <v>230.744910443771</v>
      </c>
      <c r="F397">
        <v>256.602183471751</v>
      </c>
      <c r="G397">
        <v>253.66149952609999</v>
      </c>
      <c r="H397">
        <v>247.630158247911</v>
      </c>
      <c r="I397">
        <v>275.326949878297</v>
      </c>
      <c r="J397">
        <v>300.30380442613802</v>
      </c>
      <c r="K397">
        <v>333.46301554616201</v>
      </c>
      <c r="L397">
        <v>305.81240155777698</v>
      </c>
      <c r="M397">
        <v>309.19967824195697</v>
      </c>
      <c r="N397">
        <v>325.88247055659701</v>
      </c>
      <c r="O397">
        <v>304.32750508290297</v>
      </c>
      <c r="P397">
        <v>320.69514556738602</v>
      </c>
      <c r="Q397">
        <v>315.20673952965097</v>
      </c>
      <c r="R397">
        <v>302.54884454967299</v>
      </c>
      <c r="S397">
        <v>291.64755683885602</v>
      </c>
      <c r="T397">
        <v>326.56058273120198</v>
      </c>
      <c r="U397">
        <v>286.01881887592299</v>
      </c>
      <c r="V397">
        <v>297.37804132550002</v>
      </c>
      <c r="W397">
        <v>269.98966915976803</v>
      </c>
      <c r="X397">
        <v>252.87246189998299</v>
      </c>
      <c r="Y397">
        <v>239.21224330945901</v>
      </c>
      <c r="Z397">
        <v>245.71994795596601</v>
      </c>
      <c r="AA397">
        <v>303.63291497758001</v>
      </c>
      <c r="AB397">
        <v>287.637152184005</v>
      </c>
      <c r="AC397">
        <v>229.10638312496999</v>
      </c>
      <c r="AD397">
        <v>263.99370437042103</v>
      </c>
      <c r="AE397">
        <v>217.22744592250899</v>
      </c>
      <c r="AF397">
        <v>220.095465551248</v>
      </c>
      <c r="AG397">
        <v>215.64129862462599</v>
      </c>
      <c r="AH397">
        <v>207.75955232524399</v>
      </c>
      <c r="AI397">
        <v>188.431765395659</v>
      </c>
      <c r="AJ397">
        <v>231.99472619967</v>
      </c>
      <c r="AK397">
        <v>197.031948783036</v>
      </c>
      <c r="AL397">
        <v>222.61012692607</v>
      </c>
      <c r="AM397">
        <v>246.968499561302</v>
      </c>
      <c r="AN397">
        <f t="shared" si="32"/>
        <v>265.32092546322957</v>
      </c>
      <c r="AO397">
        <f t="shared" si="30"/>
        <v>80.356260161475632</v>
      </c>
      <c r="AP397">
        <f t="shared" si="31"/>
        <v>125.49807619274839</v>
      </c>
      <c r="AQ397">
        <v>117.59668022367801</v>
      </c>
    </row>
    <row r="398" spans="1:43" x14ac:dyDescent="0.35">
      <c r="A398">
        <v>396</v>
      </c>
      <c r="B398" s="1">
        <v>42667</v>
      </c>
      <c r="C398" t="s">
        <v>372</v>
      </c>
      <c r="D398">
        <v>232.62822068118101</v>
      </c>
      <c r="E398">
        <v>233.752579892174</v>
      </c>
      <c r="F398">
        <v>259.02947305564197</v>
      </c>
      <c r="G398">
        <v>256.56041645539602</v>
      </c>
      <c r="H398">
        <v>249.087272828137</v>
      </c>
      <c r="I398">
        <v>280.01422751089598</v>
      </c>
      <c r="J398">
        <v>303.01961437750901</v>
      </c>
      <c r="K398">
        <v>335.886980291371</v>
      </c>
      <c r="L398">
        <v>308.98774776370601</v>
      </c>
      <c r="M398">
        <v>311.15918537691698</v>
      </c>
      <c r="N398">
        <v>328.13666051860503</v>
      </c>
      <c r="O398">
        <v>306.79262242022799</v>
      </c>
      <c r="P398">
        <v>325.1008772385</v>
      </c>
      <c r="Q398">
        <v>318.10950377712101</v>
      </c>
      <c r="R398">
        <v>305.63537543836799</v>
      </c>
      <c r="S398">
        <v>295.060736397894</v>
      </c>
      <c r="T398">
        <v>329.20723863787498</v>
      </c>
      <c r="U398">
        <v>290.14257296349399</v>
      </c>
      <c r="V398">
        <v>301.28718354584203</v>
      </c>
      <c r="W398">
        <v>273.558256039181</v>
      </c>
      <c r="X398">
        <v>258.872993854085</v>
      </c>
      <c r="Y398">
        <v>242.52731187172299</v>
      </c>
      <c r="Z398">
        <v>248.64620626123599</v>
      </c>
      <c r="AA398">
        <v>306.82532098568402</v>
      </c>
      <c r="AB398">
        <v>288.46989107450401</v>
      </c>
      <c r="AC398">
        <v>231.67183948395501</v>
      </c>
      <c r="AD398">
        <v>268.17380739324102</v>
      </c>
      <c r="AE398">
        <v>220.49398564477301</v>
      </c>
      <c r="AF398">
        <v>222.48398981788699</v>
      </c>
      <c r="AG398">
        <v>219.50043471019299</v>
      </c>
      <c r="AH398">
        <v>207.466978331306</v>
      </c>
      <c r="AI398">
        <v>191.486259020479</v>
      </c>
      <c r="AJ398">
        <v>235.42812446782</v>
      </c>
      <c r="AK398">
        <v>202.198491169525</v>
      </c>
      <c r="AL398">
        <v>220.70287532149899</v>
      </c>
      <c r="AM398">
        <v>249.80604141437701</v>
      </c>
      <c r="AN398">
        <f t="shared" si="32"/>
        <v>268.27531377867564</v>
      </c>
      <c r="AO398">
        <f t="shared" si="30"/>
        <v>83.310648476921699</v>
      </c>
      <c r="AP398">
        <f t="shared" si="31"/>
        <v>128.45246450819445</v>
      </c>
      <c r="AQ398">
        <v>117.45526642482599</v>
      </c>
    </row>
    <row r="399" spans="1:43" x14ac:dyDescent="0.35">
      <c r="A399">
        <v>397</v>
      </c>
      <c r="B399" s="1">
        <v>42674</v>
      </c>
      <c r="C399" t="s">
        <v>373</v>
      </c>
      <c r="D399">
        <v>225.93848713604501</v>
      </c>
      <c r="E399">
        <v>216.873521231327</v>
      </c>
      <c r="F399">
        <v>255.318356821717</v>
      </c>
      <c r="G399">
        <v>245.76098871926601</v>
      </c>
      <c r="H399">
        <v>232.099705934517</v>
      </c>
      <c r="I399">
        <v>267.36263272519801</v>
      </c>
      <c r="J399">
        <v>289.94266263678901</v>
      </c>
      <c r="K399">
        <v>308.51300070378602</v>
      </c>
      <c r="L399">
        <v>302.69542442462699</v>
      </c>
      <c r="M399">
        <v>296.59664739517302</v>
      </c>
      <c r="N399">
        <v>313.94623328327702</v>
      </c>
      <c r="O399">
        <v>294.65923333213902</v>
      </c>
      <c r="P399">
        <v>315.109155888342</v>
      </c>
      <c r="Q399">
        <v>308.53581902628798</v>
      </c>
      <c r="R399">
        <v>299.421400681764</v>
      </c>
      <c r="S399">
        <v>277.22830573569098</v>
      </c>
      <c r="T399">
        <v>320.58694035855302</v>
      </c>
      <c r="U399">
        <v>280.045173745228</v>
      </c>
      <c r="V399">
        <v>294.081257622946</v>
      </c>
      <c r="W399">
        <v>267.94373750264498</v>
      </c>
      <c r="X399">
        <v>259.31425136098102</v>
      </c>
      <c r="Y399">
        <v>235.23085329306801</v>
      </c>
      <c r="Z399">
        <v>242.929209008615</v>
      </c>
      <c r="AA399">
        <v>295.81609151912897</v>
      </c>
      <c r="AB399">
        <v>281.16159078397197</v>
      </c>
      <c r="AC399">
        <v>228.18039846174901</v>
      </c>
      <c r="AD399">
        <v>262.77084978097099</v>
      </c>
      <c r="AE399">
        <v>207.19571512002</v>
      </c>
      <c r="AF399">
        <v>219.40833673532501</v>
      </c>
      <c r="AG399">
        <v>202.35472350671401</v>
      </c>
      <c r="AH399">
        <v>201.857726710892</v>
      </c>
      <c r="AI399">
        <v>187.169072832045</v>
      </c>
      <c r="AJ399">
        <v>235.586915849966</v>
      </c>
      <c r="AK399">
        <v>187.99528791284499</v>
      </c>
      <c r="AL399">
        <v>218.313465923661</v>
      </c>
      <c r="AM399">
        <v>248.906129892303</v>
      </c>
      <c r="AN399">
        <f t="shared" si="32"/>
        <v>259.07914732215482</v>
      </c>
      <c r="AO399">
        <f t="shared" si="30"/>
        <v>74.114482020400885</v>
      </c>
      <c r="AP399">
        <f t="shared" si="31"/>
        <v>119.25629805167364</v>
      </c>
      <c r="AQ399">
        <v>116.562783092955</v>
      </c>
    </row>
    <row r="400" spans="1:43" x14ac:dyDescent="0.35">
      <c r="A400">
        <v>398</v>
      </c>
      <c r="B400" s="1">
        <v>42675</v>
      </c>
      <c r="C400" t="s">
        <v>374</v>
      </c>
      <c r="D400">
        <v>204.00473558117801</v>
      </c>
      <c r="E400">
        <v>201.576678631248</v>
      </c>
      <c r="F400">
        <v>219.928434416269</v>
      </c>
      <c r="G400">
        <v>220.52891866576601</v>
      </c>
      <c r="K400">
        <v>298.88964197344399</v>
      </c>
      <c r="L400">
        <v>282.74284478374102</v>
      </c>
      <c r="M400">
        <v>272.69566933569098</v>
      </c>
      <c r="N400">
        <v>293.199431698833</v>
      </c>
      <c r="Q400">
        <v>293.27615247457402</v>
      </c>
      <c r="R400">
        <v>292.17144647824102</v>
      </c>
      <c r="S400">
        <v>263.22769072350098</v>
      </c>
      <c r="T400">
        <v>292.10107148801598</v>
      </c>
      <c r="U400">
        <v>255.19077715348701</v>
      </c>
      <c r="X400">
        <v>234.368004180459</v>
      </c>
      <c r="Y400">
        <v>222.131765741263</v>
      </c>
      <c r="Z400">
        <v>212.14026086613799</v>
      </c>
      <c r="AA400">
        <v>270.42298880727901</v>
      </c>
      <c r="AB400">
        <v>253.11278685272501</v>
      </c>
      <c r="AE400">
        <v>199.795872941836</v>
      </c>
      <c r="AF400">
        <v>205.29113851209701</v>
      </c>
      <c r="AG400">
        <v>185.99541180377199</v>
      </c>
      <c r="AH400">
        <v>185.93919887337699</v>
      </c>
      <c r="AJ400">
        <v>223.34555802737901</v>
      </c>
      <c r="AK400">
        <v>186.819213852308</v>
      </c>
      <c r="AL400">
        <v>191.61356416224999</v>
      </c>
      <c r="AM400">
        <v>218.96006045231701</v>
      </c>
      <c r="AN400">
        <f t="shared" si="32"/>
        <v>237.67189686450723</v>
      </c>
      <c r="AO400">
        <f t="shared" si="30"/>
        <v>52.707231562753293</v>
      </c>
      <c r="AP400">
        <f t="shared" si="31"/>
        <v>97.849047594026047</v>
      </c>
      <c r="AQ400">
        <v>116.867459434399</v>
      </c>
    </row>
    <row r="401" spans="1:43" x14ac:dyDescent="0.35">
      <c r="A401">
        <v>399</v>
      </c>
      <c r="B401" s="1">
        <v>42678</v>
      </c>
      <c r="C401" t="s">
        <v>375</v>
      </c>
      <c r="D401">
        <v>259.67891033438502</v>
      </c>
      <c r="E401">
        <v>254.700107860754</v>
      </c>
      <c r="F401">
        <v>284.74191559022501</v>
      </c>
      <c r="G401">
        <v>283.82057942505497</v>
      </c>
      <c r="H401">
        <v>270.56198055270698</v>
      </c>
      <c r="I401">
        <v>304.97196711100599</v>
      </c>
      <c r="J401">
        <v>327.24663864091798</v>
      </c>
      <c r="K401">
        <v>355.466082116466</v>
      </c>
      <c r="L401">
        <v>337.56980724308499</v>
      </c>
      <c r="M401">
        <v>333.04276143513999</v>
      </c>
      <c r="N401">
        <v>355.63789900590001</v>
      </c>
      <c r="Q401">
        <v>344.34397179357302</v>
      </c>
      <c r="R401">
        <v>341.91469586104199</v>
      </c>
      <c r="S401">
        <v>320.59153585190302</v>
      </c>
      <c r="V401">
        <v>339.733378503854</v>
      </c>
      <c r="W401">
        <v>311.559351581599</v>
      </c>
      <c r="X401">
        <v>293.594069533371</v>
      </c>
      <c r="Y401">
        <v>289.29787176274198</v>
      </c>
      <c r="Z401">
        <v>288.93570327651003</v>
      </c>
      <c r="AA401">
        <v>335.75618402794498</v>
      </c>
      <c r="AB401">
        <v>325.28777808084999</v>
      </c>
      <c r="AC401">
        <v>283.17461280126298</v>
      </c>
      <c r="AD401">
        <v>314.41314775573397</v>
      </c>
      <c r="AE401">
        <v>263.56073931599798</v>
      </c>
      <c r="AF401">
        <v>270.98700074916502</v>
      </c>
      <c r="AG401">
        <v>259.05647335407701</v>
      </c>
      <c r="AH401">
        <v>254.41877825874701</v>
      </c>
      <c r="AI401">
        <v>241.967652905026</v>
      </c>
      <c r="AJ401">
        <v>287.55371416096301</v>
      </c>
      <c r="AK401">
        <v>260.07227489675398</v>
      </c>
      <c r="AL401">
        <v>277.08573261008502</v>
      </c>
      <c r="AM401">
        <v>294.86862505508498</v>
      </c>
      <c r="AN401">
        <f t="shared" si="32"/>
        <v>298.92537317037284</v>
      </c>
      <c r="AO401">
        <f t="shared" si="30"/>
        <v>113.9607078686189</v>
      </c>
      <c r="AP401">
        <f t="shared" si="31"/>
        <v>159.10252389989165</v>
      </c>
      <c r="AQ401">
        <v>117.596753611187</v>
      </c>
    </row>
    <row r="402" spans="1:43" x14ac:dyDescent="0.35">
      <c r="A402">
        <v>400</v>
      </c>
      <c r="B402" s="1">
        <v>42681</v>
      </c>
      <c r="C402" t="s">
        <v>362</v>
      </c>
      <c r="D402">
        <v>243.37567360918999</v>
      </c>
      <c r="E402">
        <v>250.23566064984399</v>
      </c>
      <c r="F402">
        <v>266.51624426184799</v>
      </c>
      <c r="G402">
        <v>281.810488459537</v>
      </c>
      <c r="H402">
        <v>280.31178297759101</v>
      </c>
      <c r="I402">
        <v>306.11048579988898</v>
      </c>
      <c r="J402">
        <v>137.124119171872</v>
      </c>
      <c r="K402">
        <v>329.68766152148601</v>
      </c>
      <c r="L402">
        <v>317.64064008638798</v>
      </c>
      <c r="M402">
        <v>336.15652536842401</v>
      </c>
      <c r="N402">
        <v>354.97835297605798</v>
      </c>
      <c r="Q402">
        <v>339.66734206256803</v>
      </c>
      <c r="R402">
        <v>337.158960756836</v>
      </c>
      <c r="S402">
        <v>322.87455355976999</v>
      </c>
      <c r="T402">
        <v>357.13341979353203</v>
      </c>
      <c r="U402">
        <v>321.69852471901299</v>
      </c>
      <c r="V402">
        <v>329.926993690838</v>
      </c>
      <c r="W402">
        <v>305.000991537831</v>
      </c>
      <c r="X402">
        <v>297.48812921955903</v>
      </c>
      <c r="Y402">
        <v>283.19968823433902</v>
      </c>
      <c r="Z402">
        <v>286.59152461084199</v>
      </c>
      <c r="AA402">
        <v>334.34709943246799</v>
      </c>
      <c r="AB402">
        <v>316.519074073551</v>
      </c>
      <c r="AC402">
        <v>271.70885754781602</v>
      </c>
      <c r="AD402">
        <v>306.16197760302703</v>
      </c>
      <c r="AE402">
        <v>260.67027436797599</v>
      </c>
      <c r="AF402">
        <v>264.80365379051199</v>
      </c>
      <c r="AG402">
        <v>251.089006893852</v>
      </c>
      <c r="AH402">
        <v>246.39170705463101</v>
      </c>
      <c r="AI402">
        <v>231.62524777895501</v>
      </c>
      <c r="AJ402">
        <v>265.83198704701402</v>
      </c>
      <c r="AK402">
        <v>230.398225688048</v>
      </c>
      <c r="AL402">
        <v>243.86904475614301</v>
      </c>
      <c r="AM402">
        <v>224.159693031047</v>
      </c>
      <c r="AN402">
        <f t="shared" si="32"/>
        <v>286.24304741565567</v>
      </c>
      <c r="AO402">
        <f t="shared" si="30"/>
        <v>101.27838211390173</v>
      </c>
      <c r="AP402">
        <f t="shared" si="31"/>
        <v>146.42019814517448</v>
      </c>
      <c r="AQ402">
        <v>117.83893740628599</v>
      </c>
    </row>
    <row r="403" spans="1:43" x14ac:dyDescent="0.35">
      <c r="A403">
        <v>401</v>
      </c>
      <c r="B403" s="1">
        <v>42682</v>
      </c>
      <c r="C403" t="s">
        <v>376</v>
      </c>
      <c r="I403">
        <v>242.06592267949799</v>
      </c>
      <c r="J403">
        <v>266.03664819221098</v>
      </c>
      <c r="K403">
        <v>295.06804135992797</v>
      </c>
      <c r="L403">
        <v>277.69335263692301</v>
      </c>
      <c r="O403">
        <v>267.08243952561202</v>
      </c>
      <c r="P403">
        <v>285.00752452790903</v>
      </c>
      <c r="Q403">
        <v>277.00093956784502</v>
      </c>
      <c r="R403">
        <v>280.34402149192903</v>
      </c>
      <c r="V403">
        <v>259.68026978457499</v>
      </c>
      <c r="W403">
        <v>236.74269380046101</v>
      </c>
      <c r="X403">
        <v>238.93032605243801</v>
      </c>
      <c r="Y403">
        <v>230.96414678053901</v>
      </c>
      <c r="AC403">
        <v>191.92332486561</v>
      </c>
      <c r="AD403">
        <v>235.904425047589</v>
      </c>
      <c r="AE403">
        <v>201.18446040923999</v>
      </c>
      <c r="AI403">
        <v>164.93327534480699</v>
      </c>
      <c r="AJ403">
        <v>222.79467398902901</v>
      </c>
      <c r="AK403">
        <v>179.62586198226001</v>
      </c>
      <c r="AN403">
        <f t="shared" si="32"/>
        <v>241.83235266880021</v>
      </c>
      <c r="AO403">
        <f t="shared" si="30"/>
        <v>56.867687367046273</v>
      </c>
      <c r="AP403">
        <f t="shared" si="31"/>
        <v>102.00950339831903</v>
      </c>
      <c r="AQ403">
        <v>118.301699633539</v>
      </c>
    </row>
    <row r="404" spans="1:43" x14ac:dyDescent="0.35">
      <c r="A404">
        <v>402</v>
      </c>
      <c r="B404" s="1">
        <v>42690</v>
      </c>
      <c r="C404" t="s">
        <v>367</v>
      </c>
      <c r="D404">
        <v>225.87893948020701</v>
      </c>
      <c r="E404">
        <v>224.50307999207001</v>
      </c>
      <c r="F404">
        <v>250.73995638787599</v>
      </c>
      <c r="G404">
        <v>244.21452184597999</v>
      </c>
      <c r="H404">
        <v>235.89297672807001</v>
      </c>
      <c r="I404">
        <v>268.96849144100003</v>
      </c>
      <c r="J404">
        <v>292.28817845921901</v>
      </c>
      <c r="K404">
        <v>308.799074033203</v>
      </c>
      <c r="L404">
        <v>304.136333834271</v>
      </c>
      <c r="M404">
        <v>299.14350451626098</v>
      </c>
      <c r="N404">
        <v>310.79259368250501</v>
      </c>
      <c r="O404">
        <v>287.67077318251302</v>
      </c>
      <c r="P404">
        <v>312.083133564798</v>
      </c>
      <c r="Q404">
        <v>305.73054147024902</v>
      </c>
      <c r="R404">
        <v>301.82071316880899</v>
      </c>
      <c r="S404">
        <v>276.42734245733101</v>
      </c>
      <c r="T404">
        <v>307.31729479613699</v>
      </c>
      <c r="U404">
        <v>272.447033025275</v>
      </c>
      <c r="V404">
        <v>282.41641973567801</v>
      </c>
      <c r="W404">
        <v>253.214947006774</v>
      </c>
      <c r="X404">
        <v>247.35655883059201</v>
      </c>
      <c r="Y404">
        <v>241.910610365953</v>
      </c>
      <c r="Z404">
        <v>237.799756925823</v>
      </c>
      <c r="AA404">
        <v>289.194719839492</v>
      </c>
      <c r="AB404">
        <v>278.19108766599402</v>
      </c>
      <c r="AC404">
        <v>217.30686766488199</v>
      </c>
      <c r="AD404">
        <v>250.24606814773699</v>
      </c>
      <c r="AE404">
        <v>218.93310649823499</v>
      </c>
      <c r="AF404">
        <v>205.53588449342001</v>
      </c>
      <c r="AG404">
        <v>211.00922450425901</v>
      </c>
      <c r="AH404">
        <v>200.460180612416</v>
      </c>
      <c r="AI404">
        <v>188.10587823204199</v>
      </c>
      <c r="AJ404">
        <v>227.47589850356201</v>
      </c>
      <c r="AK404">
        <v>188.697073684602</v>
      </c>
      <c r="AL404">
        <v>202.72027878660001</v>
      </c>
      <c r="AM404">
        <v>232.03650856319999</v>
      </c>
      <c r="AN404">
        <f t="shared" si="32"/>
        <v>255.5962653368621</v>
      </c>
      <c r="AO404">
        <f t="shared" si="30"/>
        <v>70.631600035108164</v>
      </c>
      <c r="AP404">
        <f t="shared" si="31"/>
        <v>115.77341606638092</v>
      </c>
      <c r="AQ404">
        <v>118.776667169137</v>
      </c>
    </row>
    <row r="405" spans="1:43" x14ac:dyDescent="0.35">
      <c r="A405">
        <v>403</v>
      </c>
      <c r="B405" s="1">
        <v>42691</v>
      </c>
      <c r="C405" t="s">
        <v>343</v>
      </c>
      <c r="E405">
        <v>214.012143283087</v>
      </c>
      <c r="F405">
        <v>248.08705370636099</v>
      </c>
      <c r="G405">
        <v>234.8286145241</v>
      </c>
      <c r="H405">
        <v>226.38089446404601</v>
      </c>
      <c r="I405">
        <v>254.01168570338399</v>
      </c>
      <c r="K405">
        <v>307.16103883295699</v>
      </c>
      <c r="L405">
        <v>297.29566835684</v>
      </c>
      <c r="M405">
        <v>297.75518731495401</v>
      </c>
      <c r="N405">
        <v>297.25844822734598</v>
      </c>
      <c r="O405">
        <v>272.44342761234799</v>
      </c>
      <c r="R405">
        <v>294.63165205746401</v>
      </c>
      <c r="S405">
        <v>272.517703893359</v>
      </c>
      <c r="T405">
        <v>298.55258306870098</v>
      </c>
      <c r="U405">
        <v>254.12763518332699</v>
      </c>
      <c r="V405">
        <v>265.319032800076</v>
      </c>
      <c r="Y405">
        <v>228.408216989095</v>
      </c>
      <c r="Z405">
        <v>230.58251108751099</v>
      </c>
      <c r="AA405">
        <v>276.21094031411798</v>
      </c>
      <c r="AB405">
        <v>258.94627525593802</v>
      </c>
      <c r="AC405">
        <v>196.16196847485801</v>
      </c>
      <c r="AF405">
        <v>191.66806996311999</v>
      </c>
      <c r="AG405">
        <v>195.39619841651299</v>
      </c>
      <c r="AH405">
        <v>187.366032483325</v>
      </c>
      <c r="AK405">
        <v>192.59483319075201</v>
      </c>
      <c r="AL405">
        <v>201.265792123838</v>
      </c>
      <c r="AM405">
        <v>220.866640815772</v>
      </c>
      <c r="AN405">
        <f t="shared" si="32"/>
        <v>246.68654800550732</v>
      </c>
      <c r="AO405">
        <f t="shared" si="30"/>
        <v>61.72188270375338</v>
      </c>
      <c r="AP405">
        <f t="shared" si="31"/>
        <v>106.86369873502613</v>
      </c>
      <c r="AQ405">
        <v>119.12999666491601</v>
      </c>
    </row>
    <row r="406" spans="1:43" x14ac:dyDescent="0.35">
      <c r="A406">
        <v>404</v>
      </c>
      <c r="B406" s="1">
        <v>42691</v>
      </c>
      <c r="C406" t="s">
        <v>362</v>
      </c>
      <c r="D406">
        <v>260.31074538347599</v>
      </c>
      <c r="E406">
        <v>257.164736703416</v>
      </c>
      <c r="F406">
        <v>287.47823653774401</v>
      </c>
      <c r="G406">
        <v>282.06091431399102</v>
      </c>
      <c r="H406">
        <v>280.18220300215103</v>
      </c>
      <c r="I406">
        <v>311.681170080627</v>
      </c>
      <c r="J406">
        <v>334.44062519621502</v>
      </c>
      <c r="K406">
        <v>358.00977673846103</v>
      </c>
      <c r="N406">
        <v>358.29512110058403</v>
      </c>
      <c r="Q406">
        <v>345.99568053150301</v>
      </c>
      <c r="R406">
        <v>349.27005650468101</v>
      </c>
      <c r="S406">
        <v>326.287952761106</v>
      </c>
      <c r="T406">
        <v>357.00546196643501</v>
      </c>
      <c r="U406">
        <v>320.42018568124502</v>
      </c>
      <c r="V406">
        <v>336.507188247214</v>
      </c>
      <c r="W406">
        <v>301.38821334638698</v>
      </c>
      <c r="X406">
        <v>300.19761532582203</v>
      </c>
      <c r="Y406">
        <v>288.43378579790101</v>
      </c>
      <c r="Z406">
        <v>287.16868407096098</v>
      </c>
      <c r="AA406">
        <v>340.77906671556298</v>
      </c>
      <c r="AB406">
        <v>322.78740388627</v>
      </c>
      <c r="AC406">
        <v>264.69510505710798</v>
      </c>
      <c r="AD406">
        <v>308.02649998732898</v>
      </c>
      <c r="AE406">
        <v>274.80241903161999</v>
      </c>
      <c r="AF406">
        <v>258.69072455466801</v>
      </c>
      <c r="AG406">
        <v>262.186918315318</v>
      </c>
      <c r="AH406">
        <v>261.63591280762</v>
      </c>
      <c r="AI406">
        <v>243.24558864976501</v>
      </c>
      <c r="AJ406">
        <v>288.26872193800801</v>
      </c>
      <c r="AK406">
        <v>261.44571939546199</v>
      </c>
      <c r="AL406">
        <v>271.35865514435801</v>
      </c>
      <c r="AM406">
        <v>291.99718457195098</v>
      </c>
      <c r="AN406">
        <f t="shared" si="32"/>
        <v>299.75682104202997</v>
      </c>
      <c r="AO406">
        <f t="shared" si="30"/>
        <v>114.79215574027603</v>
      </c>
      <c r="AP406">
        <f t="shared" si="31"/>
        <v>159.93397177154878</v>
      </c>
      <c r="AQ406">
        <v>118.847178035719</v>
      </c>
    </row>
    <row r="407" spans="1:43" x14ac:dyDescent="0.35">
      <c r="A407">
        <v>405</v>
      </c>
      <c r="B407" s="1">
        <v>42701</v>
      </c>
      <c r="C407" t="s">
        <v>356</v>
      </c>
      <c r="D407">
        <v>273.40252736932302</v>
      </c>
      <c r="E407">
        <v>276.827922592172</v>
      </c>
      <c r="F407">
        <v>304.254339280051</v>
      </c>
      <c r="G407">
        <v>296.15463779522202</v>
      </c>
      <c r="H407">
        <v>292.53955568512799</v>
      </c>
      <c r="I407">
        <v>326.68673210639702</v>
      </c>
      <c r="W407">
        <v>317.91280596818098</v>
      </c>
      <c r="X407">
        <v>315.37328594869803</v>
      </c>
      <c r="Y407">
        <v>315.12637141618899</v>
      </c>
      <c r="Z407">
        <v>315.22755669818503</v>
      </c>
      <c r="AA407">
        <v>357.032330671544</v>
      </c>
      <c r="AB407">
        <v>341.42477671388298</v>
      </c>
      <c r="AC407">
        <v>283.39646466228299</v>
      </c>
      <c r="AD407">
        <v>316.22837154149499</v>
      </c>
      <c r="AE407">
        <v>286.36555775322603</v>
      </c>
      <c r="AF407">
        <v>271.36746559135702</v>
      </c>
      <c r="AG407">
        <v>271.07217015261199</v>
      </c>
      <c r="AH407">
        <v>264.75454158357599</v>
      </c>
      <c r="AI407">
        <v>249.367648975912</v>
      </c>
      <c r="AJ407">
        <v>293.85977027733401</v>
      </c>
      <c r="AK407">
        <v>263.05429225611999</v>
      </c>
      <c r="AL407">
        <v>271.97379863425999</v>
      </c>
      <c r="AM407">
        <v>299.735871617702</v>
      </c>
      <c r="AN407">
        <f t="shared" si="32"/>
        <v>295.78864327351528</v>
      </c>
      <c r="AO407">
        <f t="shared" si="30"/>
        <v>110.82397797176134</v>
      </c>
      <c r="AP407">
        <f t="shared" si="31"/>
        <v>155.96579400303409</v>
      </c>
      <c r="AQ407">
        <v>118.700769528558</v>
      </c>
    </row>
    <row r="408" spans="1:43" x14ac:dyDescent="0.35">
      <c r="A408">
        <v>406</v>
      </c>
      <c r="B408" s="1">
        <v>42706</v>
      </c>
      <c r="C408" t="s">
        <v>306</v>
      </c>
      <c r="D408">
        <v>225.74731891002</v>
      </c>
      <c r="E408">
        <v>230.75599496358001</v>
      </c>
      <c r="F408">
        <v>256.373731083309</v>
      </c>
      <c r="G408">
        <v>241.81652053557499</v>
      </c>
      <c r="H408">
        <v>240.034199544839</v>
      </c>
      <c r="I408">
        <v>277.335879729125</v>
      </c>
      <c r="J408">
        <v>301.634336860134</v>
      </c>
      <c r="K408">
        <v>317.99825327118799</v>
      </c>
      <c r="L408">
        <v>309.33699383960601</v>
      </c>
      <c r="M408">
        <v>307.02144878317199</v>
      </c>
      <c r="N408">
        <v>317.70619735020199</v>
      </c>
      <c r="O408">
        <v>294.23850185165497</v>
      </c>
      <c r="P408">
        <v>316.30060008307498</v>
      </c>
      <c r="Q408">
        <v>309.804305257463</v>
      </c>
      <c r="R408">
        <v>309.40901764067098</v>
      </c>
      <c r="S408">
        <v>281.70883174734701</v>
      </c>
      <c r="T408">
        <v>310.55099796668497</v>
      </c>
      <c r="U408">
        <v>271.16486995456103</v>
      </c>
      <c r="V408">
        <v>283.95378357985197</v>
      </c>
      <c r="W408">
        <v>258.28426981517498</v>
      </c>
      <c r="X408">
        <v>249.40673153547399</v>
      </c>
      <c r="Y408">
        <v>249.94793730706701</v>
      </c>
      <c r="Z408">
        <v>243.885883313759</v>
      </c>
      <c r="AA408">
        <v>294.32725878252</v>
      </c>
      <c r="AB408">
        <v>278.43590159929698</v>
      </c>
      <c r="AC408">
        <v>219.25579068345999</v>
      </c>
      <c r="AD408">
        <v>253.237567843134</v>
      </c>
      <c r="AE408">
        <v>221.75170665635201</v>
      </c>
      <c r="AF408">
        <v>214.55840928755001</v>
      </c>
      <c r="AG408">
        <v>218.132748812817</v>
      </c>
      <c r="AH408">
        <v>197.10573386530399</v>
      </c>
      <c r="AI408">
        <v>199.688186296222</v>
      </c>
      <c r="AJ408">
        <v>235.00590291123399</v>
      </c>
      <c r="AK408">
        <v>194.31149569283301</v>
      </c>
      <c r="AL408">
        <v>211.97417354925699</v>
      </c>
      <c r="AM408">
        <v>243.48431878505099</v>
      </c>
      <c r="AN408">
        <f t="shared" si="32"/>
        <v>260.71349443579351</v>
      </c>
      <c r="AO408">
        <f t="shared" si="30"/>
        <v>75.748829134039568</v>
      </c>
      <c r="AP408">
        <f t="shared" si="31"/>
        <v>120.89064516531232</v>
      </c>
      <c r="AQ408">
        <v>119.03228938310799</v>
      </c>
    </row>
    <row r="409" spans="1:43" x14ac:dyDescent="0.35">
      <c r="A409">
        <v>407</v>
      </c>
      <c r="B409" s="1">
        <v>42707</v>
      </c>
      <c r="C409" t="s">
        <v>377</v>
      </c>
      <c r="G409">
        <v>242.10569134565199</v>
      </c>
      <c r="M409">
        <v>306.28986544384099</v>
      </c>
      <c r="AA409">
        <v>275.69926847126601</v>
      </c>
      <c r="AF409">
        <v>222.33049843323201</v>
      </c>
      <c r="AG409">
        <v>224.27903260696399</v>
      </c>
      <c r="AH409">
        <v>189.64844854679501</v>
      </c>
      <c r="AI409">
        <v>194.24412958232901</v>
      </c>
      <c r="AK409">
        <v>195.568702897815</v>
      </c>
      <c r="AL409">
        <v>191.220444001316</v>
      </c>
      <c r="AM409">
        <v>235.85759645631501</v>
      </c>
      <c r="AN409">
        <f t="shared" si="32"/>
        <v>227.72436777855251</v>
      </c>
      <c r="AO409">
        <f t="shared" si="30"/>
        <v>42.759702476798566</v>
      </c>
      <c r="AP409">
        <f t="shared" si="31"/>
        <v>87.90151850807132</v>
      </c>
      <c r="AQ409">
        <v>119.119126345276</v>
      </c>
    </row>
    <row r="410" spans="1:43" x14ac:dyDescent="0.35">
      <c r="A410">
        <v>408</v>
      </c>
      <c r="B410" s="1">
        <v>42708</v>
      </c>
      <c r="C410" t="s">
        <v>378</v>
      </c>
      <c r="D410">
        <v>243.57424756792</v>
      </c>
      <c r="E410">
        <v>246.16602136313799</v>
      </c>
      <c r="F410">
        <v>276.37711170795501</v>
      </c>
      <c r="G410">
        <v>265.630913685395</v>
      </c>
      <c r="H410">
        <v>267.00242025607599</v>
      </c>
      <c r="I410">
        <v>294.60220045036499</v>
      </c>
      <c r="J410">
        <v>320.36953714046001</v>
      </c>
      <c r="K410">
        <v>344.24152569764402</v>
      </c>
      <c r="L410">
        <v>327.374709276087</v>
      </c>
      <c r="M410">
        <v>327.85595262369498</v>
      </c>
      <c r="N410">
        <v>341.29982726816598</v>
      </c>
      <c r="O410">
        <v>318.05205608634702</v>
      </c>
      <c r="P410">
        <v>336.93167699438402</v>
      </c>
      <c r="Q410">
        <v>326.71868272188999</v>
      </c>
      <c r="R410">
        <v>331.16867776807902</v>
      </c>
      <c r="S410">
        <v>305.55284806523701</v>
      </c>
      <c r="T410">
        <v>337.11240593879302</v>
      </c>
      <c r="U410">
        <v>299.65532822273701</v>
      </c>
      <c r="V410">
        <v>314.82037269272098</v>
      </c>
      <c r="W410">
        <v>286.61394749223501</v>
      </c>
      <c r="X410">
        <v>282.06682871779401</v>
      </c>
      <c r="Y410">
        <v>271.680985721951</v>
      </c>
      <c r="Z410">
        <v>268.52397297016398</v>
      </c>
      <c r="AA410">
        <v>319.206783592487</v>
      </c>
      <c r="AB410">
        <v>305.95744964411</v>
      </c>
      <c r="AC410">
        <v>247.30856316488101</v>
      </c>
      <c r="AD410">
        <v>284.11304455472401</v>
      </c>
      <c r="AE410">
        <v>259.34183028415498</v>
      </c>
      <c r="AF410">
        <v>253.68920587502501</v>
      </c>
      <c r="AG410">
        <v>251.91283423876899</v>
      </c>
      <c r="AH410">
        <v>242.66478935769899</v>
      </c>
      <c r="AI410">
        <v>236.65559690465901</v>
      </c>
      <c r="AJ410">
        <v>272.60649408020299</v>
      </c>
      <c r="AK410">
        <v>248.54155334740599</v>
      </c>
      <c r="AL410">
        <v>253.51251770168801</v>
      </c>
      <c r="AM410">
        <v>281.31775806416903</v>
      </c>
      <c r="AN410">
        <f t="shared" si="32"/>
        <v>288.61724086775581</v>
      </c>
      <c r="AO410">
        <f t="shared" si="30"/>
        <v>103.65257556600187</v>
      </c>
      <c r="AP410">
        <f t="shared" si="31"/>
        <v>148.79439159727463</v>
      </c>
      <c r="AQ410">
        <v>119.958024520207</v>
      </c>
    </row>
    <row r="411" spans="1:43" x14ac:dyDescent="0.35">
      <c r="A411">
        <v>409</v>
      </c>
      <c r="B411" s="1">
        <v>42714</v>
      </c>
      <c r="C411" t="s">
        <v>379</v>
      </c>
      <c r="E411">
        <v>239.913034831141</v>
      </c>
      <c r="F411">
        <v>254.310542862028</v>
      </c>
      <c r="G411">
        <v>268.09907559839098</v>
      </c>
      <c r="H411">
        <v>265.70651223377399</v>
      </c>
      <c r="L411">
        <v>315.357353070329</v>
      </c>
      <c r="M411">
        <v>311.63975425858399</v>
      </c>
      <c r="N411">
        <v>324.06321029127002</v>
      </c>
      <c r="O411">
        <v>304.92451600757698</v>
      </c>
      <c r="S411">
        <v>293.90824328218298</v>
      </c>
      <c r="T411">
        <v>326.53838319053301</v>
      </c>
      <c r="U411">
        <v>292.372179943535</v>
      </c>
      <c r="V411">
        <v>301.69174921770798</v>
      </c>
      <c r="Z411">
        <v>253.47977111073101</v>
      </c>
      <c r="AA411">
        <v>308.88065645637698</v>
      </c>
      <c r="AB411">
        <v>296.21982872827499</v>
      </c>
      <c r="AC411">
        <v>235.941772095674</v>
      </c>
      <c r="AF411">
        <v>225.93525788651399</v>
      </c>
      <c r="AG411">
        <v>230.27319643645501</v>
      </c>
      <c r="AH411">
        <v>223.174319941005</v>
      </c>
      <c r="AL411">
        <v>222.569575167457</v>
      </c>
      <c r="AM411">
        <v>260.08238184824501</v>
      </c>
      <c r="AN411">
        <f t="shared" si="32"/>
        <v>274.05149116465645</v>
      </c>
      <c r="AO411">
        <f t="shared" si="30"/>
        <v>89.086825862902515</v>
      </c>
      <c r="AP411">
        <f t="shared" si="31"/>
        <v>134.22864189417527</v>
      </c>
      <c r="AQ411">
        <v>119.958997784589</v>
      </c>
    </row>
    <row r="412" spans="1:43" x14ac:dyDescent="0.35">
      <c r="A412">
        <v>410</v>
      </c>
      <c r="B412" s="1">
        <v>42718</v>
      </c>
      <c r="C412" t="s">
        <v>380</v>
      </c>
      <c r="D412">
        <v>251.19269533621201</v>
      </c>
      <c r="E412">
        <v>258.522304528706</v>
      </c>
      <c r="F412">
        <v>280.53500374846101</v>
      </c>
      <c r="G412">
        <v>277.68380988088501</v>
      </c>
      <c r="H412">
        <v>275.689290882764</v>
      </c>
      <c r="I412">
        <v>308.20891355802701</v>
      </c>
      <c r="J412">
        <v>329.20939862123498</v>
      </c>
      <c r="K412">
        <v>352.23661856312702</v>
      </c>
      <c r="M412">
        <v>336.09281335993398</v>
      </c>
      <c r="N412">
        <v>349.75082044014999</v>
      </c>
      <c r="O412">
        <v>322.44519005956198</v>
      </c>
      <c r="P412">
        <v>344.851532973551</v>
      </c>
      <c r="Q412">
        <v>335.70357274819997</v>
      </c>
      <c r="R412">
        <v>339.79687638298202</v>
      </c>
      <c r="S412">
        <v>313.50946622496002</v>
      </c>
      <c r="T412">
        <v>344.412160419158</v>
      </c>
      <c r="U412">
        <v>308.08523002519001</v>
      </c>
      <c r="V412">
        <v>322.24899574797797</v>
      </c>
      <c r="W412">
        <v>295.06250146614701</v>
      </c>
      <c r="X412">
        <v>289.52823563149201</v>
      </c>
      <c r="Y412">
        <v>282.00074669699302</v>
      </c>
      <c r="Z412">
        <v>281.52204526840399</v>
      </c>
      <c r="AA412">
        <v>329.45549161821901</v>
      </c>
      <c r="AB412">
        <v>313.95526058530902</v>
      </c>
      <c r="AC412">
        <v>258.95428139419602</v>
      </c>
      <c r="AD412">
        <v>298.85407401066902</v>
      </c>
      <c r="AE412">
        <v>267.01752550357998</v>
      </c>
      <c r="AF412">
        <v>262.733994381044</v>
      </c>
      <c r="AG412">
        <v>256.406368537871</v>
      </c>
      <c r="AH412">
        <v>241.49982957377699</v>
      </c>
      <c r="AI412">
        <v>233.665873306404</v>
      </c>
      <c r="AJ412">
        <v>273.77007808246799</v>
      </c>
      <c r="AK412">
        <v>243.793451284257</v>
      </c>
      <c r="AL412">
        <v>262.52870466036597</v>
      </c>
      <c r="AM412">
        <v>284.63414805420598</v>
      </c>
      <c r="AN412">
        <f t="shared" si="32"/>
        <v>295.01592295875662</v>
      </c>
      <c r="AO412">
        <f t="shared" si="30"/>
        <v>110.05125765700268</v>
      </c>
      <c r="AP412">
        <f t="shared" si="31"/>
        <v>155.19307368827543</v>
      </c>
      <c r="AQ412">
        <v>119.541973321784</v>
      </c>
    </row>
    <row r="413" spans="1:43" x14ac:dyDescent="0.35">
      <c r="A413">
        <v>411</v>
      </c>
      <c r="B413" s="1">
        <v>42747</v>
      </c>
      <c r="C413" t="s">
        <v>381</v>
      </c>
      <c r="D413">
        <v>204.097948275123</v>
      </c>
      <c r="E413">
        <v>211.51305676196401</v>
      </c>
      <c r="F413">
        <v>235.639354567444</v>
      </c>
      <c r="G413">
        <v>227.45079147824799</v>
      </c>
      <c r="H413">
        <v>227.206684626878</v>
      </c>
      <c r="I413">
        <v>263.09081387322999</v>
      </c>
      <c r="J413">
        <v>287.59232419668598</v>
      </c>
      <c r="K413">
        <v>308.69671845322102</v>
      </c>
      <c r="L413">
        <v>291.84935962101599</v>
      </c>
      <c r="M413">
        <v>290.73703963758101</v>
      </c>
      <c r="N413">
        <v>300.85633301551098</v>
      </c>
      <c r="O413">
        <v>278.43512050891098</v>
      </c>
      <c r="P413">
        <v>291.406206556943</v>
      </c>
      <c r="Q413">
        <v>284.97285132452203</v>
      </c>
      <c r="R413">
        <v>283.89614464855498</v>
      </c>
      <c r="S413">
        <v>258.73917149340701</v>
      </c>
      <c r="T413">
        <v>285.54129266713198</v>
      </c>
      <c r="U413">
        <v>252.73766528067901</v>
      </c>
      <c r="V413">
        <v>266.32865382965798</v>
      </c>
      <c r="W413">
        <v>238.87976476159901</v>
      </c>
      <c r="X413">
        <v>232.61030603633199</v>
      </c>
      <c r="Y413">
        <v>222.732787241815</v>
      </c>
      <c r="Z413">
        <v>225.25600852826301</v>
      </c>
      <c r="AA413">
        <v>266.66437186945802</v>
      </c>
      <c r="AB413">
        <v>253.916076987292</v>
      </c>
      <c r="AC413">
        <v>192.044665797736</v>
      </c>
      <c r="AD413">
        <v>236.26464327661699</v>
      </c>
      <c r="AE413">
        <v>204.19793380999599</v>
      </c>
      <c r="AF413">
        <v>205.01630686216799</v>
      </c>
      <c r="AG413">
        <v>193.50772438261001</v>
      </c>
      <c r="AH413">
        <v>181.482081483619</v>
      </c>
      <c r="AI413">
        <v>172.58267332799301</v>
      </c>
      <c r="AJ413">
        <v>211.62807902796499</v>
      </c>
      <c r="AK413">
        <v>196.73680320839901</v>
      </c>
      <c r="AL413">
        <v>193.39375444143101</v>
      </c>
      <c r="AM413">
        <v>214.47372807551901</v>
      </c>
      <c r="AN413">
        <f t="shared" si="32"/>
        <v>241.44931222043118</v>
      </c>
      <c r="AO413">
        <f t="shared" si="30"/>
        <v>56.484646918677242</v>
      </c>
      <c r="AP413">
        <f t="shared" si="31"/>
        <v>101.62646294995</v>
      </c>
      <c r="AQ413">
        <v>119.234267546342</v>
      </c>
    </row>
    <row r="414" spans="1:43" x14ac:dyDescent="0.35">
      <c r="A414">
        <v>412</v>
      </c>
      <c r="B414" s="1">
        <v>42747</v>
      </c>
      <c r="C414" t="s">
        <v>382</v>
      </c>
      <c r="D414">
        <v>205.59275680861799</v>
      </c>
      <c r="E414">
        <v>213.46413857245801</v>
      </c>
      <c r="F414">
        <v>234.84124888340199</v>
      </c>
      <c r="G414">
        <v>230.19288302883299</v>
      </c>
      <c r="H414">
        <v>228.70804552756999</v>
      </c>
      <c r="I414">
        <v>265.21613779736498</v>
      </c>
      <c r="J414">
        <v>291.00118365156197</v>
      </c>
      <c r="K414">
        <v>312.75127269920603</v>
      </c>
      <c r="L414">
        <v>293.522042346001</v>
      </c>
      <c r="M414">
        <v>293.71930095077198</v>
      </c>
      <c r="N414">
        <v>301.69436563626198</v>
      </c>
      <c r="O414">
        <v>280.55792436180502</v>
      </c>
      <c r="P414">
        <v>294.17075352699601</v>
      </c>
      <c r="Q414">
        <v>288.23530761794399</v>
      </c>
      <c r="R414">
        <v>286.59533006748001</v>
      </c>
      <c r="S414">
        <v>261.43941381799999</v>
      </c>
      <c r="T414">
        <v>287.07151552561902</v>
      </c>
      <c r="U414">
        <v>253.30277613463099</v>
      </c>
      <c r="V414">
        <v>268.25067846121499</v>
      </c>
      <c r="W414">
        <v>242.886328662267</v>
      </c>
      <c r="X414">
        <v>236.355229702055</v>
      </c>
      <c r="Y414">
        <v>226.12023073689701</v>
      </c>
      <c r="Z414">
        <v>229.81477052778899</v>
      </c>
      <c r="AA414">
        <v>268.89696316033502</v>
      </c>
      <c r="AB414">
        <v>257.11819951351902</v>
      </c>
      <c r="AC414">
        <v>194.45728571003599</v>
      </c>
      <c r="AD414">
        <v>240.98527193337699</v>
      </c>
      <c r="AE414">
        <v>207.63931830762701</v>
      </c>
      <c r="AF414">
        <v>203.568465647278</v>
      </c>
      <c r="AG414">
        <v>196.541282427358</v>
      </c>
      <c r="AH414">
        <v>184.203419281538</v>
      </c>
      <c r="AI414">
        <v>174.746944328947</v>
      </c>
      <c r="AJ414">
        <v>214.21426975768199</v>
      </c>
      <c r="AK414">
        <v>198.214683292492</v>
      </c>
      <c r="AL414">
        <v>195.594757751819</v>
      </c>
      <c r="AM414">
        <v>217.16942883153601</v>
      </c>
      <c r="AN414">
        <f t="shared" si="32"/>
        <v>243.85705347189696</v>
      </c>
      <c r="AO414">
        <f t="shared" si="30"/>
        <v>58.892388170143022</v>
      </c>
      <c r="AP414">
        <f t="shared" si="31"/>
        <v>104.03420420141578</v>
      </c>
      <c r="AQ414">
        <v>120.052108822894</v>
      </c>
    </row>
    <row r="415" spans="1:43" x14ac:dyDescent="0.35">
      <c r="A415">
        <v>413</v>
      </c>
      <c r="B415" s="1">
        <v>42748</v>
      </c>
      <c r="C415" t="s">
        <v>383</v>
      </c>
      <c r="D415">
        <v>247.768410326192</v>
      </c>
      <c r="E415">
        <v>256.73850847301901</v>
      </c>
      <c r="F415">
        <v>279.168520245602</v>
      </c>
      <c r="G415">
        <v>269.82922955233698</v>
      </c>
      <c r="H415">
        <v>272.68300471172699</v>
      </c>
      <c r="I415">
        <v>303.92589568859802</v>
      </c>
      <c r="J415">
        <v>327.57207941081498</v>
      </c>
      <c r="K415">
        <v>352.54304083821302</v>
      </c>
      <c r="M415">
        <v>335.02190966417999</v>
      </c>
      <c r="N415">
        <v>344.50743248230299</v>
      </c>
      <c r="O415">
        <v>320.75261257453298</v>
      </c>
      <c r="P415">
        <v>337.17498970213398</v>
      </c>
      <c r="Q415">
        <v>330.26021631253201</v>
      </c>
      <c r="R415">
        <v>329.48347186383501</v>
      </c>
      <c r="S415">
        <v>305.19537424744101</v>
      </c>
      <c r="T415">
        <v>339.22957478987399</v>
      </c>
      <c r="U415">
        <v>303.16084760604099</v>
      </c>
      <c r="V415">
        <v>317.05385928515699</v>
      </c>
      <c r="W415">
        <v>287.30055851307998</v>
      </c>
      <c r="X415">
        <v>284.27028717581197</v>
      </c>
      <c r="Y415">
        <v>279.50660929589799</v>
      </c>
      <c r="Z415">
        <v>278.821999661451</v>
      </c>
      <c r="AA415">
        <v>323.51730082405498</v>
      </c>
      <c r="AB415">
        <v>306.04157048221998</v>
      </c>
      <c r="AC415">
        <v>245.27411956510801</v>
      </c>
      <c r="AD415">
        <v>291.24010372517802</v>
      </c>
      <c r="AE415">
        <v>261.79428992899898</v>
      </c>
      <c r="AF415">
        <v>262.2081950278</v>
      </c>
      <c r="AG415">
        <v>252.95381107526001</v>
      </c>
      <c r="AH415">
        <v>234.94190970091401</v>
      </c>
      <c r="AI415">
        <v>230.39947712662399</v>
      </c>
      <c r="AJ415">
        <v>269.30410077988699</v>
      </c>
      <c r="AK415">
        <v>259.10357591647403</v>
      </c>
      <c r="AL415">
        <v>251.28638724190199</v>
      </c>
      <c r="AM415">
        <v>277.03162435093998</v>
      </c>
      <c r="AN415">
        <f t="shared" si="32"/>
        <v>290.48756851903244</v>
      </c>
      <c r="AO415">
        <f t="shared" si="30"/>
        <v>105.5229032172785</v>
      </c>
      <c r="AP415">
        <f t="shared" si="31"/>
        <v>150.66471924855125</v>
      </c>
      <c r="AQ415">
        <v>119.008584215505</v>
      </c>
    </row>
    <row r="416" spans="1:43" x14ac:dyDescent="0.35">
      <c r="A416">
        <v>414</v>
      </c>
      <c r="B416" s="1">
        <v>42751</v>
      </c>
      <c r="C416" t="s">
        <v>384</v>
      </c>
      <c r="D416">
        <v>240.19064923525599</v>
      </c>
      <c r="E416">
        <v>250.05596184558101</v>
      </c>
      <c r="F416">
        <v>270.91335425030297</v>
      </c>
      <c r="G416">
        <v>262.60333223952398</v>
      </c>
      <c r="H416">
        <v>264.33768839335198</v>
      </c>
      <c r="I416">
        <v>303.30551449368699</v>
      </c>
      <c r="J416">
        <v>329.68532783268898</v>
      </c>
      <c r="K416">
        <v>348.92131225059399</v>
      </c>
      <c r="L416">
        <v>332.242678731674</v>
      </c>
      <c r="M416">
        <v>326.583524312799</v>
      </c>
      <c r="N416">
        <v>339.30671449684598</v>
      </c>
      <c r="O416">
        <v>319.42877359160599</v>
      </c>
      <c r="P416">
        <v>335.01486192262701</v>
      </c>
      <c r="Q416">
        <v>322.92765150278598</v>
      </c>
      <c r="R416">
        <v>328.17076477483101</v>
      </c>
      <c r="S416">
        <v>299.50537385509301</v>
      </c>
      <c r="T416">
        <v>336.91031728723698</v>
      </c>
      <c r="U416">
        <v>297.97363552846701</v>
      </c>
      <c r="V416">
        <v>306.60234414228597</v>
      </c>
      <c r="W416">
        <v>273.37084370641702</v>
      </c>
      <c r="X416">
        <v>277.76372438004898</v>
      </c>
      <c r="Y416">
        <v>272.321658451068</v>
      </c>
      <c r="Z416">
        <v>266.54643771500099</v>
      </c>
      <c r="AA416">
        <v>309.34390667290899</v>
      </c>
      <c r="AB416">
        <v>298.103949387402</v>
      </c>
      <c r="AC416">
        <v>237.35083660002201</v>
      </c>
      <c r="AD416">
        <v>279.144713847692</v>
      </c>
      <c r="AE416">
        <v>262.995810398331</v>
      </c>
      <c r="AF416">
        <v>248.98414636689199</v>
      </c>
      <c r="AG416">
        <v>253.03954518828101</v>
      </c>
      <c r="AH416">
        <v>243.81052584068601</v>
      </c>
      <c r="AI416">
        <v>231.40699434510501</v>
      </c>
      <c r="AJ416">
        <v>268.34726700426597</v>
      </c>
      <c r="AK416">
        <v>255.30274893438201</v>
      </c>
      <c r="AL416">
        <v>253.44413745531099</v>
      </c>
      <c r="AM416">
        <v>282.52910791388803</v>
      </c>
      <c r="AN416">
        <f t="shared" si="32"/>
        <v>286.90239263597073</v>
      </c>
      <c r="AO416">
        <f t="shared" si="30"/>
        <v>101.93772733421679</v>
      </c>
      <c r="AP416">
        <f t="shared" si="31"/>
        <v>147.07954336548954</v>
      </c>
      <c r="AQ416">
        <v>118.84670382494799</v>
      </c>
    </row>
    <row r="417" spans="1:43" x14ac:dyDescent="0.35">
      <c r="A417">
        <v>415</v>
      </c>
      <c r="B417" s="1">
        <v>42754</v>
      </c>
      <c r="C417" t="s">
        <v>385</v>
      </c>
      <c r="D417">
        <v>222.65572747100501</v>
      </c>
      <c r="E417">
        <v>238.75549935742001</v>
      </c>
      <c r="F417">
        <v>258.702550805366</v>
      </c>
      <c r="G417">
        <v>242.29945670948001</v>
      </c>
      <c r="H417">
        <v>248.73033425428</v>
      </c>
      <c r="I417">
        <v>285.174690321431</v>
      </c>
      <c r="J417">
        <v>305.47650817014102</v>
      </c>
      <c r="K417">
        <v>323.97086509462099</v>
      </c>
      <c r="L417">
        <v>305.336341326651</v>
      </c>
      <c r="M417">
        <v>305.50897439244</v>
      </c>
      <c r="N417">
        <v>313.26714430709302</v>
      </c>
      <c r="O417">
        <v>286.40702458121399</v>
      </c>
      <c r="P417">
        <v>307.08309813676101</v>
      </c>
      <c r="Q417">
        <v>303.67037804370602</v>
      </c>
      <c r="R417">
        <v>300.44980349132697</v>
      </c>
      <c r="S417">
        <v>270.67587913880197</v>
      </c>
      <c r="T417">
        <v>303.08011312892398</v>
      </c>
      <c r="U417">
        <v>267.60798071943498</v>
      </c>
      <c r="V417">
        <v>274.17133198854799</v>
      </c>
      <c r="W417">
        <v>246.25824567962101</v>
      </c>
      <c r="X417">
        <v>244.910684565184</v>
      </c>
      <c r="Y417">
        <v>235.13216544350601</v>
      </c>
      <c r="Z417">
        <v>236.21121477909699</v>
      </c>
      <c r="AA417">
        <v>277.26991147406198</v>
      </c>
      <c r="AB417">
        <v>262.59504109571998</v>
      </c>
      <c r="AC417">
        <v>203.86835144988001</v>
      </c>
      <c r="AD417">
        <v>247.839147518792</v>
      </c>
      <c r="AE417">
        <v>218.56202125771401</v>
      </c>
      <c r="AF417">
        <v>221.89744130328299</v>
      </c>
      <c r="AG417">
        <v>218.53708237850799</v>
      </c>
      <c r="AH417">
        <v>197.278080598511</v>
      </c>
      <c r="AI417">
        <v>188.40513278347399</v>
      </c>
      <c r="AJ417">
        <v>224.58175545475399</v>
      </c>
      <c r="AK417">
        <v>218.90039066398501</v>
      </c>
      <c r="AL417">
        <v>214.952457396944</v>
      </c>
      <c r="AM417">
        <v>233.048479938724</v>
      </c>
      <c r="AN417">
        <f t="shared" si="32"/>
        <v>257.03531403390002</v>
      </c>
      <c r="AO417">
        <f t="shared" si="30"/>
        <v>72.070648732146083</v>
      </c>
      <c r="AP417">
        <f t="shared" si="31"/>
        <v>117.21246476341884</v>
      </c>
      <c r="AQ417">
        <v>119.87447401783</v>
      </c>
    </row>
    <row r="418" spans="1:43" x14ac:dyDescent="0.35">
      <c r="A418">
        <v>416</v>
      </c>
      <c r="B418" s="1">
        <v>42770</v>
      </c>
      <c r="C418" t="s">
        <v>386</v>
      </c>
      <c r="D418">
        <v>228.01267912644201</v>
      </c>
      <c r="E418">
        <v>222.46194111310399</v>
      </c>
      <c r="F418">
        <v>253.204091348118</v>
      </c>
      <c r="G418">
        <v>242.22873210500501</v>
      </c>
      <c r="H418">
        <v>246.60871069205001</v>
      </c>
      <c r="I418">
        <v>280.52637004051599</v>
      </c>
      <c r="J418">
        <v>307.057542727618</v>
      </c>
      <c r="K418">
        <v>314.27855294135901</v>
      </c>
      <c r="L418">
        <v>296.73114125087102</v>
      </c>
      <c r="M418">
        <v>281.66982039781402</v>
      </c>
      <c r="N418">
        <v>306.97780441530603</v>
      </c>
      <c r="O418">
        <v>282.37132268984698</v>
      </c>
      <c r="P418">
        <v>305.28092099870798</v>
      </c>
      <c r="Q418">
        <v>289.66753028487</v>
      </c>
      <c r="R418">
        <v>282.46308662360599</v>
      </c>
      <c r="S418">
        <v>262.63099805271798</v>
      </c>
      <c r="T418">
        <v>288.305671283734</v>
      </c>
      <c r="U418">
        <v>244.51928657960201</v>
      </c>
      <c r="V418">
        <v>252.67882438830301</v>
      </c>
      <c r="W418">
        <v>225.10678908086399</v>
      </c>
      <c r="X418">
        <v>238.05574363152499</v>
      </c>
      <c r="Y418">
        <v>241.52907837295001</v>
      </c>
      <c r="Z418">
        <v>231.007111086327</v>
      </c>
      <c r="AA418">
        <v>269.79520836437098</v>
      </c>
      <c r="AB418">
        <v>251.745969278676</v>
      </c>
      <c r="AC418">
        <v>192.57830643597001</v>
      </c>
      <c r="AD418">
        <v>243.704974034114</v>
      </c>
      <c r="AE418">
        <v>210.56588139217499</v>
      </c>
      <c r="AF418">
        <v>222.660736378096</v>
      </c>
      <c r="AG418">
        <v>220.78101252438901</v>
      </c>
      <c r="AH418">
        <v>209.684101658667</v>
      </c>
      <c r="AI418">
        <v>198.01391770834601</v>
      </c>
      <c r="AJ418">
        <v>237.95824911888101</v>
      </c>
      <c r="AK418">
        <v>221.327812660067</v>
      </c>
      <c r="AL418">
        <v>218.28501852452899</v>
      </c>
      <c r="AM418">
        <v>245.303968940472</v>
      </c>
      <c r="AN418">
        <f t="shared" si="32"/>
        <v>251.82719184027803</v>
      </c>
      <c r="AO418">
        <f t="shared" si="30"/>
        <v>66.862526538524094</v>
      </c>
      <c r="AP418">
        <f t="shared" si="31"/>
        <v>112.00434256979685</v>
      </c>
      <c r="AQ418">
        <v>119.45932944209601</v>
      </c>
    </row>
    <row r="419" spans="1:43" x14ac:dyDescent="0.35">
      <c r="A419">
        <v>417</v>
      </c>
      <c r="B419" s="1">
        <v>42779</v>
      </c>
      <c r="C419" t="s">
        <v>371</v>
      </c>
      <c r="D419">
        <v>194.66930173032</v>
      </c>
      <c r="E419">
        <v>201.64967970004</v>
      </c>
      <c r="F419">
        <v>232.67420249089</v>
      </c>
      <c r="G419">
        <v>225.876964082211</v>
      </c>
      <c r="H419">
        <v>224.360891092446</v>
      </c>
      <c r="I419">
        <v>267.98169044136301</v>
      </c>
      <c r="J419">
        <v>285.04394553943303</v>
      </c>
      <c r="K419">
        <v>302.76974667798299</v>
      </c>
      <c r="L419">
        <v>284.49265757405999</v>
      </c>
      <c r="M419">
        <v>263.907201882739</v>
      </c>
      <c r="N419">
        <v>291.657919109734</v>
      </c>
      <c r="O419">
        <v>279.47212009782402</v>
      </c>
      <c r="P419">
        <v>288.74254774198403</v>
      </c>
      <c r="Q419">
        <v>273.70736226922298</v>
      </c>
      <c r="R419">
        <v>257.53608201341899</v>
      </c>
      <c r="S419">
        <v>239.32496806775899</v>
      </c>
      <c r="T419">
        <v>265.01941825788401</v>
      </c>
      <c r="U419">
        <v>228.09768193627599</v>
      </c>
      <c r="V419">
        <v>245.732339172585</v>
      </c>
      <c r="W419">
        <v>219.21110753090201</v>
      </c>
      <c r="X419">
        <v>218.53529274409701</v>
      </c>
      <c r="Y419">
        <v>220.13349935596401</v>
      </c>
      <c r="Z419">
        <v>220.98070097601499</v>
      </c>
      <c r="AA419">
        <v>246.35438081784599</v>
      </c>
      <c r="AB419">
        <v>226.998095290431</v>
      </c>
      <c r="AC419">
        <v>172.60875134493199</v>
      </c>
      <c r="AD419">
        <v>225.599608816809</v>
      </c>
      <c r="AE419">
        <v>194.05010431142401</v>
      </c>
      <c r="AF419">
        <v>206.574310643275</v>
      </c>
      <c r="AG419">
        <v>193.23370315618499</v>
      </c>
      <c r="AH419">
        <v>190.84193065100601</v>
      </c>
      <c r="AN419">
        <f t="shared" si="32"/>
        <v>238.31736146829218</v>
      </c>
      <c r="AO419">
        <f t="shared" si="30"/>
        <v>53.352696166538237</v>
      </c>
      <c r="AP419">
        <f t="shared" si="31"/>
        <v>98.494512197810991</v>
      </c>
      <c r="AQ419">
        <v>118.509066387993</v>
      </c>
    </row>
    <row r="420" spans="1:43" x14ac:dyDescent="0.35">
      <c r="A420">
        <v>418</v>
      </c>
      <c r="B420" s="1">
        <v>42786</v>
      </c>
      <c r="C420" t="s">
        <v>387</v>
      </c>
      <c r="D420">
        <v>208.43908779470399</v>
      </c>
      <c r="E420">
        <v>214.40068045539999</v>
      </c>
      <c r="F420">
        <v>241.444882620909</v>
      </c>
      <c r="G420">
        <v>244.10693830119499</v>
      </c>
      <c r="H420">
        <v>248.48238297277501</v>
      </c>
      <c r="I420">
        <v>283.573514319553</v>
      </c>
      <c r="J420">
        <v>309.935790739347</v>
      </c>
      <c r="K420">
        <v>323.92299908600398</v>
      </c>
      <c r="L420">
        <v>303.58038194713799</v>
      </c>
      <c r="M420">
        <v>271.37951986415402</v>
      </c>
      <c r="N420">
        <v>298.82417812984698</v>
      </c>
      <c r="O420">
        <v>269.92516004804401</v>
      </c>
      <c r="P420">
        <v>302.43727634077601</v>
      </c>
      <c r="Q420">
        <v>294.34938428016301</v>
      </c>
      <c r="R420">
        <v>286.93259806423799</v>
      </c>
      <c r="S420">
        <v>263.91395640426799</v>
      </c>
      <c r="T420">
        <v>282.575346185939</v>
      </c>
      <c r="U420">
        <v>242.29917467587001</v>
      </c>
      <c r="V420">
        <v>260.76189297069499</v>
      </c>
      <c r="W420">
        <v>233.24299044097401</v>
      </c>
      <c r="X420">
        <v>229.035507680026</v>
      </c>
      <c r="Y420">
        <v>228.66475866027801</v>
      </c>
      <c r="Z420">
        <v>234.13203204717999</v>
      </c>
      <c r="AA420">
        <v>266.02107096634802</v>
      </c>
      <c r="AB420">
        <v>243.45693987724999</v>
      </c>
      <c r="AC420">
        <v>187.82016327807801</v>
      </c>
      <c r="AD420">
        <v>240.501084315377</v>
      </c>
      <c r="AE420">
        <v>213.360383461536</v>
      </c>
      <c r="AF420">
        <v>215.64732406911699</v>
      </c>
      <c r="AG420">
        <v>217.49350192509601</v>
      </c>
      <c r="AH420">
        <v>209.717185145256</v>
      </c>
      <c r="AI420">
        <v>192.595131456128</v>
      </c>
      <c r="AJ420">
        <v>231.26894124263401</v>
      </c>
      <c r="AK420">
        <v>217.77421965919601</v>
      </c>
      <c r="AL420">
        <v>219.02416618133799</v>
      </c>
      <c r="AM420">
        <v>243.20441334580801</v>
      </c>
      <c r="AN420">
        <f t="shared" si="32"/>
        <v>249.28458219312881</v>
      </c>
      <c r="AO420">
        <f t="shared" si="30"/>
        <v>64.319916891374874</v>
      </c>
      <c r="AP420">
        <f t="shared" si="31"/>
        <v>109.46173292264763</v>
      </c>
      <c r="AQ420">
        <v>117.802315719334</v>
      </c>
    </row>
    <row r="421" spans="1:43" x14ac:dyDescent="0.35">
      <c r="A421">
        <v>419</v>
      </c>
      <c r="B421" s="1">
        <v>42787</v>
      </c>
      <c r="C421" t="s">
        <v>388</v>
      </c>
      <c r="E421">
        <v>199.963032914298</v>
      </c>
      <c r="F421">
        <v>233.11722866725299</v>
      </c>
      <c r="G421">
        <v>219.59401608742999</v>
      </c>
      <c r="J421">
        <v>299.86543391405303</v>
      </c>
      <c r="M421">
        <v>253.45925772327001</v>
      </c>
      <c r="N421">
        <v>289.48173012406198</v>
      </c>
      <c r="Q421">
        <v>283.53985626522899</v>
      </c>
      <c r="R421">
        <v>273.09473822603502</v>
      </c>
      <c r="S421">
        <v>245.34575115395299</v>
      </c>
      <c r="T421">
        <v>262.78838236247498</v>
      </c>
      <c r="X421">
        <v>226.44829441472001</v>
      </c>
      <c r="Y421">
        <v>228.00948321479399</v>
      </c>
      <c r="Z421">
        <v>228.30650922984501</v>
      </c>
      <c r="AA421">
        <v>249.42309282487099</v>
      </c>
      <c r="AD421">
        <v>240.70496467365501</v>
      </c>
      <c r="AE421">
        <v>206.63210237478799</v>
      </c>
      <c r="AF421">
        <v>209.29603331977901</v>
      </c>
      <c r="AG421">
        <v>206.120775721028</v>
      </c>
      <c r="AJ421">
        <v>235.60478225394399</v>
      </c>
      <c r="AK421">
        <v>207.16195540187601</v>
      </c>
      <c r="AL421">
        <v>204.04153357246</v>
      </c>
      <c r="AM421">
        <v>231.883051743843</v>
      </c>
      <c r="AN421">
        <f t="shared" si="32"/>
        <v>237.9037275538027</v>
      </c>
      <c r="AO421">
        <f t="shared" si="30"/>
        <v>52.939062252048757</v>
      </c>
      <c r="AP421">
        <f t="shared" si="31"/>
        <v>98.08087828332151</v>
      </c>
      <c r="AQ421">
        <v>117.86880101762701</v>
      </c>
    </row>
    <row r="422" spans="1:43" x14ac:dyDescent="0.35">
      <c r="A422">
        <v>420</v>
      </c>
      <c r="B422" s="1">
        <v>42791</v>
      </c>
      <c r="C422" t="s">
        <v>389</v>
      </c>
      <c r="D422">
        <v>226.07564047054399</v>
      </c>
      <c r="E422">
        <v>234.95552919396101</v>
      </c>
      <c r="F422">
        <v>261.69416896598801</v>
      </c>
      <c r="G422">
        <v>262.42552439706498</v>
      </c>
      <c r="H422">
        <v>261.57720257242403</v>
      </c>
      <c r="I422">
        <v>307.09619062988298</v>
      </c>
      <c r="J422">
        <v>335.02843435142302</v>
      </c>
      <c r="K422">
        <v>355.52090417157899</v>
      </c>
      <c r="M422">
        <v>315.09768080152003</v>
      </c>
      <c r="N422">
        <v>336.66718596326302</v>
      </c>
      <c r="O422">
        <v>319.40298525490903</v>
      </c>
      <c r="P422">
        <v>346.207100732345</v>
      </c>
      <c r="Q422">
        <v>335.99578047081002</v>
      </c>
      <c r="R422">
        <v>333.20680270047302</v>
      </c>
      <c r="S422">
        <v>305.96241704284398</v>
      </c>
      <c r="T422">
        <v>322.91239398635099</v>
      </c>
      <c r="U422">
        <v>271.95580347010599</v>
      </c>
      <c r="V422">
        <v>300.56836834761799</v>
      </c>
      <c r="W422">
        <v>277.065229641256</v>
      </c>
      <c r="X422">
        <v>276.49017605198497</v>
      </c>
      <c r="Y422">
        <v>254.245630139513</v>
      </c>
      <c r="Z422">
        <v>268.81609000992103</v>
      </c>
      <c r="AA422">
        <v>302.76329768524602</v>
      </c>
      <c r="AB422">
        <v>275.09106628042798</v>
      </c>
      <c r="AC422">
        <v>222.62649219949699</v>
      </c>
      <c r="AD422">
        <v>271.524709904227</v>
      </c>
      <c r="AE422">
        <v>247.60115276150299</v>
      </c>
      <c r="AF422">
        <v>253.71283331111999</v>
      </c>
      <c r="AG422">
        <v>244.96276290350701</v>
      </c>
      <c r="AH422">
        <v>238.94850532796301</v>
      </c>
      <c r="AI422">
        <v>231.716502878162</v>
      </c>
      <c r="AJ422">
        <v>274.08704436520702</v>
      </c>
      <c r="AK422">
        <v>238.930100949787</v>
      </c>
      <c r="AL422">
        <v>246.62786769455801</v>
      </c>
      <c r="AM422">
        <v>288.40113962384697</v>
      </c>
      <c r="AN422">
        <f t="shared" si="32"/>
        <v>281.31316329288097</v>
      </c>
      <c r="AO422">
        <f t="shared" si="30"/>
        <v>96.348497991127033</v>
      </c>
      <c r="AP422">
        <f t="shared" si="31"/>
        <v>141.49031402239979</v>
      </c>
      <c r="AQ422">
        <v>117.492589423173</v>
      </c>
    </row>
    <row r="423" spans="1:43" x14ac:dyDescent="0.35">
      <c r="A423">
        <v>421</v>
      </c>
      <c r="B423" s="1">
        <v>42794</v>
      </c>
      <c r="C423" t="s">
        <v>390</v>
      </c>
      <c r="D423">
        <v>192.51710405086999</v>
      </c>
      <c r="E423">
        <v>211.40849392300399</v>
      </c>
      <c r="F423">
        <v>239.149652539057</v>
      </c>
      <c r="J423">
        <v>282.874697126417</v>
      </c>
      <c r="K423">
        <v>298.281766513587</v>
      </c>
      <c r="L423">
        <v>300.61719488103103</v>
      </c>
      <c r="M423">
        <v>271.81866854942899</v>
      </c>
      <c r="P423">
        <v>287.45634089967803</v>
      </c>
      <c r="Q423">
        <v>269.93249809866597</v>
      </c>
      <c r="R423">
        <v>273.72953838108702</v>
      </c>
      <c r="S423">
        <v>250.940890162595</v>
      </c>
      <c r="T423">
        <v>280.64071738977901</v>
      </c>
      <c r="W423">
        <v>216.684142966721</v>
      </c>
      <c r="X423">
        <v>216.360833001553</v>
      </c>
      <c r="Y423">
        <v>220.08746764976499</v>
      </c>
      <c r="Z423">
        <v>226.21044808425299</v>
      </c>
      <c r="AD423">
        <v>220.95978663283501</v>
      </c>
      <c r="AE423">
        <v>191.093229819588</v>
      </c>
      <c r="AF423">
        <v>215.21614009992399</v>
      </c>
      <c r="AI423">
        <v>181.491185144051</v>
      </c>
      <c r="AJ423">
        <v>214.72108945570099</v>
      </c>
      <c r="AK423">
        <v>200.183417476263</v>
      </c>
      <c r="AL423">
        <v>208.624602738541</v>
      </c>
      <c r="AN423">
        <f t="shared" si="32"/>
        <v>237.86956111236503</v>
      </c>
      <c r="AO423">
        <f t="shared" si="30"/>
        <v>52.904895810611094</v>
      </c>
      <c r="AP423">
        <f t="shared" si="31"/>
        <v>98.046711841883848</v>
      </c>
      <c r="AQ423">
        <v>117.875552074948</v>
      </c>
    </row>
    <row r="424" spans="1:43" x14ac:dyDescent="0.35">
      <c r="A424">
        <v>422</v>
      </c>
      <c r="B424" s="1">
        <v>42803</v>
      </c>
      <c r="C424" t="s">
        <v>329</v>
      </c>
      <c r="D424">
        <v>202.23950921735801</v>
      </c>
      <c r="E424">
        <v>204.451747538402</v>
      </c>
      <c r="H424">
        <v>262.66950668869799</v>
      </c>
      <c r="I424">
        <v>278.141658049081</v>
      </c>
      <c r="J424">
        <v>302.447323931992</v>
      </c>
      <c r="K424">
        <v>318.66047109674503</v>
      </c>
      <c r="L424">
        <v>291.55490244523099</v>
      </c>
      <c r="O424">
        <v>277.237312940479</v>
      </c>
      <c r="P424">
        <v>330.16342599846803</v>
      </c>
      <c r="Q424">
        <v>293.18563224762602</v>
      </c>
      <c r="R424">
        <v>275.68790114390202</v>
      </c>
      <c r="U424">
        <v>238.888356446393</v>
      </c>
      <c r="V424">
        <v>279.87524716744002</v>
      </c>
      <c r="W424">
        <v>247.75580761927401</v>
      </c>
      <c r="X424">
        <v>233.63579774490501</v>
      </c>
      <c r="Y424">
        <v>216.45002815714301</v>
      </c>
      <c r="AB424">
        <v>245.49322125492901</v>
      </c>
      <c r="AC424">
        <v>184.11217261149301</v>
      </c>
      <c r="AD424">
        <v>240.887666182245</v>
      </c>
      <c r="AE424">
        <v>199.071033457906</v>
      </c>
      <c r="AH424">
        <v>223.61109701193999</v>
      </c>
      <c r="AI424">
        <v>194.38936036446799</v>
      </c>
      <c r="AJ424">
        <v>230.138878992982</v>
      </c>
      <c r="AK424">
        <v>194.50353022319899</v>
      </c>
      <c r="AN424">
        <f t="shared" si="32"/>
        <v>248.55214952217921</v>
      </c>
      <c r="AO424">
        <f t="shared" si="30"/>
        <v>63.587484220425267</v>
      </c>
      <c r="AP424">
        <f t="shared" si="31"/>
        <v>108.72930025169802</v>
      </c>
      <c r="AQ424">
        <v>117.518901548461</v>
      </c>
    </row>
    <row r="425" spans="1:43" x14ac:dyDescent="0.35">
      <c r="A425">
        <v>423</v>
      </c>
      <c r="B425" s="1">
        <v>42810</v>
      </c>
      <c r="C425" t="s">
        <v>391</v>
      </c>
      <c r="E425">
        <v>201.542106569775</v>
      </c>
      <c r="F425">
        <v>231.527922645225</v>
      </c>
      <c r="G425">
        <v>236.815664472598</v>
      </c>
      <c r="H425">
        <v>248.431464580583</v>
      </c>
      <c r="L425">
        <v>284.896633437459</v>
      </c>
      <c r="M425">
        <v>275.94641526390097</v>
      </c>
      <c r="N425">
        <v>312.92029342369602</v>
      </c>
      <c r="O425">
        <v>280.17688225904902</v>
      </c>
      <c r="R425">
        <v>278.28401963027397</v>
      </c>
      <c r="S425">
        <v>254.86561816947801</v>
      </c>
      <c r="T425">
        <v>275.63842560985898</v>
      </c>
      <c r="U425">
        <v>234.97902370111399</v>
      </c>
      <c r="Y425">
        <v>217.29675169321899</v>
      </c>
      <c r="Z425">
        <v>225.30951907398901</v>
      </c>
      <c r="AA425">
        <v>259.46924341677101</v>
      </c>
      <c r="AB425">
        <v>242.183457683293</v>
      </c>
      <c r="AF425">
        <v>218.167220344914</v>
      </c>
      <c r="AG425">
        <v>212.91258865642999</v>
      </c>
      <c r="AH425">
        <v>207.019233097881</v>
      </c>
      <c r="AK425">
        <v>200.56698761313601</v>
      </c>
      <c r="AL425">
        <v>208.163096559183</v>
      </c>
      <c r="AM425">
        <v>249.70043121570001</v>
      </c>
      <c r="AN425">
        <f t="shared" si="32"/>
        <v>243.49149995988753</v>
      </c>
      <c r="AO425">
        <f t="shared" si="30"/>
        <v>58.526834658133595</v>
      </c>
      <c r="AP425">
        <f t="shared" si="31"/>
        <v>103.66865068940635</v>
      </c>
      <c r="AQ425">
        <v>117.796373502348</v>
      </c>
    </row>
    <row r="426" spans="1:43" x14ac:dyDescent="0.35">
      <c r="A426">
        <v>424</v>
      </c>
      <c r="B426" s="1">
        <v>42811</v>
      </c>
      <c r="C426" t="s">
        <v>253</v>
      </c>
      <c r="D426">
        <v>202.849677323257</v>
      </c>
      <c r="E426">
        <v>201.77090844041999</v>
      </c>
      <c r="F426">
        <v>233.12852684168601</v>
      </c>
      <c r="G426">
        <v>222.680507959788</v>
      </c>
      <c r="H426">
        <v>231.35938442269699</v>
      </c>
      <c r="I426">
        <v>262.13506182899499</v>
      </c>
      <c r="J426">
        <v>284.21291225729402</v>
      </c>
      <c r="K426">
        <v>302.68467507880399</v>
      </c>
      <c r="L426">
        <v>286.614887001081</v>
      </c>
      <c r="M426">
        <v>268.31987204824901</v>
      </c>
      <c r="N426">
        <v>299.62202706379202</v>
      </c>
      <c r="O426">
        <v>263.28637121445303</v>
      </c>
      <c r="P426">
        <v>291.88897757033902</v>
      </c>
      <c r="Q426">
        <v>274.20783923894197</v>
      </c>
      <c r="R426">
        <v>272.88908118402202</v>
      </c>
      <c r="S426">
        <v>250.08250996621101</v>
      </c>
      <c r="T426">
        <v>263.70018257930502</v>
      </c>
      <c r="U426">
        <v>228.72646717220201</v>
      </c>
      <c r="V426">
        <v>246.607812849814</v>
      </c>
      <c r="W426">
        <v>220.04555137523499</v>
      </c>
      <c r="X426">
        <v>220.58649964193</v>
      </c>
      <c r="Y426">
        <v>212.999258337822</v>
      </c>
      <c r="Z426">
        <v>216.87154042614199</v>
      </c>
      <c r="AA426">
        <v>249.31243898912601</v>
      </c>
      <c r="AB426">
        <v>228.40895443257301</v>
      </c>
      <c r="AC426">
        <v>171.26654294388001</v>
      </c>
      <c r="AD426">
        <v>231.63994433359699</v>
      </c>
      <c r="AE426">
        <v>198.72449560682</v>
      </c>
      <c r="AF426">
        <v>218.13127429059199</v>
      </c>
      <c r="AG426">
        <v>190.389907082484</v>
      </c>
      <c r="AH426">
        <v>193.04860031575799</v>
      </c>
      <c r="AI426">
        <v>185.549135718077</v>
      </c>
      <c r="AJ426">
        <v>221.03067540677699</v>
      </c>
      <c r="AK426">
        <v>200.73623391435601</v>
      </c>
      <c r="AL426">
        <v>210.31533023158201</v>
      </c>
      <c r="AM426">
        <v>242.37831893138701</v>
      </c>
      <c r="AN426">
        <f t="shared" si="32"/>
        <v>236.06117733387475</v>
      </c>
      <c r="AO426">
        <f t="shared" si="30"/>
        <v>51.096512032120813</v>
      </c>
      <c r="AP426">
        <f t="shared" si="31"/>
        <v>96.238328063393567</v>
      </c>
      <c r="AQ426">
        <v>118.775609450517</v>
      </c>
    </row>
    <row r="427" spans="1:43" x14ac:dyDescent="0.35">
      <c r="A427">
        <v>425</v>
      </c>
      <c r="B427" s="1">
        <v>42811</v>
      </c>
      <c r="C427" t="s">
        <v>254</v>
      </c>
      <c r="D427">
        <v>209.20289514286199</v>
      </c>
      <c r="E427">
        <v>204.234981517074</v>
      </c>
      <c r="F427">
        <v>238.36875680831599</v>
      </c>
      <c r="G427">
        <v>230.21181019701399</v>
      </c>
      <c r="H427">
        <v>243.21454200914599</v>
      </c>
      <c r="I427">
        <v>272.54767543704202</v>
      </c>
      <c r="J427">
        <v>299.34634582442197</v>
      </c>
      <c r="K427">
        <v>309.41391546321</v>
      </c>
      <c r="L427">
        <v>295.80285237701401</v>
      </c>
      <c r="M427">
        <v>274.78538822761499</v>
      </c>
      <c r="N427">
        <v>311.75415422685001</v>
      </c>
      <c r="O427">
        <v>270.84296134172803</v>
      </c>
      <c r="P427">
        <v>306.03607324594498</v>
      </c>
      <c r="Q427">
        <v>282.76079447358399</v>
      </c>
      <c r="R427">
        <v>281.93415859073701</v>
      </c>
      <c r="S427">
        <v>258.194191452013</v>
      </c>
      <c r="T427">
        <v>275.30559215002302</v>
      </c>
      <c r="U427">
        <v>235.09935468282501</v>
      </c>
      <c r="V427">
        <v>256.16927085476698</v>
      </c>
      <c r="W427">
        <v>229.833267743433</v>
      </c>
      <c r="X427">
        <v>235.92778821051999</v>
      </c>
      <c r="Y427">
        <v>225.51690204379699</v>
      </c>
      <c r="Z427">
        <v>234.67356550641401</v>
      </c>
      <c r="AA427">
        <v>260.03597183360603</v>
      </c>
      <c r="AB427">
        <v>238.035395353788</v>
      </c>
      <c r="AC427">
        <v>187.22739285688399</v>
      </c>
      <c r="AD427">
        <v>241.83014180927299</v>
      </c>
      <c r="AE427">
        <v>212.151901011766</v>
      </c>
      <c r="AF427">
        <v>220.64414771934599</v>
      </c>
      <c r="AG427">
        <v>199.44113971407899</v>
      </c>
      <c r="AH427">
        <v>204.58312920279201</v>
      </c>
      <c r="AI427">
        <v>192.761769749454</v>
      </c>
      <c r="AJ427">
        <v>233.28866320812901</v>
      </c>
      <c r="AK427">
        <v>209.375737067552</v>
      </c>
      <c r="AL427">
        <v>215.41448732988701</v>
      </c>
      <c r="AM427">
        <v>244.31746146073499</v>
      </c>
      <c r="AN427">
        <f t="shared" si="32"/>
        <v>245.5634604401011</v>
      </c>
      <c r="AO427">
        <f t="shared" si="30"/>
        <v>60.598795138347157</v>
      </c>
      <c r="AP427">
        <f t="shared" si="31"/>
        <v>105.74061116961991</v>
      </c>
      <c r="AQ427">
        <v>117.46594497264699</v>
      </c>
    </row>
    <row r="428" spans="1:43" x14ac:dyDescent="0.35">
      <c r="A428">
        <v>426</v>
      </c>
      <c r="B428" s="1">
        <v>42811</v>
      </c>
      <c r="C428" t="s">
        <v>392</v>
      </c>
      <c r="D428">
        <v>247.78601657799899</v>
      </c>
      <c r="E428">
        <v>247.29561165129999</v>
      </c>
      <c r="F428">
        <v>278.827402254101</v>
      </c>
      <c r="G428">
        <v>270.178565741162</v>
      </c>
      <c r="H428">
        <v>284.38791777223997</v>
      </c>
      <c r="I428">
        <v>318.27221104123998</v>
      </c>
      <c r="J428">
        <v>342.80792962286802</v>
      </c>
      <c r="K428">
        <v>355.64132254170102</v>
      </c>
      <c r="L428">
        <v>335.437662162322</v>
      </c>
      <c r="M428">
        <v>309.59216261053803</v>
      </c>
      <c r="N428">
        <v>348.750228285172</v>
      </c>
      <c r="O428">
        <v>315.14326644297103</v>
      </c>
      <c r="P428">
        <v>343.571662723467</v>
      </c>
      <c r="Q428">
        <v>327.98142760373099</v>
      </c>
      <c r="R428">
        <v>330.69796325160701</v>
      </c>
      <c r="S428">
        <v>303.60419914731301</v>
      </c>
      <c r="T428">
        <v>322.71353767095599</v>
      </c>
      <c r="U428">
        <v>286.92801692465298</v>
      </c>
      <c r="V428">
        <v>298.98048457740799</v>
      </c>
      <c r="W428">
        <v>278.42814389027097</v>
      </c>
      <c r="X428">
        <v>284.45434796158202</v>
      </c>
      <c r="Y428">
        <v>271.60618927861202</v>
      </c>
      <c r="Z428">
        <v>292.38320852109302</v>
      </c>
      <c r="AA428">
        <v>306.58592115373102</v>
      </c>
      <c r="AB428">
        <v>291.40495467733098</v>
      </c>
      <c r="AC428">
        <v>236.80817306384199</v>
      </c>
      <c r="AD428">
        <v>291.71613989840199</v>
      </c>
      <c r="AE428">
        <v>260.91274782667301</v>
      </c>
      <c r="AF428">
        <v>273.33389425103599</v>
      </c>
      <c r="AG428">
        <v>265.179065725035</v>
      </c>
      <c r="AH428">
        <v>262.27806811958101</v>
      </c>
      <c r="AI428">
        <v>247.697660515395</v>
      </c>
      <c r="AJ428">
        <v>291.72268783911801</v>
      </c>
      <c r="AK428">
        <v>263.22537966055899</v>
      </c>
      <c r="AL428">
        <v>275.45228981711</v>
      </c>
      <c r="AM428">
        <v>311.55328846649002</v>
      </c>
      <c r="AN428">
        <f t="shared" si="32"/>
        <v>293.70388192412815</v>
      </c>
      <c r="AO428">
        <f t="shared" si="30"/>
        <v>108.73921662237422</v>
      </c>
      <c r="AP428">
        <f t="shared" si="31"/>
        <v>153.88103265364697</v>
      </c>
      <c r="AQ428">
        <v>117.55028188684901</v>
      </c>
    </row>
    <row r="429" spans="1:43" x14ac:dyDescent="0.35">
      <c r="A429">
        <v>427</v>
      </c>
      <c r="B429" s="1">
        <v>42827</v>
      </c>
      <c r="C429" t="s">
        <v>191</v>
      </c>
      <c r="D429">
        <v>191.90027163215601</v>
      </c>
      <c r="E429">
        <v>184.96713167866699</v>
      </c>
      <c r="F429">
        <v>212.86023390784601</v>
      </c>
      <c r="G429">
        <v>203.68966531426099</v>
      </c>
      <c r="H429">
        <v>202.79367688503299</v>
      </c>
      <c r="I429">
        <v>256.84251303327301</v>
      </c>
      <c r="J429">
        <v>281.35169101315199</v>
      </c>
      <c r="K429">
        <v>296.40843564660901</v>
      </c>
      <c r="L429">
        <v>263.225266137532</v>
      </c>
      <c r="M429">
        <v>239.883099254939</v>
      </c>
      <c r="N429">
        <v>284.39580358188698</v>
      </c>
      <c r="O429">
        <v>257.40869247580503</v>
      </c>
      <c r="P429">
        <v>278.45149875835199</v>
      </c>
      <c r="Q429">
        <v>247.27526698276799</v>
      </c>
      <c r="R429">
        <v>268.57714696613101</v>
      </c>
      <c r="S429">
        <v>231.77094872100901</v>
      </c>
      <c r="T429">
        <v>255.265894471411</v>
      </c>
      <c r="U429">
        <v>213.30226393498901</v>
      </c>
      <c r="V429">
        <v>236.37404698623101</v>
      </c>
      <c r="W429">
        <v>208.54299705663101</v>
      </c>
      <c r="X429">
        <v>194.84457249541799</v>
      </c>
      <c r="Y429">
        <v>215.70031594445999</v>
      </c>
      <c r="Z429">
        <v>206.23526911224201</v>
      </c>
      <c r="AA429">
        <v>234.68906969981001</v>
      </c>
      <c r="AB429">
        <v>214.81370357179199</v>
      </c>
      <c r="AC429">
        <v>171.744477468074</v>
      </c>
      <c r="AD429">
        <v>216.27933120338301</v>
      </c>
      <c r="AE429">
        <v>186.849763904463</v>
      </c>
      <c r="AF429">
        <v>182.87854458764801</v>
      </c>
      <c r="AG429">
        <v>187.54431692359</v>
      </c>
      <c r="AH429">
        <v>172.324964973649</v>
      </c>
      <c r="AI429">
        <v>169.09303702028501</v>
      </c>
      <c r="AJ429">
        <v>190.64822287088899</v>
      </c>
      <c r="AK429">
        <v>186.55221394332699</v>
      </c>
      <c r="AL429">
        <v>190.78251468282099</v>
      </c>
      <c r="AM429">
        <v>225.09265342869301</v>
      </c>
      <c r="AN429">
        <f t="shared" si="32"/>
        <v>221.14887545192292</v>
      </c>
      <c r="AO429">
        <f t="shared" si="30"/>
        <v>36.18421015016898</v>
      </c>
      <c r="AP429">
        <f t="shared" si="31"/>
        <v>81.326026181441733</v>
      </c>
      <c r="AQ429">
        <v>118.452896643188</v>
      </c>
    </row>
    <row r="430" spans="1:43" x14ac:dyDescent="0.35">
      <c r="A430">
        <v>428</v>
      </c>
      <c r="B430" s="1">
        <v>42827</v>
      </c>
      <c r="C430" t="s">
        <v>263</v>
      </c>
      <c r="D430">
        <v>193.44133634206699</v>
      </c>
      <c r="E430">
        <v>184.441723656834</v>
      </c>
      <c r="F430">
        <v>212.40341742546499</v>
      </c>
      <c r="G430">
        <v>203.52853890914699</v>
      </c>
      <c r="H430">
        <v>198.99197214988101</v>
      </c>
      <c r="I430">
        <v>255.886490711916</v>
      </c>
      <c r="J430">
        <v>281.18710007786098</v>
      </c>
      <c r="K430">
        <v>296.53793119349899</v>
      </c>
      <c r="L430">
        <v>262.96809083960699</v>
      </c>
      <c r="M430">
        <v>238.514063803092</v>
      </c>
      <c r="N430">
        <v>283.89123892421497</v>
      </c>
      <c r="O430">
        <v>257.276594763584</v>
      </c>
      <c r="P430">
        <v>277.03610538559502</v>
      </c>
      <c r="Q430">
        <v>246.57971525624501</v>
      </c>
      <c r="R430">
        <v>268.159028997056</v>
      </c>
      <c r="S430">
        <v>231.14768609581901</v>
      </c>
      <c r="T430">
        <v>254.22435243681301</v>
      </c>
      <c r="U430">
        <v>211.94468983858101</v>
      </c>
      <c r="V430">
        <v>235.34139500214201</v>
      </c>
      <c r="W430">
        <v>208.28614661644599</v>
      </c>
      <c r="X430">
        <v>194.85578060949601</v>
      </c>
      <c r="Y430">
        <v>214.15859851602099</v>
      </c>
      <c r="Z430">
        <v>205.90921106590099</v>
      </c>
      <c r="AA430">
        <v>234.652552273937</v>
      </c>
      <c r="AB430">
        <v>214.29670662116601</v>
      </c>
      <c r="AC430">
        <v>170.95627767960301</v>
      </c>
      <c r="AD430">
        <v>215.150222119804</v>
      </c>
      <c r="AE430">
        <v>186.166524596497</v>
      </c>
      <c r="AF430">
        <v>182.395426810153</v>
      </c>
      <c r="AG430">
        <v>185.37119074706601</v>
      </c>
      <c r="AH430">
        <v>171.25301624852699</v>
      </c>
      <c r="AI430">
        <v>168.23487570191</v>
      </c>
      <c r="AJ430">
        <v>189.79084795514501</v>
      </c>
      <c r="AK430">
        <v>185.29461024693001</v>
      </c>
      <c r="AL430">
        <v>189.769511408428</v>
      </c>
      <c r="AM430">
        <v>224.512772871625</v>
      </c>
      <c r="AN430">
        <f t="shared" si="32"/>
        <v>220.40432621939098</v>
      </c>
      <c r="AO430">
        <f t="shared" si="30"/>
        <v>35.439660917637042</v>
      </c>
      <c r="AP430">
        <f t="shared" si="31"/>
        <v>80.581476948909796</v>
      </c>
      <c r="AQ430">
        <v>117.749098340109</v>
      </c>
    </row>
    <row r="431" spans="1:43" x14ac:dyDescent="0.35">
      <c r="A431">
        <v>429</v>
      </c>
      <c r="B431" s="1">
        <v>42828</v>
      </c>
      <c r="C431" t="s">
        <v>393</v>
      </c>
      <c r="D431">
        <v>240.56903146481301</v>
      </c>
      <c r="E431">
        <v>227.56235554449401</v>
      </c>
      <c r="F431">
        <v>257.65453528364901</v>
      </c>
      <c r="G431">
        <v>252.66797190185801</v>
      </c>
      <c r="H431">
        <v>251.26420694954101</v>
      </c>
      <c r="I431">
        <v>301.26376544574703</v>
      </c>
      <c r="J431">
        <v>325.80933307073502</v>
      </c>
      <c r="K431">
        <v>343.43085411568399</v>
      </c>
      <c r="L431">
        <v>307.571043573135</v>
      </c>
      <c r="M431">
        <v>291.218050027061</v>
      </c>
      <c r="N431">
        <v>333.683873361407</v>
      </c>
      <c r="O431">
        <v>310.90965322147099</v>
      </c>
      <c r="P431">
        <v>330.30065794288203</v>
      </c>
      <c r="Q431">
        <v>292.48267581437898</v>
      </c>
      <c r="R431">
        <v>312.17261469441399</v>
      </c>
      <c r="S431">
        <v>285.61472684495402</v>
      </c>
      <c r="T431">
        <v>308.01704925970898</v>
      </c>
      <c r="U431">
        <v>272.22282978197597</v>
      </c>
      <c r="V431">
        <v>291.33275426876401</v>
      </c>
      <c r="W431">
        <v>260.69880408312201</v>
      </c>
      <c r="X431">
        <v>243.313192337993</v>
      </c>
      <c r="Y431">
        <v>260.06429046704199</v>
      </c>
      <c r="Z431">
        <v>270.81223616755199</v>
      </c>
      <c r="AA431">
        <v>291.18814693377198</v>
      </c>
      <c r="AB431">
        <v>273.493130678667</v>
      </c>
      <c r="AC431">
        <v>224.00235775318501</v>
      </c>
      <c r="AD431">
        <v>263.794371257644</v>
      </c>
      <c r="AE431">
        <v>246.782526350875</v>
      </c>
      <c r="AF431">
        <v>240.403048746162</v>
      </c>
      <c r="AG431">
        <v>247.357301398819</v>
      </c>
      <c r="AH431">
        <v>223.82297145150599</v>
      </c>
      <c r="AI431">
        <v>226.14842577400199</v>
      </c>
      <c r="AJ431">
        <v>251.71645245723801</v>
      </c>
      <c r="AK431">
        <v>255.09387110382801</v>
      </c>
      <c r="AL431">
        <v>260.81357095995497</v>
      </c>
      <c r="AM431">
        <v>301.68077222155603</v>
      </c>
      <c r="AN431">
        <f t="shared" si="32"/>
        <v>274.35926257526648</v>
      </c>
      <c r="AO431">
        <f t="shared" si="30"/>
        <v>89.394597273512545</v>
      </c>
      <c r="AP431">
        <f t="shared" si="31"/>
        <v>134.5364133047853</v>
      </c>
      <c r="AQ431">
        <v>117.504734299783</v>
      </c>
    </row>
    <row r="432" spans="1:43" x14ac:dyDescent="0.35">
      <c r="A432">
        <v>430</v>
      </c>
      <c r="B432" s="1">
        <v>42834</v>
      </c>
      <c r="C432" t="s">
        <v>394</v>
      </c>
      <c r="E432">
        <v>206.786916559779</v>
      </c>
      <c r="F432">
        <v>226.69923338771</v>
      </c>
      <c r="G432">
        <v>227.90531730848599</v>
      </c>
      <c r="H432">
        <v>227.41886828793801</v>
      </c>
      <c r="I432">
        <v>276.264041420897</v>
      </c>
      <c r="J432">
        <v>292.311043359461</v>
      </c>
      <c r="K432">
        <v>322.14916218525298</v>
      </c>
      <c r="L432">
        <v>285.69900095809402</v>
      </c>
      <c r="M432">
        <v>276.44369838861201</v>
      </c>
      <c r="N432">
        <v>295.77514302837199</v>
      </c>
      <c r="O432">
        <v>287.62500353624603</v>
      </c>
      <c r="P432">
        <v>290.84091595519402</v>
      </c>
      <c r="AH432">
        <v>191.57480308765</v>
      </c>
      <c r="AI432">
        <v>193.53451252508299</v>
      </c>
      <c r="AJ432">
        <v>194.66001564409299</v>
      </c>
      <c r="AK432">
        <v>214.88545377013301</v>
      </c>
      <c r="AL432">
        <v>218.01650906159301</v>
      </c>
      <c r="AM432">
        <v>244.22813099479899</v>
      </c>
      <c r="AN432">
        <f t="shared" si="32"/>
        <v>248.4898760810774</v>
      </c>
      <c r="AO432">
        <f t="shared" si="30"/>
        <v>63.525210779323459</v>
      </c>
      <c r="AP432">
        <f t="shared" si="31"/>
        <v>108.66702681059621</v>
      </c>
      <c r="AQ432">
        <v>115.972184476018</v>
      </c>
    </row>
    <row r="433" spans="1:43" x14ac:dyDescent="0.35">
      <c r="A433">
        <v>431</v>
      </c>
      <c r="B433" s="1">
        <v>42835</v>
      </c>
      <c r="C433" t="s">
        <v>395</v>
      </c>
      <c r="D433">
        <v>213.38455875584401</v>
      </c>
      <c r="E433">
        <v>203.46978378248701</v>
      </c>
      <c r="F433">
        <v>213.99124009322401</v>
      </c>
      <c r="G433">
        <v>207.85757080077701</v>
      </c>
      <c r="K433">
        <v>309.82725238335701</v>
      </c>
      <c r="L433">
        <v>271.41720547392401</v>
      </c>
      <c r="M433">
        <v>258.09428680696101</v>
      </c>
      <c r="N433">
        <v>286.36427692145901</v>
      </c>
      <c r="T433">
        <v>265.11134978351203</v>
      </c>
      <c r="U433">
        <v>225.81471358379301</v>
      </c>
      <c r="AE433">
        <v>198.45082877008801</v>
      </c>
      <c r="AF433">
        <v>196.33184429048299</v>
      </c>
      <c r="AG433">
        <v>203.0112885696</v>
      </c>
      <c r="AH433">
        <v>172.18338888404</v>
      </c>
      <c r="AJ433">
        <v>195.011205499634</v>
      </c>
      <c r="AK433">
        <v>210.06578381861601</v>
      </c>
      <c r="AL433">
        <v>196.02314550779101</v>
      </c>
      <c r="AM433">
        <v>228.39992695568</v>
      </c>
      <c r="AN433">
        <f t="shared" si="32"/>
        <v>225.26720281562609</v>
      </c>
      <c r="AO433">
        <f t="shared" si="30"/>
        <v>40.302537513872153</v>
      </c>
      <c r="AP433">
        <f t="shared" si="31"/>
        <v>85.444353545144907</v>
      </c>
      <c r="AQ433">
        <v>114.72188559317701</v>
      </c>
    </row>
    <row r="434" spans="1:43" x14ac:dyDescent="0.35">
      <c r="A434">
        <v>432</v>
      </c>
      <c r="B434" s="1">
        <v>42841</v>
      </c>
      <c r="C434" t="s">
        <v>396</v>
      </c>
      <c r="D434">
        <v>223.329187772918</v>
      </c>
      <c r="E434">
        <v>225.30307406511599</v>
      </c>
      <c r="F434">
        <v>254.507176007873</v>
      </c>
      <c r="G434">
        <v>252.18297868566901</v>
      </c>
      <c r="H434">
        <v>245.667195326392</v>
      </c>
      <c r="I434">
        <v>290.39822696733597</v>
      </c>
      <c r="J434">
        <v>307.68148479200102</v>
      </c>
      <c r="K434">
        <v>347.71026976288198</v>
      </c>
      <c r="L434">
        <v>309.13195782986099</v>
      </c>
      <c r="M434">
        <v>284.717961273627</v>
      </c>
      <c r="N434">
        <v>318.10928206542098</v>
      </c>
      <c r="O434">
        <v>310.02334418102402</v>
      </c>
      <c r="P434">
        <v>319.20469990218999</v>
      </c>
      <c r="Q434">
        <v>314.22817384333001</v>
      </c>
      <c r="R434">
        <v>307.06343495964501</v>
      </c>
      <c r="S434">
        <v>265.86731078455398</v>
      </c>
      <c r="T434">
        <v>318.38935612656201</v>
      </c>
      <c r="U434">
        <v>271.89910047798799</v>
      </c>
      <c r="V434">
        <v>281.56838339668099</v>
      </c>
      <c r="W434">
        <v>256.62918397086099</v>
      </c>
      <c r="X434">
        <v>229.962835258827</v>
      </c>
      <c r="Y434">
        <v>257.662175324386</v>
      </c>
      <c r="Z434">
        <v>252.24792126061899</v>
      </c>
      <c r="AA434">
        <v>284.187786851787</v>
      </c>
      <c r="AB434">
        <v>263.43113486842998</v>
      </c>
      <c r="AC434">
        <v>213.09776574243401</v>
      </c>
      <c r="AD434">
        <v>268.04457523748198</v>
      </c>
      <c r="AE434">
        <v>216.498479419718</v>
      </c>
      <c r="AF434">
        <v>232.27380958507101</v>
      </c>
      <c r="AG434">
        <v>232.186668581341</v>
      </c>
      <c r="AH434">
        <v>226.32351992595801</v>
      </c>
      <c r="AI434">
        <v>229.12946251631999</v>
      </c>
      <c r="AJ434">
        <v>234.87090213612501</v>
      </c>
      <c r="AK434">
        <v>247.73861280878899</v>
      </c>
      <c r="AL434">
        <v>250.04092773856601</v>
      </c>
      <c r="AM434">
        <v>270.486829254599</v>
      </c>
      <c r="AN434">
        <f t="shared" si="32"/>
        <v>266.99431079728839</v>
      </c>
      <c r="AO434">
        <f t="shared" si="30"/>
        <v>82.029645495534453</v>
      </c>
      <c r="AP434">
        <f t="shared" si="31"/>
        <v>127.17146152680721</v>
      </c>
      <c r="AQ434">
        <v>115.356801040742</v>
      </c>
    </row>
    <row r="435" spans="1:43" x14ac:dyDescent="0.35">
      <c r="A435">
        <v>433</v>
      </c>
      <c r="B435" s="1">
        <v>42843</v>
      </c>
      <c r="C435" t="s">
        <v>397</v>
      </c>
      <c r="F435">
        <v>238.00526880455601</v>
      </c>
      <c r="G435">
        <v>235.185242371139</v>
      </c>
      <c r="H435">
        <v>225.52551170624901</v>
      </c>
      <c r="J435">
        <v>285.64544396195299</v>
      </c>
      <c r="K435">
        <v>310.851526744941</v>
      </c>
      <c r="L435">
        <v>270.43929725844299</v>
      </c>
      <c r="AL435">
        <v>203.32999444722901</v>
      </c>
      <c r="AM435">
        <v>232.50144731607801</v>
      </c>
      <c r="AN435">
        <f t="shared" si="32"/>
        <v>250.18546657632348</v>
      </c>
      <c r="AO435">
        <f t="shared" si="30"/>
        <v>65.220801274569538</v>
      </c>
      <c r="AP435">
        <f t="shared" si="31"/>
        <v>110.36261730584229</v>
      </c>
      <c r="AQ435">
        <v>116.678190191761</v>
      </c>
    </row>
    <row r="436" spans="1:43" x14ac:dyDescent="0.35">
      <c r="A436">
        <v>434</v>
      </c>
      <c r="B436" s="1">
        <v>42843</v>
      </c>
      <c r="C436" t="s">
        <v>248</v>
      </c>
      <c r="D436">
        <v>208.76222079623699</v>
      </c>
      <c r="E436">
        <v>209.64752211266699</v>
      </c>
      <c r="F436">
        <v>237.79799410812601</v>
      </c>
      <c r="G436">
        <v>236.97159578513501</v>
      </c>
      <c r="H436">
        <v>227.061236904846</v>
      </c>
      <c r="I436">
        <v>268.76725663858599</v>
      </c>
      <c r="J436">
        <v>287.033203914735</v>
      </c>
      <c r="K436">
        <v>315.50231650737697</v>
      </c>
      <c r="L436">
        <v>276.381489025951</v>
      </c>
      <c r="M436">
        <v>268.857271819777</v>
      </c>
      <c r="N436">
        <v>299.144924140542</v>
      </c>
      <c r="O436">
        <v>275.90669819557701</v>
      </c>
      <c r="P436">
        <v>282.47182636717798</v>
      </c>
      <c r="Q436">
        <v>280.71512336304698</v>
      </c>
      <c r="R436">
        <v>278.47178806596298</v>
      </c>
      <c r="S436">
        <v>252.50205725756501</v>
      </c>
      <c r="T436">
        <v>283.78692310713598</v>
      </c>
      <c r="U436">
        <v>243.95929881027001</v>
      </c>
      <c r="X436">
        <v>202.623363998565</v>
      </c>
      <c r="Y436">
        <v>230.903162783992</v>
      </c>
      <c r="Z436">
        <v>217.674179438447</v>
      </c>
      <c r="AA436">
        <v>241.76992250244299</v>
      </c>
      <c r="AC436">
        <v>178.80158533085401</v>
      </c>
      <c r="AD436">
        <v>220.959826245089</v>
      </c>
      <c r="AE436">
        <v>198.65998581483601</v>
      </c>
      <c r="AF436">
        <v>193.47774663536001</v>
      </c>
      <c r="AG436">
        <v>222.81460478563099</v>
      </c>
      <c r="AH436">
        <v>174.85402491005999</v>
      </c>
      <c r="AI436">
        <v>187.59026405948799</v>
      </c>
      <c r="AJ436">
        <v>194.067109406112</v>
      </c>
      <c r="AK436">
        <v>217.115651213468</v>
      </c>
      <c r="AL436">
        <v>206.39246453774899</v>
      </c>
      <c r="AM436">
        <v>236.30902960585701</v>
      </c>
      <c r="AN436">
        <f t="shared" si="32"/>
        <v>238.11374752086863</v>
      </c>
      <c r="AO436">
        <f t="shared" si="30"/>
        <v>53.149082219114689</v>
      </c>
      <c r="AP436">
        <f t="shared" si="31"/>
        <v>98.290898250387443</v>
      </c>
      <c r="AQ436">
        <v>116.648760437411</v>
      </c>
    </row>
    <row r="437" spans="1:43" x14ac:dyDescent="0.35">
      <c r="A437">
        <v>435</v>
      </c>
      <c r="B437" s="1">
        <v>42858</v>
      </c>
      <c r="C437" t="s">
        <v>398</v>
      </c>
      <c r="D437">
        <v>191.64153942572</v>
      </c>
      <c r="E437">
        <v>206.74209024628101</v>
      </c>
      <c r="F437">
        <v>221.90583976871599</v>
      </c>
      <c r="G437">
        <v>239.12827442499301</v>
      </c>
      <c r="K437">
        <v>298.81216125045802</v>
      </c>
      <c r="L437">
        <v>289.15391419297703</v>
      </c>
      <c r="M437">
        <v>276.41952134440999</v>
      </c>
      <c r="N437">
        <v>300.04992797596901</v>
      </c>
      <c r="Q437">
        <v>271.33250474109701</v>
      </c>
      <c r="R437">
        <v>266.85625371009598</v>
      </c>
      <c r="S437">
        <v>249.91305308785499</v>
      </c>
      <c r="T437">
        <v>283.84300751084299</v>
      </c>
      <c r="X437">
        <v>188.63443985896399</v>
      </c>
      <c r="Y437">
        <v>213.31733694484601</v>
      </c>
      <c r="Z437">
        <v>224.58848197150499</v>
      </c>
      <c r="AA437">
        <v>233.99671396014699</v>
      </c>
      <c r="AE437">
        <v>196.405041634291</v>
      </c>
      <c r="AF437">
        <v>194.15098951993701</v>
      </c>
      <c r="AG437">
        <v>214.173536722828</v>
      </c>
      <c r="AJ437">
        <v>180.42518266362401</v>
      </c>
      <c r="AK437">
        <v>198.056539214769</v>
      </c>
      <c r="AL437">
        <v>194.60638643098699</v>
      </c>
      <c r="AM437">
        <v>232.746398857169</v>
      </c>
      <c r="AN437">
        <f t="shared" si="32"/>
        <v>233.34344067210796</v>
      </c>
      <c r="AO437">
        <f t="shared" si="30"/>
        <v>48.37877537035402</v>
      </c>
      <c r="AP437">
        <f t="shared" si="31"/>
        <v>93.520591401626774</v>
      </c>
      <c r="AQ437">
        <v>115.833785103781</v>
      </c>
    </row>
    <row r="438" spans="1:43" x14ac:dyDescent="0.35">
      <c r="A438">
        <v>436</v>
      </c>
      <c r="B438" s="1">
        <v>42858</v>
      </c>
      <c r="C438" t="s">
        <v>399</v>
      </c>
      <c r="D438">
        <v>243.380750124326</v>
      </c>
      <c r="E438">
        <v>254.93129030367601</v>
      </c>
      <c r="F438">
        <v>260.81062100228201</v>
      </c>
      <c r="G438">
        <v>275.311345000252</v>
      </c>
      <c r="H438">
        <v>272.50902918947298</v>
      </c>
      <c r="I438">
        <v>295.82931392578001</v>
      </c>
      <c r="J438">
        <v>328.80334697172299</v>
      </c>
      <c r="K438">
        <v>358.29760455905603</v>
      </c>
      <c r="L438">
        <v>335.78072230483701</v>
      </c>
      <c r="M438">
        <v>314.52158054429299</v>
      </c>
      <c r="N438">
        <v>341.04472242673597</v>
      </c>
      <c r="O438">
        <v>319.76866488993898</v>
      </c>
      <c r="P438">
        <v>322.23778035735</v>
      </c>
      <c r="Q438">
        <v>322.80475257435199</v>
      </c>
      <c r="R438">
        <v>327.78564163948801</v>
      </c>
      <c r="S438">
        <v>291.77991165242099</v>
      </c>
      <c r="T438">
        <v>324.06000050141199</v>
      </c>
      <c r="U438">
        <v>281.84371627007198</v>
      </c>
      <c r="V438">
        <v>300.19137739341897</v>
      </c>
      <c r="W438">
        <v>276.57490497442899</v>
      </c>
      <c r="X438">
        <v>235.12137597539001</v>
      </c>
      <c r="Y438">
        <v>281.71354397113299</v>
      </c>
      <c r="Z438">
        <v>261.71854383034901</v>
      </c>
      <c r="AA438">
        <v>294.19727508539398</v>
      </c>
      <c r="AB438">
        <v>296.14263850957502</v>
      </c>
      <c r="AC438">
        <v>218.96302910772201</v>
      </c>
      <c r="AD438">
        <v>278.55612328577701</v>
      </c>
      <c r="AE438">
        <v>247.73258278153</v>
      </c>
      <c r="AF438">
        <v>246.38588603730699</v>
      </c>
      <c r="AG438">
        <v>253.48455812226399</v>
      </c>
      <c r="AH438">
        <v>238.834823949743</v>
      </c>
      <c r="AI438">
        <v>243.635669598997</v>
      </c>
      <c r="AJ438">
        <v>257.625679910938</v>
      </c>
      <c r="AK438">
        <v>264.40193239848497</v>
      </c>
      <c r="AL438">
        <v>262.87944863982801</v>
      </c>
      <c r="AM438">
        <v>297.57537945009199</v>
      </c>
      <c r="AN438">
        <f t="shared" si="32"/>
        <v>284.08987686832887</v>
      </c>
      <c r="AO438">
        <f t="shared" si="30"/>
        <v>99.125211566574933</v>
      </c>
      <c r="AP438">
        <f t="shared" si="31"/>
        <v>144.26702759784769</v>
      </c>
      <c r="AQ438">
        <v>115.896104728892</v>
      </c>
    </row>
    <row r="439" spans="1:43" x14ac:dyDescent="0.35">
      <c r="A439">
        <v>437</v>
      </c>
      <c r="B439" s="1">
        <v>42859</v>
      </c>
      <c r="C439" t="s">
        <v>253</v>
      </c>
      <c r="Z439">
        <v>223.13528727604299</v>
      </c>
      <c r="AA439">
        <v>235.83453914692001</v>
      </c>
      <c r="AB439">
        <v>249.53922530055399</v>
      </c>
      <c r="AN439">
        <f t="shared" si="32"/>
        <v>236.16968390783902</v>
      </c>
      <c r="AO439">
        <f t="shared" si="30"/>
        <v>51.205018606085076</v>
      </c>
      <c r="AP439">
        <f t="shared" si="31"/>
        <v>96.34683463735783</v>
      </c>
      <c r="AQ439">
        <v>116.76857890254399</v>
      </c>
    </row>
    <row r="440" spans="1:43" x14ac:dyDescent="0.35">
      <c r="A440">
        <v>438</v>
      </c>
      <c r="B440" s="1">
        <v>42861</v>
      </c>
      <c r="C440" t="s">
        <v>358</v>
      </c>
      <c r="D440">
        <v>241.280718530032</v>
      </c>
      <c r="E440">
        <v>250.11927542125201</v>
      </c>
      <c r="F440">
        <v>259.31632789593499</v>
      </c>
      <c r="G440">
        <v>271.00206303419202</v>
      </c>
      <c r="H440">
        <v>275.61683051775498</v>
      </c>
      <c r="I440">
        <v>292.32590703094399</v>
      </c>
      <c r="J440">
        <v>329.32780169449802</v>
      </c>
      <c r="K440">
        <v>353.42825045316903</v>
      </c>
      <c r="L440">
        <v>334.23504216848897</v>
      </c>
      <c r="M440">
        <v>312.35331053566603</v>
      </c>
      <c r="N440">
        <v>336.84234958966198</v>
      </c>
      <c r="O440">
        <v>316.55632761283903</v>
      </c>
      <c r="P440">
        <v>325.02882126997099</v>
      </c>
      <c r="Q440">
        <v>319.76972581820201</v>
      </c>
      <c r="R440">
        <v>325.50322049351098</v>
      </c>
      <c r="S440">
        <v>291.08722069855901</v>
      </c>
      <c r="T440">
        <v>325.37990225341099</v>
      </c>
      <c r="U440">
        <v>277.58048987264402</v>
      </c>
      <c r="V440">
        <v>299.674995384753</v>
      </c>
      <c r="W440">
        <v>275.97923459785</v>
      </c>
      <c r="X440">
        <v>243.36837957319801</v>
      </c>
      <c r="Y440">
        <v>276.745246906511</v>
      </c>
      <c r="Z440">
        <v>265.91947886445001</v>
      </c>
      <c r="AA440">
        <v>290.491780233187</v>
      </c>
      <c r="AB440">
        <v>287.42003917244199</v>
      </c>
      <c r="AC440">
        <v>219.341257689185</v>
      </c>
      <c r="AD440">
        <v>277.50833274515901</v>
      </c>
      <c r="AE440">
        <v>244.69414500045301</v>
      </c>
      <c r="AF440">
        <v>246.89397183717</v>
      </c>
      <c r="AG440">
        <v>257.03315372269998</v>
      </c>
      <c r="AH440">
        <v>235.7178938026</v>
      </c>
      <c r="AI440">
        <v>241.66238717148201</v>
      </c>
      <c r="AJ440">
        <v>257.48760567719398</v>
      </c>
      <c r="AK440">
        <v>261.94803875863101</v>
      </c>
      <c r="AL440">
        <v>260.45776842716498</v>
      </c>
      <c r="AM440">
        <v>293.15558864405898</v>
      </c>
      <c r="AN440">
        <f t="shared" si="32"/>
        <v>282.56258008608108</v>
      </c>
      <c r="AO440">
        <f t="shared" si="30"/>
        <v>97.597914784327145</v>
      </c>
      <c r="AP440">
        <f t="shared" si="31"/>
        <v>142.7397308155999</v>
      </c>
      <c r="AQ440">
        <v>116.53315548384801</v>
      </c>
    </row>
    <row r="441" spans="1:43" x14ac:dyDescent="0.35">
      <c r="A441">
        <v>439</v>
      </c>
      <c r="B441" s="1">
        <v>42871</v>
      </c>
      <c r="C441" t="s">
        <v>400</v>
      </c>
      <c r="D441">
        <v>229.981282115684</v>
      </c>
      <c r="E441">
        <v>237.32716256550799</v>
      </c>
      <c r="F441">
        <v>258.546537466416</v>
      </c>
      <c r="G441">
        <v>262.10545941313399</v>
      </c>
      <c r="H441">
        <v>262.92415919742899</v>
      </c>
      <c r="I441">
        <v>302.96463031106998</v>
      </c>
      <c r="J441">
        <v>318.45495641430801</v>
      </c>
      <c r="K441">
        <v>355.57216378604699</v>
      </c>
      <c r="L441">
        <v>320.390379259241</v>
      </c>
      <c r="M441">
        <v>296.30290391980702</v>
      </c>
      <c r="N441">
        <v>335.389375965189</v>
      </c>
      <c r="O441">
        <v>309.67139664126699</v>
      </c>
      <c r="P441">
        <v>323.979323101273</v>
      </c>
      <c r="Q441">
        <v>313.752154179917</v>
      </c>
      <c r="R441">
        <v>309.87515226865202</v>
      </c>
      <c r="S441">
        <v>278.34836618030499</v>
      </c>
      <c r="T441">
        <v>322.33448743079703</v>
      </c>
      <c r="U441">
        <v>276.32143729529099</v>
      </c>
      <c r="V441">
        <v>281.96571167045698</v>
      </c>
      <c r="W441">
        <v>255.369978201637</v>
      </c>
      <c r="X441">
        <v>233.53672283207499</v>
      </c>
      <c r="Y441">
        <v>277.14090067038302</v>
      </c>
      <c r="Z441">
        <v>269.00009064069002</v>
      </c>
      <c r="AA441">
        <v>297.74852776893403</v>
      </c>
      <c r="AB441">
        <v>284.378404977017</v>
      </c>
      <c r="AC441">
        <v>220.56498932166701</v>
      </c>
      <c r="AD441">
        <v>284.32827755029501</v>
      </c>
      <c r="AE441">
        <v>245.205523598914</v>
      </c>
      <c r="AF441">
        <v>245.04072664010599</v>
      </c>
      <c r="AG441">
        <v>255.73968197194401</v>
      </c>
      <c r="AH441">
        <v>245.643708213959</v>
      </c>
      <c r="AI441">
        <v>233.518652517238</v>
      </c>
      <c r="AJ441">
        <v>260.90414257427898</v>
      </c>
      <c r="AK441">
        <v>258.15458040821898</v>
      </c>
      <c r="AL441">
        <v>262.10440483300999</v>
      </c>
      <c r="AM441">
        <v>292.40634270260398</v>
      </c>
      <c r="AN441">
        <f t="shared" si="32"/>
        <v>278.24979707235457</v>
      </c>
      <c r="AO441">
        <f t="shared" si="30"/>
        <v>93.285131770600628</v>
      </c>
      <c r="AP441">
        <f t="shared" si="31"/>
        <v>138.42694780187338</v>
      </c>
      <c r="AQ441">
        <v>115.484902784738</v>
      </c>
    </row>
    <row r="442" spans="1:43" x14ac:dyDescent="0.35">
      <c r="A442">
        <v>440</v>
      </c>
      <c r="B442" s="1">
        <v>42874</v>
      </c>
      <c r="C442" t="s">
        <v>341</v>
      </c>
      <c r="D442">
        <v>184.00606671604501</v>
      </c>
      <c r="E442">
        <v>201.873827748113</v>
      </c>
      <c r="F442">
        <v>214.60652722479401</v>
      </c>
      <c r="J442">
        <v>277.30273336853799</v>
      </c>
      <c r="K442">
        <v>294.98056220840903</v>
      </c>
      <c r="L442">
        <v>282.38827453883601</v>
      </c>
      <c r="M442">
        <v>268.274786016039</v>
      </c>
      <c r="S442">
        <v>242.397085300567</v>
      </c>
      <c r="AK442">
        <v>193.22895091388699</v>
      </c>
      <c r="AL442">
        <v>193.72030715394899</v>
      </c>
      <c r="AN442">
        <f t="shared" si="32"/>
        <v>235.27791211891767</v>
      </c>
      <c r="AO442">
        <f t="shared" si="30"/>
        <v>50.31324681716373</v>
      </c>
      <c r="AP442">
        <f t="shared" si="31"/>
        <v>95.455062848436484</v>
      </c>
      <c r="AQ442">
        <v>115.621784687622</v>
      </c>
    </row>
    <row r="443" spans="1:43" x14ac:dyDescent="0.35">
      <c r="A443">
        <v>441</v>
      </c>
      <c r="B443" s="1">
        <v>42881</v>
      </c>
      <c r="C443" t="s">
        <v>358</v>
      </c>
      <c r="W443">
        <v>286.91658218658301</v>
      </c>
      <c r="X443">
        <v>236.84792888485001</v>
      </c>
      <c r="Y443">
        <v>236.724863269612</v>
      </c>
      <c r="Z443">
        <v>223.16248482961501</v>
      </c>
      <c r="AA443">
        <v>290.97260644110099</v>
      </c>
      <c r="AB443">
        <v>280.35640830509499</v>
      </c>
      <c r="AC443">
        <v>202.35767412822199</v>
      </c>
      <c r="AD443">
        <v>254.144612283605</v>
      </c>
      <c r="AE443">
        <v>245.340022946023</v>
      </c>
      <c r="AF443">
        <v>219.49331933921101</v>
      </c>
      <c r="AG443">
        <v>248.358596575159</v>
      </c>
      <c r="AH443">
        <v>232.78714322795901</v>
      </c>
      <c r="AI443">
        <v>223.971497945664</v>
      </c>
      <c r="AN443">
        <f t="shared" si="32"/>
        <v>244.72567233559224</v>
      </c>
      <c r="AO443">
        <f t="shared" si="30"/>
        <v>59.761007033838297</v>
      </c>
      <c r="AP443">
        <f t="shared" si="31"/>
        <v>104.90282306511105</v>
      </c>
      <c r="AQ443">
        <v>115.292381614999</v>
      </c>
    </row>
    <row r="444" spans="1:43" x14ac:dyDescent="0.35">
      <c r="A444">
        <v>442</v>
      </c>
      <c r="B444" s="1">
        <v>42883</v>
      </c>
      <c r="C444" t="s">
        <v>343</v>
      </c>
      <c r="F444">
        <v>209.445210227644</v>
      </c>
      <c r="G444">
        <v>206.65360441480499</v>
      </c>
      <c r="H444">
        <v>206.03992938608701</v>
      </c>
      <c r="I444">
        <v>239.09953828638299</v>
      </c>
      <c r="J444">
        <v>262.87847747670702</v>
      </c>
      <c r="L444">
        <v>258.51526147334198</v>
      </c>
      <c r="M444">
        <v>259.75961197952898</v>
      </c>
      <c r="N444">
        <v>267.17606436279999</v>
      </c>
      <c r="O444">
        <v>248.202029653632</v>
      </c>
      <c r="P444">
        <v>263.58572340199902</v>
      </c>
      <c r="S444">
        <v>222.788315541077</v>
      </c>
      <c r="T444">
        <v>251.394519789051</v>
      </c>
      <c r="U444">
        <v>208.24662893979999</v>
      </c>
      <c r="V444">
        <v>214.11015467763599</v>
      </c>
      <c r="W444">
        <v>193.338895619743</v>
      </c>
      <c r="Z444">
        <v>188.91895776816301</v>
      </c>
      <c r="AA444">
        <v>227.028110771873</v>
      </c>
      <c r="AB444">
        <v>203.69063478074401</v>
      </c>
      <c r="AC444">
        <v>154.319198258081</v>
      </c>
      <c r="AD444">
        <v>192.403427489747</v>
      </c>
      <c r="AF444">
        <v>169.87628865421101</v>
      </c>
      <c r="AG444">
        <v>185.17415155049801</v>
      </c>
      <c r="AH444">
        <v>161.516046864169</v>
      </c>
      <c r="AI444">
        <v>155.468380139928</v>
      </c>
      <c r="AL444">
        <v>188.072340210026</v>
      </c>
      <c r="AM444">
        <v>209.903697020229</v>
      </c>
      <c r="AN444">
        <f t="shared" si="32"/>
        <v>213.3694307206886</v>
      </c>
      <c r="AO444">
        <f t="shared" si="30"/>
        <v>28.404765418934659</v>
      </c>
      <c r="AP444">
        <f t="shared" si="31"/>
        <v>73.546581450207412</v>
      </c>
      <c r="AQ444">
        <v>115.912337746237</v>
      </c>
    </row>
    <row r="445" spans="1:43" x14ac:dyDescent="0.35">
      <c r="A445">
        <v>443</v>
      </c>
      <c r="B445" s="1">
        <v>42888</v>
      </c>
      <c r="C445" t="s">
        <v>401</v>
      </c>
      <c r="D445">
        <v>245.51453154082901</v>
      </c>
      <c r="E445">
        <v>244.776628062123</v>
      </c>
      <c r="F445">
        <v>271.95617033437401</v>
      </c>
      <c r="G445">
        <v>278.385311344748</v>
      </c>
      <c r="H445">
        <v>279.35694875225897</v>
      </c>
      <c r="I445">
        <v>312.438772976076</v>
      </c>
      <c r="J445">
        <v>332.087993209883</v>
      </c>
      <c r="L445">
        <v>328.30565309133698</v>
      </c>
      <c r="M445">
        <v>331.98182782324898</v>
      </c>
      <c r="N445">
        <v>336.28711114801803</v>
      </c>
      <c r="O445">
        <v>320.72179585645898</v>
      </c>
      <c r="P445">
        <v>347.26337734228798</v>
      </c>
      <c r="Q445">
        <v>322.60127131286401</v>
      </c>
      <c r="R445">
        <v>324.22428711016499</v>
      </c>
      <c r="S445">
        <v>296.92404907634199</v>
      </c>
      <c r="T445">
        <v>338.13990944640301</v>
      </c>
      <c r="U445">
        <v>284.30535640857403</v>
      </c>
      <c r="V445">
        <v>303.204696625439</v>
      </c>
      <c r="W445">
        <v>273.84493726141301</v>
      </c>
      <c r="X445">
        <v>275.57562040526898</v>
      </c>
      <c r="Y445">
        <v>277.82736058788799</v>
      </c>
      <c r="Z445">
        <v>271.57699084829</v>
      </c>
      <c r="AA445">
        <v>305.08001510633102</v>
      </c>
      <c r="AB445">
        <v>291.80676749431302</v>
      </c>
      <c r="AC445">
        <v>246.425971176709</v>
      </c>
      <c r="AD445">
        <v>277.81435597241699</v>
      </c>
      <c r="AE445">
        <v>251.75195215698801</v>
      </c>
      <c r="AF445">
        <v>253.76609183593399</v>
      </c>
      <c r="AG445">
        <v>268.993480701203</v>
      </c>
      <c r="AH445">
        <v>249.12707984746001</v>
      </c>
      <c r="AI445">
        <v>248.034217064074</v>
      </c>
      <c r="AJ445">
        <v>272.12195308676201</v>
      </c>
      <c r="AK445">
        <v>267.66133133179301</v>
      </c>
      <c r="AL445">
        <v>267.49451434981802</v>
      </c>
      <c r="AM445">
        <v>297.523112132824</v>
      </c>
      <c r="AN445">
        <f t="shared" si="32"/>
        <v>288.42575550916905</v>
      </c>
      <c r="AO445">
        <f t="shared" si="30"/>
        <v>103.46109020741511</v>
      </c>
      <c r="AP445">
        <f t="shared" si="31"/>
        <v>148.60290623868786</v>
      </c>
      <c r="AQ445">
        <v>115.875375002306</v>
      </c>
    </row>
    <row r="446" spans="1:43" x14ac:dyDescent="0.35">
      <c r="A446">
        <v>444</v>
      </c>
      <c r="B446" s="1">
        <v>42890</v>
      </c>
      <c r="C446" t="s">
        <v>402</v>
      </c>
      <c r="E446">
        <v>207.11492915360901</v>
      </c>
      <c r="F446">
        <v>243.040639712272</v>
      </c>
      <c r="G446">
        <v>241.37172638635599</v>
      </c>
      <c r="L446">
        <v>289.470675796053</v>
      </c>
      <c r="M446">
        <v>286.74545767104797</v>
      </c>
      <c r="Q446">
        <v>276.68432272127399</v>
      </c>
      <c r="R446">
        <v>272.54633535353702</v>
      </c>
      <c r="S446">
        <v>249.875079868038</v>
      </c>
      <c r="T446">
        <v>285.78760183827598</v>
      </c>
      <c r="X446">
        <v>217.086707074678</v>
      </c>
      <c r="Y446">
        <v>220.697767545006</v>
      </c>
      <c r="Z446">
        <v>216.77555271696201</v>
      </c>
      <c r="AA446">
        <v>247.425187491359</v>
      </c>
      <c r="AE446">
        <v>197.44686712111499</v>
      </c>
      <c r="AF446">
        <v>200.054162712931</v>
      </c>
      <c r="AG446">
        <v>214.77291845152399</v>
      </c>
      <c r="AL446">
        <v>209.00930722044399</v>
      </c>
      <c r="AM446">
        <v>238.27119029346699</v>
      </c>
      <c r="AN446">
        <f t="shared" si="32"/>
        <v>239.676468284886</v>
      </c>
      <c r="AO446">
        <f t="shared" si="30"/>
        <v>54.71180298313206</v>
      </c>
      <c r="AP446">
        <f t="shared" si="31"/>
        <v>99.853619014404813</v>
      </c>
      <c r="AQ446">
        <v>116.812310096697</v>
      </c>
    </row>
    <row r="447" spans="1:43" x14ac:dyDescent="0.35">
      <c r="A447">
        <v>445</v>
      </c>
      <c r="B447" s="1">
        <v>42898</v>
      </c>
      <c r="C447" t="s">
        <v>403</v>
      </c>
      <c r="D447">
        <v>239.68855949515401</v>
      </c>
      <c r="E447">
        <v>246.86580190560201</v>
      </c>
      <c r="F447">
        <v>268.81118460185297</v>
      </c>
      <c r="G447">
        <v>265.67304388095698</v>
      </c>
      <c r="H447">
        <v>276.450394298162</v>
      </c>
      <c r="I447">
        <v>310.05863690030799</v>
      </c>
      <c r="J447">
        <v>323.12889454687399</v>
      </c>
      <c r="L447">
        <v>322.57287040962001</v>
      </c>
      <c r="M447">
        <v>330.51351221180801</v>
      </c>
      <c r="N447">
        <v>328.29444311911601</v>
      </c>
      <c r="O447">
        <v>316.36949021316599</v>
      </c>
      <c r="P447">
        <v>336.44909109818002</v>
      </c>
      <c r="Q447">
        <v>324.78303603657997</v>
      </c>
      <c r="R447">
        <v>325.68848366135597</v>
      </c>
      <c r="S447">
        <v>294.44169092791299</v>
      </c>
      <c r="T447">
        <v>335.83887372040499</v>
      </c>
      <c r="U447">
        <v>285.87898462173501</v>
      </c>
      <c r="V447">
        <v>302.21421408306497</v>
      </c>
      <c r="W447">
        <v>273.39608900109999</v>
      </c>
      <c r="X447">
        <v>271.78256698187198</v>
      </c>
      <c r="Y447">
        <v>273.10611319065998</v>
      </c>
      <c r="Z447">
        <v>263.34361278155899</v>
      </c>
      <c r="AA447">
        <v>299.36551277946199</v>
      </c>
      <c r="AB447">
        <v>288.976980986326</v>
      </c>
      <c r="AC447">
        <v>240.234273916636</v>
      </c>
      <c r="AD447">
        <v>277.86958789652903</v>
      </c>
      <c r="AE447">
        <v>252.835631181948</v>
      </c>
      <c r="AF447">
        <v>245.36471538063799</v>
      </c>
      <c r="AG447">
        <v>263.57887509390503</v>
      </c>
      <c r="AH447">
        <v>248.59988434194801</v>
      </c>
      <c r="AI447">
        <v>243.00859750838501</v>
      </c>
      <c r="AJ447">
        <v>266.60352509776402</v>
      </c>
      <c r="AK447">
        <v>261.75410702878003</v>
      </c>
      <c r="AL447">
        <v>262.01466644714998</v>
      </c>
      <c r="AM447">
        <v>290.86108647214502</v>
      </c>
      <c r="AN447">
        <f t="shared" si="32"/>
        <v>284.46905805196178</v>
      </c>
      <c r="AO447">
        <f t="shared" si="30"/>
        <v>99.504392750207842</v>
      </c>
      <c r="AP447">
        <f t="shared" si="31"/>
        <v>144.6462087814806</v>
      </c>
      <c r="AQ447">
        <v>116.659624380894</v>
      </c>
    </row>
    <row r="448" spans="1:43" x14ac:dyDescent="0.35">
      <c r="A448">
        <v>446</v>
      </c>
      <c r="B448" s="1">
        <v>42899</v>
      </c>
      <c r="C448" t="s">
        <v>353</v>
      </c>
      <c r="G448">
        <v>208.18405208056001</v>
      </c>
      <c r="H448">
        <v>223.28212755695401</v>
      </c>
      <c r="K448">
        <v>286.989057168155</v>
      </c>
      <c r="N448">
        <v>273.11033770370102</v>
      </c>
      <c r="O448">
        <v>256.73682881104401</v>
      </c>
      <c r="P448">
        <v>268.39864553718797</v>
      </c>
      <c r="Q448">
        <v>248.33981929562501</v>
      </c>
      <c r="R448">
        <v>257.20379984512198</v>
      </c>
      <c r="T448">
        <v>275.24125074740999</v>
      </c>
      <c r="U448">
        <v>219.26743645204999</v>
      </c>
      <c r="V448">
        <v>238.11730680005701</v>
      </c>
      <c r="AN448">
        <f t="shared" si="32"/>
        <v>250.44278745435147</v>
      </c>
      <c r="AO448">
        <f t="shared" si="30"/>
        <v>65.478122152597535</v>
      </c>
      <c r="AP448">
        <f t="shared" si="31"/>
        <v>110.61993818387029</v>
      </c>
      <c r="AQ448">
        <v>116.796397289401</v>
      </c>
    </row>
    <row r="449" spans="1:43" x14ac:dyDescent="0.35">
      <c r="A449">
        <v>447</v>
      </c>
      <c r="B449" s="1">
        <v>42901</v>
      </c>
      <c r="C449" t="s">
        <v>404</v>
      </c>
      <c r="D449">
        <v>232.44996474380201</v>
      </c>
      <c r="E449">
        <v>236.69409832716499</v>
      </c>
      <c r="F449">
        <v>257.50038943904201</v>
      </c>
      <c r="G449">
        <v>255.500450426642</v>
      </c>
      <c r="H449">
        <v>268.79451415953702</v>
      </c>
      <c r="I449">
        <v>297.51581440074301</v>
      </c>
      <c r="J449">
        <v>315.01853786262399</v>
      </c>
      <c r="K449">
        <v>347.12268922940001</v>
      </c>
      <c r="L449">
        <v>309.71604623313698</v>
      </c>
      <c r="M449">
        <v>316.60004266426103</v>
      </c>
      <c r="N449">
        <v>319.48988764583999</v>
      </c>
      <c r="O449">
        <v>302.93864785113601</v>
      </c>
      <c r="P449">
        <v>330.91911308987198</v>
      </c>
      <c r="Q449">
        <v>307.93424626085698</v>
      </c>
      <c r="R449">
        <v>298.59761636125103</v>
      </c>
      <c r="S449">
        <v>279.71081018422302</v>
      </c>
      <c r="T449">
        <v>322.44024711675303</v>
      </c>
      <c r="U449">
        <v>272.06276466664099</v>
      </c>
      <c r="V449">
        <v>283.45764332330299</v>
      </c>
      <c r="W449">
        <v>258.44092527123598</v>
      </c>
      <c r="X449">
        <v>255.034596405803</v>
      </c>
      <c r="Y449">
        <v>255.36813024534399</v>
      </c>
      <c r="Z449">
        <v>246.08730205075099</v>
      </c>
      <c r="AA449">
        <v>283.483757960937</v>
      </c>
      <c r="AB449">
        <v>270.23942688991002</v>
      </c>
      <c r="AC449">
        <v>222.95777222460401</v>
      </c>
      <c r="AD449">
        <v>258.42303976686298</v>
      </c>
      <c r="AE449">
        <v>245.40381260924599</v>
      </c>
      <c r="AF449">
        <v>231.19188418807701</v>
      </c>
      <c r="AG449">
        <v>247.370810334938</v>
      </c>
      <c r="AH449">
        <v>229.196868686855</v>
      </c>
      <c r="AI449">
        <v>233.314937631497</v>
      </c>
      <c r="AJ449">
        <v>259.69330241706399</v>
      </c>
      <c r="AK449">
        <v>248.36229504260899</v>
      </c>
      <c r="AL449">
        <v>243.86745967506701</v>
      </c>
      <c r="AM449">
        <v>283.39897520711799</v>
      </c>
      <c r="AN449">
        <f t="shared" si="32"/>
        <v>272.95274501650414</v>
      </c>
      <c r="AO449">
        <f t="shared" si="30"/>
        <v>87.988079714750199</v>
      </c>
      <c r="AP449">
        <f t="shared" si="31"/>
        <v>133.12989574602295</v>
      </c>
      <c r="AQ449">
        <v>116.75556492758599</v>
      </c>
    </row>
    <row r="450" spans="1:43" x14ac:dyDescent="0.35">
      <c r="A450">
        <v>448</v>
      </c>
      <c r="B450" s="1">
        <v>42911</v>
      </c>
      <c r="C450" t="s">
        <v>405</v>
      </c>
      <c r="D450">
        <v>247.324318924111</v>
      </c>
      <c r="E450">
        <v>258.03454592382701</v>
      </c>
      <c r="F450">
        <v>272.49991712432598</v>
      </c>
      <c r="G450">
        <v>265.61318344920602</v>
      </c>
      <c r="H450">
        <v>278.13068005156401</v>
      </c>
      <c r="I450">
        <v>309.51530874844002</v>
      </c>
      <c r="J450">
        <v>333.23812089405601</v>
      </c>
      <c r="K450">
        <v>354.24938265160603</v>
      </c>
      <c r="L450">
        <v>334.99879717230198</v>
      </c>
      <c r="M450">
        <v>329.21802451411099</v>
      </c>
      <c r="N450">
        <v>338.04322674237198</v>
      </c>
      <c r="O450">
        <v>320.33718499265899</v>
      </c>
      <c r="P450">
        <v>338.09987228487</v>
      </c>
      <c r="Q450">
        <v>333.65565849581498</v>
      </c>
      <c r="R450">
        <v>324.50308336852697</v>
      </c>
      <c r="S450">
        <v>291.68523324894102</v>
      </c>
      <c r="T450">
        <v>327.152465147226</v>
      </c>
      <c r="U450">
        <v>283.53756705974598</v>
      </c>
      <c r="V450">
        <v>301.00882870738599</v>
      </c>
      <c r="W450">
        <v>262.48674079745302</v>
      </c>
      <c r="X450">
        <v>271.53636399435101</v>
      </c>
      <c r="Y450">
        <v>268.68524009861699</v>
      </c>
      <c r="Z450">
        <v>254.45213783084901</v>
      </c>
      <c r="AA450">
        <v>306.75538526861999</v>
      </c>
      <c r="AB450">
        <v>287.03437546592102</v>
      </c>
      <c r="AC450">
        <v>235.97963390197299</v>
      </c>
      <c r="AD450">
        <v>275.544278371453</v>
      </c>
      <c r="AE450">
        <v>253.39928807145901</v>
      </c>
      <c r="AF450">
        <v>253.46239494828299</v>
      </c>
      <c r="AG450">
        <v>252.78779882720701</v>
      </c>
      <c r="AH450">
        <v>245.15463349347399</v>
      </c>
      <c r="AI450">
        <v>242.98870068373401</v>
      </c>
      <c r="AJ450">
        <v>264.93836661770399</v>
      </c>
      <c r="AK450">
        <v>255.36704948833301</v>
      </c>
      <c r="AL450">
        <v>264.828406103139</v>
      </c>
      <c r="AM450">
        <v>282.566800362815</v>
      </c>
      <c r="AN450">
        <f t="shared" si="32"/>
        <v>286.63369427295765</v>
      </c>
      <c r="AO450">
        <f t="shared" ref="AO450:AO513" si="33">AN450-($AN$639-$AX$639)</f>
        <v>101.66902897120372</v>
      </c>
      <c r="AP450">
        <f t="shared" ref="AP450:AP513" si="34">AO450-$AO$699</f>
        <v>146.81084500247647</v>
      </c>
      <c r="AQ450">
        <v>116.452347131881</v>
      </c>
    </row>
    <row r="451" spans="1:43" x14ac:dyDescent="0.35">
      <c r="A451">
        <v>449</v>
      </c>
      <c r="B451" s="1">
        <v>42914</v>
      </c>
      <c r="C451" t="s">
        <v>328</v>
      </c>
      <c r="D451">
        <v>192.65525012512401</v>
      </c>
      <c r="E451">
        <v>206.60493301539199</v>
      </c>
      <c r="F451">
        <v>245.017683099398</v>
      </c>
      <c r="G451">
        <v>218.93513721874601</v>
      </c>
      <c r="H451">
        <v>222.38504529468301</v>
      </c>
      <c r="I451">
        <v>261.05113207305999</v>
      </c>
      <c r="J451">
        <v>283.35564192827701</v>
      </c>
      <c r="K451">
        <v>299.73926755955102</v>
      </c>
      <c r="M451">
        <v>279.98484241903401</v>
      </c>
      <c r="O451">
        <v>267.65534416278098</v>
      </c>
      <c r="P451">
        <v>293.151974688309</v>
      </c>
      <c r="Q451">
        <v>270.62230916969997</v>
      </c>
      <c r="R451">
        <v>267.83059224923602</v>
      </c>
      <c r="S451">
        <v>242.36639322090701</v>
      </c>
      <c r="AD451">
        <v>213.443222795537</v>
      </c>
      <c r="AE451">
        <v>189.170812802716</v>
      </c>
      <c r="AF451">
        <v>193.268193738359</v>
      </c>
      <c r="AG451">
        <v>195.06820954412299</v>
      </c>
      <c r="AH451">
        <v>178.60423406030699</v>
      </c>
      <c r="AI451">
        <v>182.313335304774</v>
      </c>
      <c r="AJ451">
        <v>199.061580344177</v>
      </c>
      <c r="AN451">
        <f t="shared" ref="AN451:AN514" si="35">AVERAGE(D451:AM451)</f>
        <v>233.4421492768663</v>
      </c>
      <c r="AO451">
        <f t="shared" si="33"/>
        <v>48.477483975112364</v>
      </c>
      <c r="AP451">
        <f t="shared" si="34"/>
        <v>93.619300006385117</v>
      </c>
      <c r="AQ451">
        <v>117.06823327445299</v>
      </c>
    </row>
    <row r="452" spans="1:43" x14ac:dyDescent="0.35">
      <c r="A452">
        <v>450</v>
      </c>
      <c r="B452" s="1">
        <v>42918</v>
      </c>
      <c r="C452" t="s">
        <v>406</v>
      </c>
      <c r="D452">
        <v>251.344435467761</v>
      </c>
      <c r="E452">
        <v>261.880845539191</v>
      </c>
      <c r="F452">
        <v>274.06589164370399</v>
      </c>
      <c r="G452">
        <v>275.35128343365102</v>
      </c>
      <c r="H452">
        <v>284.65148553740801</v>
      </c>
      <c r="I452">
        <v>316.433809418875</v>
      </c>
      <c r="J452">
        <v>336.84433898419297</v>
      </c>
      <c r="M452">
        <v>336.23439376552102</v>
      </c>
      <c r="N452">
        <v>349.08167023140101</v>
      </c>
      <c r="O452">
        <v>324.69074985599599</v>
      </c>
      <c r="Q452">
        <v>338.11893914669702</v>
      </c>
      <c r="R452">
        <v>332.35300570633098</v>
      </c>
      <c r="S452">
        <v>311.11906777565298</v>
      </c>
      <c r="T452">
        <v>343.146128383556</v>
      </c>
      <c r="U452">
        <v>287.921261487582</v>
      </c>
      <c r="V452">
        <v>305.46056453081798</v>
      </c>
      <c r="W452">
        <v>276.92810924092697</v>
      </c>
      <c r="X452">
        <v>281.02607191862302</v>
      </c>
      <c r="Y452">
        <v>283.13948514145801</v>
      </c>
      <c r="Z452">
        <v>267.84855184225898</v>
      </c>
      <c r="AA452">
        <v>320.26405264665999</v>
      </c>
      <c r="AB452">
        <v>304.522240471754</v>
      </c>
      <c r="AC452">
        <v>250.04522318075701</v>
      </c>
      <c r="AD452">
        <v>277.763151199596</v>
      </c>
      <c r="AE452">
        <v>259.54227903922498</v>
      </c>
      <c r="AF452">
        <v>260.25360253309799</v>
      </c>
      <c r="AG452">
        <v>272.76061918487699</v>
      </c>
      <c r="AH452">
        <v>246.68473342397999</v>
      </c>
      <c r="AI452">
        <v>255.25017776705599</v>
      </c>
      <c r="AJ452">
        <v>280.20017534897198</v>
      </c>
      <c r="AK452">
        <v>260.35656741752302</v>
      </c>
      <c r="AL452">
        <v>268.34799788997998</v>
      </c>
      <c r="AM452">
        <v>291.54556399526598</v>
      </c>
      <c r="AN452">
        <f t="shared" si="35"/>
        <v>290.45989312576813</v>
      </c>
      <c r="AO452">
        <f t="shared" si="33"/>
        <v>105.49522782401419</v>
      </c>
      <c r="AP452">
        <f t="shared" si="34"/>
        <v>150.63704385528695</v>
      </c>
      <c r="AQ452">
        <v>117.953382058307</v>
      </c>
    </row>
    <row r="453" spans="1:43" x14ac:dyDescent="0.35">
      <c r="A453">
        <v>451</v>
      </c>
      <c r="B453" s="1">
        <v>42928</v>
      </c>
      <c r="C453" t="s">
        <v>407</v>
      </c>
      <c r="D453">
        <v>252.25156722166901</v>
      </c>
      <c r="E453">
        <v>241.65070858079099</v>
      </c>
      <c r="F453">
        <v>265.74061818961297</v>
      </c>
      <c r="G453">
        <v>265.86897996563101</v>
      </c>
      <c r="H453">
        <v>272.71577405508299</v>
      </c>
      <c r="I453">
        <v>301.82637407809301</v>
      </c>
      <c r="J453">
        <v>333.36215939956202</v>
      </c>
      <c r="K453">
        <v>354.19578631412497</v>
      </c>
      <c r="L453">
        <v>334.95534433021299</v>
      </c>
      <c r="M453">
        <v>319.476525933983</v>
      </c>
      <c r="N453">
        <v>341.64086984183399</v>
      </c>
      <c r="O453">
        <v>316.616295925293</v>
      </c>
      <c r="P453">
        <v>335.043274448452</v>
      </c>
      <c r="Q453">
        <v>326.04858042972</v>
      </c>
      <c r="R453">
        <v>324.42515256543902</v>
      </c>
      <c r="S453">
        <v>302.00406604439002</v>
      </c>
      <c r="T453">
        <v>335.546229498223</v>
      </c>
      <c r="U453">
        <v>288.949463600581</v>
      </c>
      <c r="V453">
        <v>297.055633019038</v>
      </c>
      <c r="W453">
        <v>270.19646173127001</v>
      </c>
      <c r="X453">
        <v>273.15719861661501</v>
      </c>
      <c r="Y453">
        <v>272.74908382946501</v>
      </c>
      <c r="Z453">
        <v>266.17901740657499</v>
      </c>
      <c r="AA453">
        <v>309.88409681012502</v>
      </c>
      <c r="AB453">
        <v>291.21209015286098</v>
      </c>
      <c r="AC453">
        <v>235.861200235003</v>
      </c>
      <c r="AD453">
        <v>271.66760511110999</v>
      </c>
      <c r="AE453">
        <v>251.635786683302</v>
      </c>
      <c r="AF453">
        <v>259.949663525495</v>
      </c>
      <c r="AG453">
        <v>252.11671543886499</v>
      </c>
      <c r="AH453">
        <v>242.478537155677</v>
      </c>
      <c r="AI453">
        <v>239.074325041854</v>
      </c>
      <c r="AJ453">
        <v>278.099812462871</v>
      </c>
      <c r="AK453">
        <v>254.85452667515301</v>
      </c>
      <c r="AL453">
        <v>261.061639991861</v>
      </c>
      <c r="AM453">
        <v>291.12009317701398</v>
      </c>
      <c r="AN453">
        <f t="shared" si="35"/>
        <v>286.96309048574591</v>
      </c>
      <c r="AO453">
        <f t="shared" si="33"/>
        <v>101.99842518399197</v>
      </c>
      <c r="AP453">
        <f t="shared" si="34"/>
        <v>147.14024121526472</v>
      </c>
      <c r="AQ453">
        <v>118.80789884506</v>
      </c>
    </row>
    <row r="454" spans="1:43" x14ac:dyDescent="0.35">
      <c r="A454">
        <v>452</v>
      </c>
      <c r="B454" s="1">
        <v>42931</v>
      </c>
      <c r="C454" t="s">
        <v>408</v>
      </c>
      <c r="D454">
        <v>192.60220324188501</v>
      </c>
      <c r="E454">
        <v>182.15609700669501</v>
      </c>
      <c r="I454">
        <v>249.580184806044</v>
      </c>
      <c r="J454">
        <v>275.57782243542601</v>
      </c>
      <c r="K454">
        <v>287.80242701008001</v>
      </c>
      <c r="L454">
        <v>265.12371285522698</v>
      </c>
      <c r="P454">
        <v>269.919896885995</v>
      </c>
      <c r="Q454">
        <v>265.184301205944</v>
      </c>
      <c r="R454">
        <v>254.45757043541701</v>
      </c>
      <c r="S454">
        <v>228.464121765409</v>
      </c>
      <c r="V454">
        <v>235.581625693609</v>
      </c>
      <c r="W454">
        <v>208.03046463906099</v>
      </c>
      <c r="X454">
        <v>210.98178973630499</v>
      </c>
      <c r="Y454">
        <v>198.48319915555601</v>
      </c>
      <c r="Z454">
        <v>189.31696267971199</v>
      </c>
      <c r="AC454">
        <v>172.78225685516301</v>
      </c>
      <c r="AD454">
        <v>217.00195361578901</v>
      </c>
      <c r="AE454">
        <v>171.77901778346001</v>
      </c>
      <c r="AF454">
        <v>187.73188830302399</v>
      </c>
      <c r="AK454">
        <v>182.15445388412201</v>
      </c>
      <c r="AL454">
        <v>183.82140384751901</v>
      </c>
      <c r="AN454">
        <f t="shared" si="35"/>
        <v>220.40635018292579</v>
      </c>
      <c r="AO454">
        <f t="shared" si="33"/>
        <v>35.441684881171852</v>
      </c>
      <c r="AP454">
        <f t="shared" si="34"/>
        <v>80.583500912444606</v>
      </c>
      <c r="AQ454">
        <v>118.140469787827</v>
      </c>
    </row>
    <row r="455" spans="1:43" x14ac:dyDescent="0.35">
      <c r="A455">
        <v>453</v>
      </c>
      <c r="B455" s="1">
        <v>42931</v>
      </c>
      <c r="C455" t="s">
        <v>409</v>
      </c>
      <c r="J455">
        <v>312.56017435718502</v>
      </c>
      <c r="K455">
        <v>153.32066704347301</v>
      </c>
      <c r="L455">
        <v>162.623028604307</v>
      </c>
      <c r="M455">
        <v>174.69018933411999</v>
      </c>
      <c r="N455">
        <v>180.375532592909</v>
      </c>
      <c r="O455">
        <v>215.23366915192</v>
      </c>
      <c r="P455">
        <v>246.47382031014101</v>
      </c>
      <c r="Q455">
        <v>158.81623541766101</v>
      </c>
      <c r="R455">
        <v>310.45551267288602</v>
      </c>
      <c r="S455">
        <v>289.35559658146798</v>
      </c>
      <c r="T455">
        <v>157.80314398554299</v>
      </c>
      <c r="U455">
        <v>275.61113247707601</v>
      </c>
      <c r="V455">
        <v>284.47542955287099</v>
      </c>
      <c r="W455">
        <v>263.861718699476</v>
      </c>
      <c r="X455">
        <v>318.99706085412402</v>
      </c>
      <c r="AB455">
        <v>262.66555913727501</v>
      </c>
      <c r="AC455">
        <v>202.96645166075899</v>
      </c>
      <c r="AE455">
        <v>286.53847995115001</v>
      </c>
      <c r="AF455">
        <v>233.11561355393599</v>
      </c>
      <c r="AG455">
        <v>254.660726316443</v>
      </c>
      <c r="AH455">
        <v>234.749920562299</v>
      </c>
      <c r="AI455">
        <v>163.79940944289001</v>
      </c>
      <c r="AJ455">
        <v>242.97741376199201</v>
      </c>
      <c r="AK455">
        <v>241.11381771920401</v>
      </c>
      <c r="AN455">
        <f t="shared" si="35"/>
        <v>234.46834598921282</v>
      </c>
      <c r="AO455">
        <f t="shared" si="33"/>
        <v>49.503680687458882</v>
      </c>
      <c r="AP455">
        <f t="shared" si="34"/>
        <v>94.645496718731636</v>
      </c>
      <c r="AQ455">
        <v>119.116842211087</v>
      </c>
    </row>
    <row r="456" spans="1:43" x14ac:dyDescent="0.35">
      <c r="A456">
        <v>454</v>
      </c>
      <c r="B456" s="1">
        <v>42946</v>
      </c>
      <c r="C456" t="s">
        <v>303</v>
      </c>
      <c r="D456">
        <v>196.95328188484501</v>
      </c>
      <c r="E456">
        <v>191.24545113377999</v>
      </c>
      <c r="F456">
        <v>213.280393917483</v>
      </c>
      <c r="G456">
        <v>214.474646967501</v>
      </c>
      <c r="H456">
        <v>219.47745844653599</v>
      </c>
      <c r="I456">
        <v>249.00688058006301</v>
      </c>
      <c r="J456">
        <v>274.48935446419603</v>
      </c>
      <c r="K456">
        <v>297.134965992189</v>
      </c>
      <c r="L456">
        <v>279.14347471558199</v>
      </c>
      <c r="M456">
        <v>268.511361687624</v>
      </c>
      <c r="N456">
        <v>287.33844651194198</v>
      </c>
      <c r="O456">
        <v>256.38565335954002</v>
      </c>
      <c r="P456">
        <v>273.33680560573998</v>
      </c>
      <c r="Q456">
        <v>267.20594659319801</v>
      </c>
      <c r="T456">
        <v>269.88095804134502</v>
      </c>
      <c r="U456">
        <v>226.425207458713</v>
      </c>
      <c r="V456">
        <v>237.49903299120601</v>
      </c>
      <c r="W456">
        <v>207.760719581308</v>
      </c>
      <c r="X456">
        <v>209.19291139286599</v>
      </c>
      <c r="Y456">
        <v>208.90386851635799</v>
      </c>
      <c r="Z456">
        <v>200.12108131535001</v>
      </c>
      <c r="AA456">
        <v>237.85475325187599</v>
      </c>
      <c r="AB456">
        <v>215.41800353142699</v>
      </c>
      <c r="AC456">
        <v>162.87567742572</v>
      </c>
      <c r="AD456">
        <v>209.09562057433399</v>
      </c>
      <c r="AE456">
        <v>184.80064468174299</v>
      </c>
      <c r="AF456">
        <v>190.21134016793101</v>
      </c>
      <c r="AG456">
        <v>188.896277395737</v>
      </c>
      <c r="AH456">
        <v>180.86242802088901</v>
      </c>
      <c r="AI456">
        <v>170.63175712329499</v>
      </c>
      <c r="AJ456">
        <v>199.80059258387701</v>
      </c>
      <c r="AK456">
        <v>186.042543989085</v>
      </c>
      <c r="AL456">
        <v>195.94836984282199</v>
      </c>
      <c r="AM456">
        <v>216.191305280726</v>
      </c>
      <c r="AN456">
        <f t="shared" si="35"/>
        <v>223.12932985373018</v>
      </c>
      <c r="AO456">
        <f t="shared" si="33"/>
        <v>38.164664551976244</v>
      </c>
      <c r="AP456">
        <f t="shared" si="34"/>
        <v>83.306480583248998</v>
      </c>
      <c r="AQ456">
        <v>118.93154878069301</v>
      </c>
    </row>
    <row r="457" spans="1:43" x14ac:dyDescent="0.35">
      <c r="A457">
        <v>455</v>
      </c>
      <c r="B457" s="1">
        <v>42947</v>
      </c>
      <c r="C457" t="s">
        <v>410</v>
      </c>
      <c r="D457">
        <v>205.94856773470099</v>
      </c>
      <c r="E457">
        <v>206.013982504925</v>
      </c>
      <c r="F457">
        <v>223.750830545198</v>
      </c>
      <c r="G457">
        <v>221.97886678110299</v>
      </c>
      <c r="K457">
        <v>305.366970028612</v>
      </c>
      <c r="L457">
        <v>292.03084394366101</v>
      </c>
      <c r="M457">
        <v>270.962530765314</v>
      </c>
      <c r="N457">
        <v>291.90336679983199</v>
      </c>
      <c r="Q457">
        <v>274.317910305574</v>
      </c>
      <c r="R457">
        <v>273.017186665282</v>
      </c>
      <c r="S457">
        <v>243.82450133324301</v>
      </c>
      <c r="T457">
        <v>279.94551612457298</v>
      </c>
      <c r="U457">
        <v>230.98747978051099</v>
      </c>
      <c r="X457">
        <v>214.99342288889801</v>
      </c>
      <c r="Y457">
        <v>218.92642297952</v>
      </c>
      <c r="Z457">
        <v>206.47308946570399</v>
      </c>
      <c r="AA457">
        <v>250.12463259840001</v>
      </c>
      <c r="AB457">
        <v>232.478503073621</v>
      </c>
      <c r="AE457">
        <v>192.98403910585</v>
      </c>
      <c r="AF457">
        <v>207.368350969772</v>
      </c>
      <c r="AG457">
        <v>193.74380357282601</v>
      </c>
      <c r="AH457">
        <v>181.984227529192</v>
      </c>
      <c r="AJ457">
        <v>218.981521726821</v>
      </c>
      <c r="AK457">
        <v>198.563157507369</v>
      </c>
      <c r="AL457">
        <v>199.99529016686299</v>
      </c>
      <c r="AM457">
        <v>228.45116252136</v>
      </c>
      <c r="AN457">
        <f t="shared" si="35"/>
        <v>233.27369913148942</v>
      </c>
      <c r="AO457">
        <f t="shared" si="33"/>
        <v>48.309033829735483</v>
      </c>
      <c r="AP457">
        <f t="shared" si="34"/>
        <v>93.450849861008237</v>
      </c>
      <c r="AQ457">
        <v>117.924556510421</v>
      </c>
    </row>
    <row r="458" spans="1:43" x14ac:dyDescent="0.35">
      <c r="A458">
        <v>456</v>
      </c>
      <c r="B458" s="1">
        <v>42948</v>
      </c>
      <c r="C458" t="s">
        <v>300</v>
      </c>
      <c r="D458">
        <v>266.45075476621201</v>
      </c>
      <c r="E458">
        <v>260.81919145049801</v>
      </c>
      <c r="F458">
        <v>282.403142464594</v>
      </c>
      <c r="G458">
        <v>285.749460359723</v>
      </c>
      <c r="H458">
        <v>287.070505729697</v>
      </c>
      <c r="I458">
        <v>321.46899226516899</v>
      </c>
      <c r="J458">
        <v>342.438649740784</v>
      </c>
      <c r="M458">
        <v>333.49154239839999</v>
      </c>
      <c r="N458">
        <v>351.09760250585498</v>
      </c>
      <c r="Q458">
        <v>335.33755870630301</v>
      </c>
      <c r="R458">
        <v>334.24818731731801</v>
      </c>
      <c r="S458">
        <v>313.608689334291</v>
      </c>
      <c r="T458">
        <v>337.53259360555899</v>
      </c>
      <c r="U458">
        <v>302.194431935924</v>
      </c>
      <c r="V458">
        <v>310.17962002287402</v>
      </c>
      <c r="W458">
        <v>276.964307969922</v>
      </c>
      <c r="X458">
        <v>284.67780562980602</v>
      </c>
      <c r="Y458">
        <v>283.82549546075597</v>
      </c>
      <c r="Z458">
        <v>274.81662787723502</v>
      </c>
      <c r="AA458">
        <v>319.45521428833803</v>
      </c>
      <c r="AB458">
        <v>302.72957335353101</v>
      </c>
      <c r="AC458">
        <v>243.80692120624701</v>
      </c>
      <c r="AD458">
        <v>284.37502878681897</v>
      </c>
      <c r="AE458">
        <v>263.04778059510897</v>
      </c>
      <c r="AF458">
        <v>271.39743672182402</v>
      </c>
      <c r="AG458">
        <v>269.50934255324802</v>
      </c>
      <c r="AH458">
        <v>260.51838780447599</v>
      </c>
      <c r="AI458">
        <v>245.25170945947701</v>
      </c>
      <c r="AJ458">
        <v>278.20924337544801</v>
      </c>
      <c r="AK458">
        <v>265.12350704597799</v>
      </c>
      <c r="AL458">
        <v>274.08114634823801</v>
      </c>
      <c r="AM458">
        <v>296.81608697009398</v>
      </c>
      <c r="AN458">
        <f t="shared" si="35"/>
        <v>292.45926681405462</v>
      </c>
      <c r="AO458">
        <f t="shared" si="33"/>
        <v>107.49460151230068</v>
      </c>
      <c r="AP458">
        <f t="shared" si="34"/>
        <v>152.63641754357343</v>
      </c>
      <c r="AQ458">
        <v>117.388693383885</v>
      </c>
    </row>
    <row r="459" spans="1:43" x14ac:dyDescent="0.35">
      <c r="A459">
        <v>457</v>
      </c>
      <c r="B459" s="1">
        <v>42951</v>
      </c>
      <c r="C459" t="s">
        <v>311</v>
      </c>
      <c r="D459">
        <v>266.37249345207198</v>
      </c>
      <c r="E459">
        <v>260.47169894055997</v>
      </c>
      <c r="F459">
        <v>281.56180058555299</v>
      </c>
      <c r="G459">
        <v>282.76199887894802</v>
      </c>
      <c r="H459">
        <v>283.566143049792</v>
      </c>
      <c r="I459">
        <v>318.98790963523999</v>
      </c>
      <c r="J459">
        <v>340.29329224102003</v>
      </c>
      <c r="M459">
        <v>335.08835984273099</v>
      </c>
      <c r="N459">
        <v>354.74960647789698</v>
      </c>
      <c r="Q459">
        <v>338.431100034709</v>
      </c>
      <c r="R459">
        <v>334.20167328335702</v>
      </c>
      <c r="S459">
        <v>312.18941653431801</v>
      </c>
      <c r="T459">
        <v>341.757551031969</v>
      </c>
      <c r="U459">
        <v>301.97537541016402</v>
      </c>
      <c r="V459">
        <v>307.68962748420603</v>
      </c>
      <c r="W459">
        <v>284.70461502010602</v>
      </c>
      <c r="X459">
        <v>287.92852889254902</v>
      </c>
      <c r="Y459">
        <v>285.968382265934</v>
      </c>
      <c r="Z459">
        <v>272.63784053413599</v>
      </c>
      <c r="AA459">
        <v>323.63790765174798</v>
      </c>
      <c r="AB459">
        <v>303.35435929206801</v>
      </c>
      <c r="AC459">
        <v>249.435985566402</v>
      </c>
      <c r="AD459">
        <v>292.38487629797697</v>
      </c>
      <c r="AE459">
        <v>264.45177033615897</v>
      </c>
      <c r="AF459">
        <v>269.90202469562701</v>
      </c>
      <c r="AG459">
        <v>272.986425839334</v>
      </c>
      <c r="AH459">
        <v>256.253124943812</v>
      </c>
      <c r="AI459">
        <v>247.701520420538</v>
      </c>
      <c r="AJ459">
        <v>285.98964021211401</v>
      </c>
      <c r="AK459">
        <v>264.41289609453997</v>
      </c>
      <c r="AL459">
        <v>279.379781695578</v>
      </c>
      <c r="AM459">
        <v>300.174683902852</v>
      </c>
      <c r="AN459">
        <f t="shared" si="35"/>
        <v>293.79382532950029</v>
      </c>
      <c r="AO459">
        <f t="shared" si="33"/>
        <v>108.82916002774635</v>
      </c>
      <c r="AP459">
        <f t="shared" si="34"/>
        <v>153.97097605901911</v>
      </c>
      <c r="AQ459">
        <v>118.055551682218</v>
      </c>
    </row>
    <row r="460" spans="1:43" x14ac:dyDescent="0.35">
      <c r="A460">
        <v>458</v>
      </c>
      <c r="B460" s="1">
        <v>42958</v>
      </c>
      <c r="C460" t="s">
        <v>411</v>
      </c>
      <c r="D460">
        <v>252.60180862605799</v>
      </c>
      <c r="E460">
        <v>250.92041311821899</v>
      </c>
      <c r="F460">
        <v>276.01314434886598</v>
      </c>
      <c r="G460">
        <v>271.45392480874102</v>
      </c>
      <c r="H460">
        <v>273.19255276588598</v>
      </c>
      <c r="I460">
        <v>308.651521293896</v>
      </c>
      <c r="J460">
        <v>330.958519605395</v>
      </c>
      <c r="M460">
        <v>329.71669410872198</v>
      </c>
      <c r="N460">
        <v>345.36721487688601</v>
      </c>
      <c r="O460">
        <v>319.24789336108302</v>
      </c>
      <c r="P460">
        <v>333.94135017916699</v>
      </c>
      <c r="Q460">
        <v>328.29487117004902</v>
      </c>
      <c r="R460">
        <v>328.58250196921</v>
      </c>
      <c r="S460">
        <v>306.03384878992102</v>
      </c>
      <c r="T460">
        <v>333.21787198278099</v>
      </c>
      <c r="U460">
        <v>294.06247913244499</v>
      </c>
      <c r="V460">
        <v>294.391055712092</v>
      </c>
      <c r="W460">
        <v>278.92278934734702</v>
      </c>
      <c r="X460">
        <v>276.49054770849699</v>
      </c>
      <c r="Y460">
        <v>270.54077956918798</v>
      </c>
      <c r="Z460">
        <v>260.79365162416701</v>
      </c>
      <c r="AA460">
        <v>313.55614734539103</v>
      </c>
      <c r="AB460">
        <v>289.34686520544602</v>
      </c>
      <c r="AC460">
        <v>239.40171141921601</v>
      </c>
      <c r="AD460">
        <v>281.72395571314797</v>
      </c>
      <c r="AE460">
        <v>258.25934677031802</v>
      </c>
      <c r="AF460">
        <v>262.54217266088199</v>
      </c>
      <c r="AG460">
        <v>264.29748774569703</v>
      </c>
      <c r="AH460">
        <v>247.13389255443499</v>
      </c>
      <c r="AI460">
        <v>245.98250752117301</v>
      </c>
      <c r="AJ460">
        <v>278.536703680774</v>
      </c>
      <c r="AK460">
        <v>258.92800311003498</v>
      </c>
      <c r="AL460">
        <v>271.61278225338202</v>
      </c>
      <c r="AM460">
        <v>288.23859703002699</v>
      </c>
      <c r="AN460">
        <f t="shared" si="35"/>
        <v>287.14575315025121</v>
      </c>
      <c r="AO460">
        <f t="shared" si="33"/>
        <v>102.18108784849727</v>
      </c>
      <c r="AP460">
        <f t="shared" si="34"/>
        <v>147.32290387977002</v>
      </c>
      <c r="AQ460">
        <v>118.256776382048</v>
      </c>
    </row>
    <row r="461" spans="1:43" x14ac:dyDescent="0.35">
      <c r="A461">
        <v>459</v>
      </c>
      <c r="B461" s="1">
        <v>42963</v>
      </c>
      <c r="C461" t="s">
        <v>353</v>
      </c>
      <c r="D461">
        <v>214.33381446556001</v>
      </c>
      <c r="E461">
        <v>207.67096651530099</v>
      </c>
      <c r="F461">
        <v>226.43373251578399</v>
      </c>
      <c r="G461">
        <v>229.368823693341</v>
      </c>
      <c r="H461">
        <v>222.61078646441601</v>
      </c>
      <c r="K461">
        <v>308.05254254454002</v>
      </c>
      <c r="L461">
        <v>290.92665082610898</v>
      </c>
      <c r="M461">
        <v>273.18681016075197</v>
      </c>
      <c r="N461">
        <v>290.41373119318001</v>
      </c>
      <c r="Q461">
        <v>277.05598388243698</v>
      </c>
      <c r="R461">
        <v>273.48432961408901</v>
      </c>
      <c r="S461">
        <v>247.42042514683499</v>
      </c>
      <c r="T461">
        <v>278.90377576875699</v>
      </c>
      <c r="U461">
        <v>226.98037599647199</v>
      </c>
      <c r="X461">
        <v>214.41933508912999</v>
      </c>
      <c r="Y461">
        <v>212.693223765917</v>
      </c>
      <c r="Z461">
        <v>202.48571746729201</v>
      </c>
      <c r="AA461">
        <v>244.64595215210201</v>
      </c>
      <c r="AB461">
        <v>220.49739491960599</v>
      </c>
      <c r="AE461">
        <v>193.71710830711299</v>
      </c>
      <c r="AF461">
        <v>198.19072077304699</v>
      </c>
      <c r="AG461">
        <v>191.04586318814299</v>
      </c>
      <c r="AH461">
        <v>177.23591320359401</v>
      </c>
      <c r="AL461">
        <v>197.68821344833199</v>
      </c>
      <c r="AM461">
        <v>213.10592097710801</v>
      </c>
      <c r="AN461">
        <f t="shared" si="35"/>
        <v>233.30272448315836</v>
      </c>
      <c r="AO461">
        <f t="shared" si="33"/>
        <v>48.338059181404418</v>
      </c>
      <c r="AP461">
        <f t="shared" si="34"/>
        <v>93.479875212677172</v>
      </c>
      <c r="AQ461">
        <v>118.448261763909</v>
      </c>
    </row>
    <row r="462" spans="1:43" x14ac:dyDescent="0.35">
      <c r="A462">
        <v>460</v>
      </c>
      <c r="B462" s="1">
        <v>42966</v>
      </c>
      <c r="C462" t="s">
        <v>412</v>
      </c>
      <c r="D462">
        <v>269.75496455179899</v>
      </c>
      <c r="E462">
        <v>271.292221277203</v>
      </c>
      <c r="F462">
        <v>296.15033285763502</v>
      </c>
      <c r="G462">
        <v>296.311401802749</v>
      </c>
      <c r="H462">
        <v>292.22591435374602</v>
      </c>
      <c r="I462">
        <v>327.10513823819201</v>
      </c>
      <c r="J462">
        <v>352.87256234910899</v>
      </c>
      <c r="Q462">
        <v>343.58773369737497</v>
      </c>
      <c r="R462">
        <v>345.93012294209001</v>
      </c>
      <c r="S462">
        <v>323.58971124240497</v>
      </c>
      <c r="T462">
        <v>349.54053391029998</v>
      </c>
      <c r="U462">
        <v>307.09585453139499</v>
      </c>
      <c r="V462">
        <v>319.62942059309302</v>
      </c>
      <c r="W462">
        <v>297.78618790932097</v>
      </c>
      <c r="X462">
        <v>291.25538560828102</v>
      </c>
      <c r="Y462">
        <v>293.23455860301499</v>
      </c>
      <c r="Z462">
        <v>279.463468951077</v>
      </c>
      <c r="AA462">
        <v>331.31576271597402</v>
      </c>
      <c r="AB462">
        <v>305.481755169172</v>
      </c>
      <c r="AC462">
        <v>255.93984175649501</v>
      </c>
      <c r="AD462">
        <v>293.47286980473501</v>
      </c>
      <c r="AE462">
        <v>272.779453000214</v>
      </c>
      <c r="AF462">
        <v>275.47907389600402</v>
      </c>
      <c r="AG462">
        <v>275.786795958607</v>
      </c>
      <c r="AH462">
        <v>261.04283125526302</v>
      </c>
      <c r="AI462">
        <v>256.112169613574</v>
      </c>
      <c r="AJ462">
        <v>292.00970057851401</v>
      </c>
      <c r="AK462">
        <v>273.65248766216502</v>
      </c>
      <c r="AL462">
        <v>288.87854707326102</v>
      </c>
      <c r="AM462">
        <v>305.180324526162</v>
      </c>
      <c r="AN462">
        <f t="shared" si="35"/>
        <v>298.13190421429755</v>
      </c>
      <c r="AO462">
        <f t="shared" si="33"/>
        <v>113.16723891254361</v>
      </c>
      <c r="AP462">
        <f t="shared" si="34"/>
        <v>158.30905494381636</v>
      </c>
      <c r="AQ462">
        <v>119.561212621415</v>
      </c>
    </row>
    <row r="463" spans="1:43" x14ac:dyDescent="0.35">
      <c r="A463">
        <v>461</v>
      </c>
      <c r="B463" s="1">
        <v>42968</v>
      </c>
      <c r="C463" t="s">
        <v>300</v>
      </c>
      <c r="D463">
        <v>254.19797284165401</v>
      </c>
      <c r="E463">
        <v>265.47550632574701</v>
      </c>
      <c r="F463">
        <v>281.73847714781198</v>
      </c>
      <c r="G463">
        <v>280.89201169889401</v>
      </c>
      <c r="H463">
        <v>278.04868147889903</v>
      </c>
      <c r="I463">
        <v>309.34427069462902</v>
      </c>
      <c r="J463">
        <v>339.76538373067001</v>
      </c>
      <c r="K463">
        <v>358.57990014708702</v>
      </c>
      <c r="M463">
        <v>327.15642221295298</v>
      </c>
      <c r="N463">
        <v>319.78913592959299</v>
      </c>
      <c r="O463">
        <v>309.89914354466202</v>
      </c>
      <c r="P463">
        <v>328.45712921841499</v>
      </c>
      <c r="Q463">
        <v>326.31916709833803</v>
      </c>
      <c r="R463">
        <v>322.21071099637601</v>
      </c>
      <c r="S463">
        <v>292.84086724665298</v>
      </c>
      <c r="T463">
        <v>334.819786741938</v>
      </c>
      <c r="U463">
        <v>261.17830231223098</v>
      </c>
      <c r="V463">
        <v>235.91635309440801</v>
      </c>
      <c r="W463">
        <v>279.38025252975302</v>
      </c>
      <c r="X463">
        <v>274.93216626327501</v>
      </c>
      <c r="Y463">
        <v>272.45762204466098</v>
      </c>
      <c r="Z463">
        <v>266.44684085132701</v>
      </c>
      <c r="AA463">
        <v>314.91272398634601</v>
      </c>
      <c r="AB463">
        <v>295.06125846619398</v>
      </c>
      <c r="AC463">
        <v>241.00419917135699</v>
      </c>
      <c r="AD463">
        <v>280.21681116501401</v>
      </c>
      <c r="AF463">
        <v>262.91729030787099</v>
      </c>
      <c r="AG463">
        <v>225.318019817985</v>
      </c>
      <c r="AH463">
        <v>235.897775794377</v>
      </c>
      <c r="AI463">
        <v>237.824327872635</v>
      </c>
      <c r="AJ463">
        <v>272.50648996741899</v>
      </c>
      <c r="AK463">
        <v>254.86584157242399</v>
      </c>
      <c r="AL463">
        <v>265.84783657750302</v>
      </c>
      <c r="AM463">
        <v>286.26403185439199</v>
      </c>
      <c r="AN463">
        <f t="shared" si="35"/>
        <v>285.07302090304387</v>
      </c>
      <c r="AO463">
        <f t="shared" si="33"/>
        <v>100.10835560128993</v>
      </c>
      <c r="AP463">
        <f t="shared" si="34"/>
        <v>145.25017163256268</v>
      </c>
      <c r="AQ463">
        <v>120.397621682108</v>
      </c>
    </row>
    <row r="464" spans="1:43" x14ac:dyDescent="0.35">
      <c r="A464">
        <v>462</v>
      </c>
      <c r="B464" s="1">
        <v>42971</v>
      </c>
      <c r="C464" t="s">
        <v>246</v>
      </c>
      <c r="D464">
        <v>214.220659509076</v>
      </c>
      <c r="E464">
        <v>208.684701056628</v>
      </c>
      <c r="F464">
        <v>228.93749559841299</v>
      </c>
      <c r="G464">
        <v>232.58959439007</v>
      </c>
      <c r="H464">
        <v>232.89115935515599</v>
      </c>
      <c r="I464">
        <v>269.38278838168998</v>
      </c>
      <c r="J464">
        <v>291.521766576255</v>
      </c>
      <c r="K464">
        <v>308.683167066576</v>
      </c>
      <c r="L464">
        <v>297.30406087953003</v>
      </c>
      <c r="M464">
        <v>285.26261003626303</v>
      </c>
      <c r="N464">
        <v>300.62502372636698</v>
      </c>
      <c r="AA464">
        <v>260.04111799641498</v>
      </c>
      <c r="AB464">
        <v>232.80890589885601</v>
      </c>
      <c r="AC464">
        <v>183.40616160920101</v>
      </c>
      <c r="AD464">
        <v>223.49548068187701</v>
      </c>
      <c r="AE464">
        <v>195.41790856240499</v>
      </c>
      <c r="AF464">
        <v>202.14365399356601</v>
      </c>
      <c r="AG464">
        <v>200.705550461488</v>
      </c>
      <c r="AH464">
        <v>178.97874235305</v>
      </c>
      <c r="AI464">
        <v>180.12817074128</v>
      </c>
      <c r="AJ464">
        <v>216.05402484787399</v>
      </c>
      <c r="AK464">
        <v>198.677160624637</v>
      </c>
      <c r="AL464">
        <v>206.21141269473199</v>
      </c>
      <c r="AM464">
        <v>221.889863848407</v>
      </c>
      <c r="AN464">
        <f t="shared" si="35"/>
        <v>232.08588253707546</v>
      </c>
      <c r="AO464">
        <f t="shared" si="33"/>
        <v>47.121217235321524</v>
      </c>
      <c r="AP464">
        <f t="shared" si="34"/>
        <v>92.263033266594277</v>
      </c>
      <c r="AQ464">
        <v>119.323458339206</v>
      </c>
    </row>
    <row r="465" spans="1:43" x14ac:dyDescent="0.35">
      <c r="A465">
        <v>463</v>
      </c>
      <c r="B465" s="1">
        <v>42971</v>
      </c>
      <c r="C465" t="s">
        <v>247</v>
      </c>
      <c r="D465">
        <v>212.58106713809599</v>
      </c>
      <c r="E465">
        <v>208.178783414967</v>
      </c>
      <c r="F465">
        <v>229.118427536501</v>
      </c>
      <c r="G465">
        <v>231.72529135089599</v>
      </c>
      <c r="H465">
        <v>232.291323835962</v>
      </c>
      <c r="I465">
        <v>269.014428041607</v>
      </c>
      <c r="J465">
        <v>290.679100807037</v>
      </c>
      <c r="K465">
        <v>307.18680615470498</v>
      </c>
      <c r="L465">
        <v>296.28339147548701</v>
      </c>
      <c r="M465">
        <v>284.34717830499301</v>
      </c>
      <c r="N465">
        <v>302.25603004331799</v>
      </c>
      <c r="O465">
        <v>276.18155472804898</v>
      </c>
      <c r="P465">
        <v>297.40832936136798</v>
      </c>
      <c r="Q465">
        <v>284.97838505727202</v>
      </c>
      <c r="Z465">
        <v>211.930452743335</v>
      </c>
      <c r="AA465">
        <v>261.981562124091</v>
      </c>
      <c r="AB465">
        <v>236.942905445505</v>
      </c>
      <c r="AC465">
        <v>187.44056833828901</v>
      </c>
      <c r="AD465">
        <v>221.63018562606501</v>
      </c>
      <c r="AE465">
        <v>196.964075844631</v>
      </c>
      <c r="AF465">
        <v>205.70514924962799</v>
      </c>
      <c r="AG465">
        <v>202.317409001371</v>
      </c>
      <c r="AH465">
        <v>185.97052605523999</v>
      </c>
      <c r="AI465">
        <v>182.46871674756801</v>
      </c>
      <c r="AJ465">
        <v>218.83995325581</v>
      </c>
      <c r="AK465">
        <v>200.867852427939</v>
      </c>
      <c r="AL465">
        <v>207.86622805357101</v>
      </c>
      <c r="AM465">
        <v>222.94245761603099</v>
      </c>
      <c r="AN465">
        <f t="shared" si="35"/>
        <v>238.07493356354757</v>
      </c>
      <c r="AO465">
        <f t="shared" si="33"/>
        <v>53.110268261793635</v>
      </c>
      <c r="AP465">
        <f t="shared" si="34"/>
        <v>98.252084293066389</v>
      </c>
      <c r="AQ465">
        <v>119.699291306715</v>
      </c>
    </row>
    <row r="466" spans="1:43" x14ac:dyDescent="0.35">
      <c r="A466">
        <v>464</v>
      </c>
      <c r="B466" s="1">
        <v>42973</v>
      </c>
      <c r="C466" t="s">
        <v>413</v>
      </c>
      <c r="D466">
        <v>261.79463353604302</v>
      </c>
      <c r="E466">
        <v>260.34227014541801</v>
      </c>
      <c r="F466">
        <v>282.847709944575</v>
      </c>
      <c r="G466">
        <v>281.52602081339501</v>
      </c>
      <c r="H466">
        <v>287.15029616479302</v>
      </c>
      <c r="I466">
        <v>319.19557630476299</v>
      </c>
      <c r="J466">
        <v>341.33663314747997</v>
      </c>
      <c r="M466">
        <v>339.27942274336402</v>
      </c>
      <c r="N466">
        <v>355.76752529763201</v>
      </c>
      <c r="O466">
        <v>324.88633711141699</v>
      </c>
      <c r="P466">
        <v>343.325261602034</v>
      </c>
      <c r="Q466">
        <v>335.82554280942497</v>
      </c>
      <c r="R466">
        <v>336.12859874967199</v>
      </c>
      <c r="S466">
        <v>311.928345589446</v>
      </c>
      <c r="T466">
        <v>341.22103203264197</v>
      </c>
      <c r="U466">
        <v>292.79763400630702</v>
      </c>
      <c r="V466">
        <v>308.866310628571</v>
      </c>
      <c r="W466">
        <v>284.24432384707399</v>
      </c>
      <c r="X466">
        <v>280.69990488104901</v>
      </c>
      <c r="Y466">
        <v>280.974003975019</v>
      </c>
      <c r="Z466">
        <v>270.914541524828</v>
      </c>
      <c r="AA466">
        <v>316.51373310728297</v>
      </c>
      <c r="AB466">
        <v>296.82622087207</v>
      </c>
      <c r="AC466">
        <v>242.129670939091</v>
      </c>
      <c r="AD466">
        <v>286.89366239583001</v>
      </c>
      <c r="AE466">
        <v>261.256350619317</v>
      </c>
      <c r="AF466">
        <v>266.317346052255</v>
      </c>
      <c r="AG466">
        <v>269.93668725627401</v>
      </c>
      <c r="AH466">
        <v>251.85355838911701</v>
      </c>
      <c r="AI466">
        <v>242.419602151541</v>
      </c>
      <c r="AJ466">
        <v>280.57106296096998</v>
      </c>
      <c r="AK466">
        <v>263.31674418687697</v>
      </c>
      <c r="AL466">
        <v>273.52887293905098</v>
      </c>
      <c r="AM466">
        <v>294.76514780104299</v>
      </c>
      <c r="AN466">
        <f t="shared" si="35"/>
        <v>293.7464877801666</v>
      </c>
      <c r="AO466">
        <f t="shared" si="33"/>
        <v>108.78182247841266</v>
      </c>
      <c r="AP466">
        <f t="shared" si="34"/>
        <v>153.92363850968542</v>
      </c>
      <c r="AQ466">
        <v>120.034127757406</v>
      </c>
    </row>
    <row r="467" spans="1:43" x14ac:dyDescent="0.35">
      <c r="A467">
        <v>465</v>
      </c>
      <c r="B467" s="1">
        <v>42978</v>
      </c>
      <c r="C467" t="s">
        <v>308</v>
      </c>
      <c r="D467">
        <v>224.29860923921501</v>
      </c>
      <c r="E467">
        <v>206.975684873929</v>
      </c>
      <c r="F467">
        <v>233.32678499601201</v>
      </c>
      <c r="G467">
        <v>232.78372745755999</v>
      </c>
      <c r="H467">
        <v>229.53046736153499</v>
      </c>
      <c r="I467">
        <v>263.458226657426</v>
      </c>
      <c r="J467">
        <v>290.79033116197297</v>
      </c>
      <c r="K467">
        <v>313.14758597634699</v>
      </c>
      <c r="L467">
        <v>303.04116950928102</v>
      </c>
      <c r="M467">
        <v>282.24753004072801</v>
      </c>
      <c r="N467">
        <v>301.92820579149299</v>
      </c>
      <c r="O467">
        <v>272.93550375132099</v>
      </c>
      <c r="P467">
        <v>290.48751578384798</v>
      </c>
      <c r="Q467">
        <v>275.53101756278301</v>
      </c>
      <c r="R467">
        <v>275.06516349827302</v>
      </c>
      <c r="U467">
        <v>236.76877089028699</v>
      </c>
      <c r="V467">
        <v>247.42575279720899</v>
      </c>
      <c r="W467">
        <v>226.62330140669999</v>
      </c>
      <c r="X467">
        <v>227.79553196231899</v>
      </c>
      <c r="Y467">
        <v>227.50554720730199</v>
      </c>
      <c r="Z467">
        <v>212.692610467815</v>
      </c>
      <c r="AA467">
        <v>253.655549341766</v>
      </c>
      <c r="AB467">
        <v>236.895056935149</v>
      </c>
      <c r="AC467">
        <v>183.27615928947</v>
      </c>
      <c r="AD467">
        <v>226.954488937604</v>
      </c>
      <c r="AE467">
        <v>203.679902890308</v>
      </c>
      <c r="AF467">
        <v>205.800382205917</v>
      </c>
      <c r="AG467">
        <v>205.729186485322</v>
      </c>
      <c r="AH467">
        <v>192.34989332264101</v>
      </c>
      <c r="AI467">
        <v>183.32189160319899</v>
      </c>
      <c r="AJ467">
        <v>225.15890347935499</v>
      </c>
      <c r="AL467">
        <v>211.24052338775999</v>
      </c>
      <c r="AM467">
        <v>236.229317019158</v>
      </c>
      <c r="AN467">
        <f t="shared" si="35"/>
        <v>240.56516040275773</v>
      </c>
      <c r="AO467">
        <f t="shared" si="33"/>
        <v>55.600495101003787</v>
      </c>
      <c r="AP467">
        <f t="shared" si="34"/>
        <v>100.74231113227654</v>
      </c>
      <c r="AQ467">
        <v>119.51583043878701</v>
      </c>
    </row>
    <row r="468" spans="1:43" x14ac:dyDescent="0.35">
      <c r="A468">
        <v>466</v>
      </c>
      <c r="B468" s="1">
        <v>42978</v>
      </c>
      <c r="C468" t="s">
        <v>414</v>
      </c>
      <c r="D468">
        <v>253.17050211307699</v>
      </c>
      <c r="E468">
        <v>248.94902099435299</v>
      </c>
      <c r="F468">
        <v>270.721846135563</v>
      </c>
      <c r="G468">
        <v>269.92517279717202</v>
      </c>
      <c r="H468">
        <v>269.54697509341003</v>
      </c>
      <c r="I468">
        <v>299.825054199737</v>
      </c>
      <c r="J468">
        <v>332.45341663421601</v>
      </c>
      <c r="K468">
        <v>354.01868554251098</v>
      </c>
      <c r="M468">
        <v>320.90224606523202</v>
      </c>
      <c r="N468">
        <v>345.95090222008997</v>
      </c>
      <c r="O468">
        <v>312.77879625752797</v>
      </c>
      <c r="R468">
        <v>340.50429497302702</v>
      </c>
      <c r="S468">
        <v>304.68550910714998</v>
      </c>
      <c r="T468">
        <v>345.137748872857</v>
      </c>
      <c r="U468">
        <v>296.66622516022198</v>
      </c>
      <c r="V468">
        <v>289.91097833970201</v>
      </c>
      <c r="W468">
        <v>271.82298782068898</v>
      </c>
      <c r="X468">
        <v>269.55177967533302</v>
      </c>
      <c r="Y468">
        <v>263.93949292783998</v>
      </c>
      <c r="Z468">
        <v>271.03814468288499</v>
      </c>
      <c r="AA468">
        <v>306.47164967958099</v>
      </c>
      <c r="AB468">
        <v>281.48474169470302</v>
      </c>
      <c r="AC468">
        <v>236.34822639630801</v>
      </c>
      <c r="AD468">
        <v>263.51881683656501</v>
      </c>
      <c r="AE468">
        <v>254.408559547957</v>
      </c>
      <c r="AF468">
        <v>257.18508888784601</v>
      </c>
      <c r="AG468">
        <v>256.60257153479398</v>
      </c>
      <c r="AH468">
        <v>238.10836694816399</v>
      </c>
      <c r="AI468">
        <v>235.27195011516599</v>
      </c>
      <c r="AJ468">
        <v>275.91001319352802</v>
      </c>
      <c r="AK468">
        <v>248.47952607014901</v>
      </c>
      <c r="AL468">
        <v>262.00184755811102</v>
      </c>
      <c r="AM468">
        <v>285.933809196298</v>
      </c>
      <c r="AN468">
        <f t="shared" si="35"/>
        <v>282.82499840217463</v>
      </c>
      <c r="AO468">
        <f t="shared" si="33"/>
        <v>97.860333100420689</v>
      </c>
      <c r="AP468">
        <f t="shared" si="34"/>
        <v>143.00214913169344</v>
      </c>
      <c r="AQ468">
        <v>120.755109146652</v>
      </c>
    </row>
    <row r="469" spans="1:43" x14ac:dyDescent="0.35">
      <c r="A469">
        <v>467</v>
      </c>
      <c r="B469" s="1">
        <v>42979</v>
      </c>
      <c r="C469" t="s">
        <v>357</v>
      </c>
      <c r="E469">
        <v>216.73053966767301</v>
      </c>
      <c r="F469">
        <v>241.08860897835299</v>
      </c>
      <c r="G469">
        <v>229.53601159896701</v>
      </c>
      <c r="H469">
        <v>230.490193240119</v>
      </c>
      <c r="I469">
        <v>268.326619150331</v>
      </c>
      <c r="L469">
        <v>305.80110711467501</v>
      </c>
      <c r="M469">
        <v>288.06280655307899</v>
      </c>
      <c r="N469">
        <v>294.33551997758701</v>
      </c>
      <c r="O469">
        <v>275.13166784104402</v>
      </c>
      <c r="R469">
        <v>282.37260206581101</v>
      </c>
      <c r="S469">
        <v>257.52388395772903</v>
      </c>
      <c r="T469">
        <v>284.59390884362301</v>
      </c>
      <c r="U469">
        <v>237.605961503001</v>
      </c>
      <c r="V469">
        <v>250.806033244779</v>
      </c>
      <c r="Y469">
        <v>223.64834576454501</v>
      </c>
      <c r="Z469">
        <v>217.59726901987099</v>
      </c>
      <c r="AA469">
        <v>247.636188574914</v>
      </c>
      <c r="AB469">
        <v>226.11247835723501</v>
      </c>
      <c r="AC469">
        <v>179.922939638739</v>
      </c>
      <c r="AF469">
        <v>199.18095000530201</v>
      </c>
      <c r="AG469">
        <v>204.54138199007701</v>
      </c>
      <c r="AH469">
        <v>182.06544554745599</v>
      </c>
      <c r="AI469">
        <v>173.63092655704</v>
      </c>
      <c r="AK469">
        <v>199.56473074218499</v>
      </c>
      <c r="AL469">
        <v>203.30642483389599</v>
      </c>
      <c r="AM469">
        <v>228.58728629734699</v>
      </c>
      <c r="AN469">
        <f t="shared" si="35"/>
        <v>236.4692242717453</v>
      </c>
      <c r="AO469">
        <f t="shared" si="33"/>
        <v>51.504558969991365</v>
      </c>
      <c r="AP469">
        <f t="shared" si="34"/>
        <v>96.646375001264119</v>
      </c>
      <c r="AQ469">
        <v>120.339214273831</v>
      </c>
    </row>
    <row r="470" spans="1:43" x14ac:dyDescent="0.35">
      <c r="A470">
        <v>468</v>
      </c>
      <c r="B470" s="1">
        <v>42983</v>
      </c>
      <c r="C470" t="s">
        <v>415</v>
      </c>
      <c r="D470">
        <v>265.13156716723398</v>
      </c>
      <c r="E470">
        <v>270.63313288691597</v>
      </c>
      <c r="F470">
        <v>287.18970520693</v>
      </c>
      <c r="G470">
        <v>286.52587295266102</v>
      </c>
      <c r="H470">
        <v>291.91412207058602</v>
      </c>
      <c r="I470">
        <v>323.23041265257501</v>
      </c>
      <c r="J470">
        <v>346.71533040643402</v>
      </c>
      <c r="M470">
        <v>338.30165534941398</v>
      </c>
      <c r="N470">
        <v>352.87862148854202</v>
      </c>
      <c r="Q470">
        <v>335.98208358885103</v>
      </c>
      <c r="R470">
        <v>336.33676908910502</v>
      </c>
      <c r="S470">
        <v>319.81530255421302</v>
      </c>
      <c r="T470">
        <v>347.13357812080898</v>
      </c>
      <c r="U470">
        <v>296.003922201732</v>
      </c>
      <c r="V470">
        <v>315.38332757034198</v>
      </c>
      <c r="W470">
        <v>292.39543841033799</v>
      </c>
      <c r="X470">
        <v>282.23932196068398</v>
      </c>
      <c r="Y470">
        <v>284.49138386180903</v>
      </c>
      <c r="Z470">
        <v>283.49387147848</v>
      </c>
      <c r="AA470">
        <v>319.603284105733</v>
      </c>
      <c r="AB470">
        <v>304.70303512935197</v>
      </c>
      <c r="AC470">
        <v>251.335662844019</v>
      </c>
      <c r="AD470">
        <v>295.81507837348198</v>
      </c>
      <c r="AE470">
        <v>268.30881517364497</v>
      </c>
      <c r="AF470">
        <v>268.602139481206</v>
      </c>
      <c r="AG470">
        <v>268.42248262444599</v>
      </c>
      <c r="AH470">
        <v>254.10741779640099</v>
      </c>
      <c r="AI470">
        <v>247.112044559884</v>
      </c>
      <c r="AJ470">
        <v>294.03377291632501</v>
      </c>
      <c r="AK470">
        <v>272.20904869330201</v>
      </c>
      <c r="AL470">
        <v>278.004180568945</v>
      </c>
      <c r="AM470">
        <v>298.15039992125901</v>
      </c>
      <c r="AN470">
        <f t="shared" si="35"/>
        <v>296.13133691267666</v>
      </c>
      <c r="AO470">
        <f t="shared" si="33"/>
        <v>111.16667161092272</v>
      </c>
      <c r="AP470">
        <f t="shared" si="34"/>
        <v>156.30848764219547</v>
      </c>
      <c r="AQ470">
        <v>121.01762691377201</v>
      </c>
    </row>
    <row r="471" spans="1:43" x14ac:dyDescent="0.35">
      <c r="A471">
        <v>469</v>
      </c>
      <c r="B471" s="1">
        <v>42986</v>
      </c>
      <c r="C471" t="s">
        <v>376</v>
      </c>
      <c r="E471">
        <v>203.45572196958099</v>
      </c>
      <c r="F471">
        <v>216.24460550720499</v>
      </c>
      <c r="G471">
        <v>226.57903660484601</v>
      </c>
      <c r="H471">
        <v>228.253599666935</v>
      </c>
      <c r="K471">
        <v>296.083913870836</v>
      </c>
      <c r="L471">
        <v>278.47317204885599</v>
      </c>
      <c r="M471">
        <v>271.98960851250303</v>
      </c>
      <c r="N471">
        <v>289.41883910183498</v>
      </c>
      <c r="O471">
        <v>269.096603887627</v>
      </c>
      <c r="R471">
        <v>254.67429685476699</v>
      </c>
      <c r="S471">
        <v>235.415247525685</v>
      </c>
      <c r="T471">
        <v>277.97547755450699</v>
      </c>
      <c r="U471">
        <v>226.62751930269201</v>
      </c>
      <c r="Y471">
        <v>205.816317482409</v>
      </c>
      <c r="Z471">
        <v>199.43017840012101</v>
      </c>
      <c r="AA471">
        <v>245.99243224009501</v>
      </c>
      <c r="AB471">
        <v>225.676940019299</v>
      </c>
      <c r="AF471">
        <v>181.08216723556501</v>
      </c>
      <c r="AG471">
        <v>192.55961982843499</v>
      </c>
      <c r="AH471">
        <v>179.637579767749</v>
      </c>
      <c r="AK471">
        <v>179.45416636074199</v>
      </c>
      <c r="AL471">
        <v>195.63609105737001</v>
      </c>
      <c r="AM471">
        <v>216.624025764782</v>
      </c>
      <c r="AN471">
        <f t="shared" si="35"/>
        <v>230.26944176367144</v>
      </c>
      <c r="AO471">
        <f t="shared" si="33"/>
        <v>45.304776461917498</v>
      </c>
      <c r="AP471">
        <f t="shared" si="34"/>
        <v>90.446592493190252</v>
      </c>
      <c r="AQ471">
        <v>120.176525162986</v>
      </c>
    </row>
    <row r="472" spans="1:43" x14ac:dyDescent="0.35">
      <c r="A472">
        <v>470</v>
      </c>
      <c r="B472" s="1">
        <v>42986</v>
      </c>
      <c r="C472" t="s">
        <v>378</v>
      </c>
      <c r="D472">
        <v>247.98153204597301</v>
      </c>
      <c r="E472">
        <v>261.05842737373098</v>
      </c>
      <c r="F472">
        <v>276.80060940526499</v>
      </c>
      <c r="G472">
        <v>281.87696458261701</v>
      </c>
      <c r="H472">
        <v>277.25966908005898</v>
      </c>
      <c r="I472">
        <v>309.41038419461103</v>
      </c>
      <c r="J472">
        <v>335.14490453355802</v>
      </c>
      <c r="M472">
        <v>326.18198841911601</v>
      </c>
      <c r="N472">
        <v>343.21477171046502</v>
      </c>
      <c r="O472">
        <v>318.02454922386897</v>
      </c>
      <c r="P472">
        <v>338.26366328955299</v>
      </c>
      <c r="Q472">
        <v>324.94777141193202</v>
      </c>
      <c r="R472">
        <v>327.34592663854102</v>
      </c>
      <c r="S472">
        <v>305.03260801005302</v>
      </c>
      <c r="T472">
        <v>335.52213620499998</v>
      </c>
      <c r="U472">
        <v>287.20342005782197</v>
      </c>
      <c r="V472">
        <v>306.86285148017498</v>
      </c>
      <c r="W472">
        <v>277.25916804730798</v>
      </c>
      <c r="X472">
        <v>265.50103591577601</v>
      </c>
      <c r="Y472">
        <v>270.208714110747</v>
      </c>
      <c r="Z472">
        <v>275.54111512056801</v>
      </c>
      <c r="AA472">
        <v>306.96400181971399</v>
      </c>
      <c r="AB472">
        <v>288.41178298111299</v>
      </c>
      <c r="AC472">
        <v>244.710787795697</v>
      </c>
      <c r="AD472">
        <v>282.84615820543797</v>
      </c>
      <c r="AE472">
        <v>256.27636824138102</v>
      </c>
      <c r="AF472">
        <v>254.817588456463</v>
      </c>
      <c r="AG472">
        <v>268.937655456166</v>
      </c>
      <c r="AH472">
        <v>247.03792112074601</v>
      </c>
      <c r="AI472">
        <v>240.2891178438</v>
      </c>
      <c r="AJ472">
        <v>287.96406114680599</v>
      </c>
      <c r="AK472">
        <v>265.95914608842298</v>
      </c>
      <c r="AL472">
        <v>272.490611662361</v>
      </c>
      <c r="AM472">
        <v>289.81408474465502</v>
      </c>
      <c r="AN472">
        <f t="shared" si="35"/>
        <v>288.15180871822059</v>
      </c>
      <c r="AO472">
        <f t="shared" si="33"/>
        <v>103.18714341646665</v>
      </c>
      <c r="AP472">
        <f t="shared" si="34"/>
        <v>148.32895944773941</v>
      </c>
      <c r="AQ472">
        <v>121.015381600951</v>
      </c>
    </row>
    <row r="473" spans="1:43" x14ac:dyDescent="0.35">
      <c r="A473">
        <v>471</v>
      </c>
      <c r="B473" s="1">
        <v>42987</v>
      </c>
      <c r="C473" t="s">
        <v>346</v>
      </c>
      <c r="D473">
        <v>199.787497233561</v>
      </c>
      <c r="E473">
        <v>209.98737521564399</v>
      </c>
      <c r="F473">
        <v>227.32917955521401</v>
      </c>
      <c r="G473">
        <v>234.378753991888</v>
      </c>
      <c r="H473">
        <v>230.62278662304399</v>
      </c>
      <c r="I473">
        <v>260.14524843167601</v>
      </c>
      <c r="J473">
        <v>292.35502160709501</v>
      </c>
      <c r="K473">
        <v>310.38765137711999</v>
      </c>
      <c r="L473">
        <v>304.00522553729797</v>
      </c>
      <c r="M473">
        <v>271.41208727047302</v>
      </c>
      <c r="N473">
        <v>295.47155407176098</v>
      </c>
      <c r="O473">
        <v>269.73977668662798</v>
      </c>
      <c r="P473">
        <v>290.76155300979701</v>
      </c>
      <c r="Q473">
        <v>269.871140089287</v>
      </c>
      <c r="R473">
        <v>275.14233593154199</v>
      </c>
      <c r="S473">
        <v>258.386774645191</v>
      </c>
      <c r="T473">
        <v>282.60503256159598</v>
      </c>
      <c r="U473">
        <v>229.46184864629501</v>
      </c>
      <c r="V473">
        <v>247.033144477007</v>
      </c>
      <c r="W473">
        <v>224.162808937655</v>
      </c>
      <c r="X473">
        <v>215.75987450353799</v>
      </c>
      <c r="Y473">
        <v>222.51992630968701</v>
      </c>
      <c r="Z473">
        <v>212.25101317053301</v>
      </c>
      <c r="AA473">
        <v>247.449536530194</v>
      </c>
      <c r="AB473">
        <v>233.46020595579199</v>
      </c>
      <c r="AC473">
        <v>187.66653105172799</v>
      </c>
      <c r="AD473">
        <v>223.430503309404</v>
      </c>
      <c r="AE473">
        <v>198.816871656697</v>
      </c>
      <c r="AF473">
        <v>191.747387263175</v>
      </c>
      <c r="AG473">
        <v>200.28484291233499</v>
      </c>
      <c r="AH473">
        <v>179.870974574407</v>
      </c>
      <c r="AI473">
        <v>176.19175763308201</v>
      </c>
      <c r="AJ473">
        <v>208.62193048474899</v>
      </c>
      <c r="AK473">
        <v>190.337122338711</v>
      </c>
      <c r="AL473">
        <v>200.55862754815399</v>
      </c>
      <c r="AM473">
        <v>217.792047636153</v>
      </c>
      <c r="AN473">
        <f t="shared" si="35"/>
        <v>235.82794302161423</v>
      </c>
      <c r="AO473">
        <f t="shared" si="33"/>
        <v>50.863277719860292</v>
      </c>
      <c r="AP473">
        <f t="shared" si="34"/>
        <v>96.005093751133046</v>
      </c>
      <c r="AQ473">
        <v>121.304035464534</v>
      </c>
    </row>
    <row r="474" spans="1:43" x14ac:dyDescent="0.35">
      <c r="A474">
        <v>472</v>
      </c>
      <c r="B474" s="1">
        <v>42987</v>
      </c>
      <c r="C474" t="s">
        <v>360</v>
      </c>
      <c r="D474">
        <v>198.45568616024701</v>
      </c>
      <c r="E474">
        <v>207.25768710488501</v>
      </c>
      <c r="F474">
        <v>222.03118823075701</v>
      </c>
      <c r="G474">
        <v>231.38080980338299</v>
      </c>
      <c r="H474">
        <v>228.081357804633</v>
      </c>
      <c r="I474">
        <v>255.79924906921701</v>
      </c>
      <c r="J474">
        <v>288.94551735205403</v>
      </c>
      <c r="K474">
        <v>307.18587443096902</v>
      </c>
      <c r="L474">
        <v>301.98091313171398</v>
      </c>
      <c r="M474">
        <v>270.18011556770801</v>
      </c>
      <c r="N474">
        <v>293.60858335563302</v>
      </c>
      <c r="O474">
        <v>268.17689045166901</v>
      </c>
      <c r="P474">
        <v>288.38761196572699</v>
      </c>
      <c r="Q474">
        <v>267.91155549041298</v>
      </c>
      <c r="R474">
        <v>274.72809602829</v>
      </c>
      <c r="S474">
        <v>255.18089912792601</v>
      </c>
      <c r="T474">
        <v>280.35144940429501</v>
      </c>
      <c r="U474">
        <v>228.21548950964501</v>
      </c>
      <c r="V474">
        <v>245.35808603856</v>
      </c>
      <c r="W474">
        <v>220.51557915794399</v>
      </c>
      <c r="X474">
        <v>213.137349689166</v>
      </c>
      <c r="Y474">
        <v>220.27089561699501</v>
      </c>
      <c r="Z474">
        <v>209.47683380593801</v>
      </c>
      <c r="AA474">
        <v>245.28020333540701</v>
      </c>
      <c r="AB474">
        <v>229.760918842525</v>
      </c>
      <c r="AC474">
        <v>184.90767434268</v>
      </c>
      <c r="AD474">
        <v>224.19772631320001</v>
      </c>
      <c r="AE474">
        <v>195.686746624481</v>
      </c>
      <c r="AF474">
        <v>189.10395797874199</v>
      </c>
      <c r="AG474">
        <v>197.29034529082401</v>
      </c>
      <c r="AH474">
        <v>176.83611700197599</v>
      </c>
      <c r="AI474">
        <v>174.15170924671401</v>
      </c>
      <c r="AJ474">
        <v>204.85104890884301</v>
      </c>
      <c r="AK474">
        <v>187.62410396386801</v>
      </c>
      <c r="AL474">
        <v>198.97216441944801</v>
      </c>
      <c r="AM474">
        <v>216.80491596314599</v>
      </c>
      <c r="AN474">
        <f t="shared" si="35"/>
        <v>233.39125973693399</v>
      </c>
      <c r="AO474">
        <f t="shared" si="33"/>
        <v>48.42659443518005</v>
      </c>
      <c r="AP474">
        <f t="shared" si="34"/>
        <v>93.568410466452804</v>
      </c>
      <c r="AQ474">
        <v>121.241700366719</v>
      </c>
    </row>
    <row r="475" spans="1:43" x14ac:dyDescent="0.35">
      <c r="A475">
        <v>473</v>
      </c>
      <c r="B475" s="1">
        <v>42988</v>
      </c>
      <c r="C475" t="s">
        <v>416</v>
      </c>
      <c r="D475">
        <v>235.063398897681</v>
      </c>
      <c r="E475">
        <v>244.01692904755001</v>
      </c>
      <c r="F475">
        <v>255.596355757645</v>
      </c>
      <c r="G475">
        <v>258.20562363969401</v>
      </c>
      <c r="H475">
        <v>266.09056011614001</v>
      </c>
      <c r="I475">
        <v>286.22930955003301</v>
      </c>
      <c r="J475">
        <v>315.921942203382</v>
      </c>
      <c r="K475">
        <v>343.07106280161901</v>
      </c>
      <c r="L475">
        <v>329.57316214454897</v>
      </c>
      <c r="M475">
        <v>316.65569302425399</v>
      </c>
      <c r="N475">
        <v>330.11942062288699</v>
      </c>
      <c r="O475">
        <v>305.23383966323399</v>
      </c>
      <c r="P475">
        <v>317.35527096701401</v>
      </c>
      <c r="Q475">
        <v>306.82476327808303</v>
      </c>
      <c r="R475">
        <v>310.45752775484698</v>
      </c>
      <c r="S475">
        <v>289.10307476050798</v>
      </c>
      <c r="T475">
        <v>318.24661341895097</v>
      </c>
      <c r="U475">
        <v>271.67363774732399</v>
      </c>
      <c r="V475">
        <v>292.64208905768999</v>
      </c>
      <c r="W475">
        <v>263.138456794099</v>
      </c>
      <c r="X475">
        <v>252.543776671529</v>
      </c>
      <c r="Y475">
        <v>256.96542274390202</v>
      </c>
      <c r="Z475">
        <v>254.93713918965901</v>
      </c>
      <c r="AA475">
        <v>286.60647401309001</v>
      </c>
      <c r="AB475">
        <v>281.46555306178999</v>
      </c>
      <c r="AC475">
        <v>225.73392641632799</v>
      </c>
      <c r="AD475">
        <v>264.31588008765902</v>
      </c>
      <c r="AE475">
        <v>247.89641228875499</v>
      </c>
      <c r="AF475">
        <v>242.30278839343899</v>
      </c>
      <c r="AG475">
        <v>242.90320091112</v>
      </c>
      <c r="AH475">
        <v>231.929967944922</v>
      </c>
      <c r="AI475">
        <v>216.36991230353499</v>
      </c>
      <c r="AJ475">
        <v>264.68531998077401</v>
      </c>
      <c r="AK475">
        <v>235.35088788138</v>
      </c>
      <c r="AL475">
        <v>248.84055346331101</v>
      </c>
      <c r="AM475">
        <v>266.223108586531</v>
      </c>
      <c r="AN475">
        <f t="shared" si="35"/>
        <v>274.28580708846965</v>
      </c>
      <c r="AO475">
        <f t="shared" si="33"/>
        <v>89.321141786715714</v>
      </c>
      <c r="AP475">
        <f t="shared" si="34"/>
        <v>134.46295781798847</v>
      </c>
      <c r="AQ475">
        <v>120.650344599352</v>
      </c>
    </row>
    <row r="476" spans="1:43" x14ac:dyDescent="0.35">
      <c r="A476">
        <v>474</v>
      </c>
      <c r="B476" s="1">
        <v>42991</v>
      </c>
      <c r="C476" t="s">
        <v>417</v>
      </c>
      <c r="D476">
        <v>246.79726449208499</v>
      </c>
      <c r="E476">
        <v>249.60420834497299</v>
      </c>
      <c r="F476">
        <v>261.28904286464098</v>
      </c>
      <c r="G476">
        <v>271.80011172608698</v>
      </c>
      <c r="H476">
        <v>275.31631260790402</v>
      </c>
      <c r="I476">
        <v>300.22563400266</v>
      </c>
      <c r="J476">
        <v>326.62782015330401</v>
      </c>
      <c r="K476">
        <v>354.90960694533902</v>
      </c>
      <c r="M476">
        <v>320.434795219725</v>
      </c>
      <c r="N476">
        <v>340.10325015337202</v>
      </c>
      <c r="O476">
        <v>306.62270933314198</v>
      </c>
      <c r="P476">
        <v>320.96706199018303</v>
      </c>
      <c r="Q476">
        <v>315.81977938134798</v>
      </c>
      <c r="R476">
        <v>324.18365644585799</v>
      </c>
      <c r="S476">
        <v>288.72753418596398</v>
      </c>
      <c r="T476">
        <v>322.67851682641799</v>
      </c>
      <c r="U476">
        <v>274.41190429574698</v>
      </c>
      <c r="V476">
        <v>291.69020103569602</v>
      </c>
      <c r="W476">
        <v>271.83860416194</v>
      </c>
      <c r="X476">
        <v>258.406971501035</v>
      </c>
      <c r="Y476">
        <v>267.84124182360699</v>
      </c>
      <c r="Z476">
        <v>261.55068116691501</v>
      </c>
      <c r="AA476">
        <v>302.59293120656997</v>
      </c>
      <c r="AB476">
        <v>287.09168501926803</v>
      </c>
      <c r="AC476">
        <v>235.784771285256</v>
      </c>
      <c r="AD476">
        <v>276.63937832483401</v>
      </c>
      <c r="AE476">
        <v>238.479912052451</v>
      </c>
      <c r="AF476">
        <v>252.09140755504501</v>
      </c>
      <c r="AG476">
        <v>254.776818334707</v>
      </c>
      <c r="AH476">
        <v>234.147062077198</v>
      </c>
      <c r="AI476">
        <v>233.863067707406</v>
      </c>
      <c r="AJ476">
        <v>272.68332477256899</v>
      </c>
      <c r="AK476">
        <v>240.44523863252499</v>
      </c>
      <c r="AL476">
        <v>250.71123167558301</v>
      </c>
      <c r="AM476">
        <v>279.99784112900102</v>
      </c>
      <c r="AN476">
        <f t="shared" si="35"/>
        <v>280.31861652658148</v>
      </c>
      <c r="AO476">
        <f t="shared" si="33"/>
        <v>95.35395122482754</v>
      </c>
      <c r="AP476">
        <f t="shared" si="34"/>
        <v>140.49576725610029</v>
      </c>
      <c r="AQ476">
        <v>120.745974082215</v>
      </c>
    </row>
    <row r="477" spans="1:43" x14ac:dyDescent="0.35">
      <c r="A477">
        <v>475</v>
      </c>
      <c r="B477" s="1">
        <v>42993</v>
      </c>
      <c r="C477" t="s">
        <v>418</v>
      </c>
      <c r="D477">
        <v>251.30037714186</v>
      </c>
      <c r="E477">
        <v>257.95338658573502</v>
      </c>
      <c r="F477">
        <v>272.14046504569302</v>
      </c>
      <c r="G477">
        <v>276.56399575316101</v>
      </c>
      <c r="H477">
        <v>280.779374800884</v>
      </c>
      <c r="I477">
        <v>305.20203888621501</v>
      </c>
      <c r="J477">
        <v>334.45742733353802</v>
      </c>
      <c r="M477">
        <v>328.94482006166902</v>
      </c>
      <c r="N477">
        <v>351.38516325101699</v>
      </c>
      <c r="O477">
        <v>321.01753022936703</v>
      </c>
      <c r="P477">
        <v>334.37231330677002</v>
      </c>
      <c r="Q477">
        <v>327.01197482753798</v>
      </c>
      <c r="R477">
        <v>335.48275405898499</v>
      </c>
      <c r="S477">
        <v>306.31057983479099</v>
      </c>
      <c r="T477">
        <v>330.66534915007799</v>
      </c>
      <c r="U477">
        <v>283.57289335788602</v>
      </c>
      <c r="V477">
        <v>308.06392497625802</v>
      </c>
      <c r="W477">
        <v>277.09679821004602</v>
      </c>
      <c r="X477">
        <v>262.87600502434498</v>
      </c>
      <c r="Y477">
        <v>280.064788600258</v>
      </c>
      <c r="Z477">
        <v>270.836457170627</v>
      </c>
      <c r="AA477">
        <v>301.470348956782</v>
      </c>
      <c r="AB477">
        <v>298.34468953597798</v>
      </c>
      <c r="AC477">
        <v>246.355902080617</v>
      </c>
      <c r="AD477">
        <v>280.70221776322097</v>
      </c>
      <c r="AE477">
        <v>255.10466864539799</v>
      </c>
      <c r="AF477">
        <v>257.86921001257099</v>
      </c>
      <c r="AG477">
        <v>267.79253772195699</v>
      </c>
      <c r="AH477">
        <v>248.337198718689</v>
      </c>
      <c r="AI477">
        <v>242.10880344711899</v>
      </c>
      <c r="AJ477">
        <v>279.701210090752</v>
      </c>
      <c r="AK477">
        <v>259.47916079193902</v>
      </c>
      <c r="AL477">
        <v>278.63437164895498</v>
      </c>
      <c r="AM477">
        <v>289.837455423238</v>
      </c>
      <c r="AN477">
        <f t="shared" si="35"/>
        <v>288.28929977776289</v>
      </c>
      <c r="AO477">
        <f t="shared" si="33"/>
        <v>103.32463447600895</v>
      </c>
      <c r="AP477">
        <f t="shared" si="34"/>
        <v>148.46645050728171</v>
      </c>
      <c r="AQ477">
        <v>122.04469910915</v>
      </c>
    </row>
    <row r="478" spans="1:43" x14ac:dyDescent="0.35">
      <c r="A478">
        <v>476</v>
      </c>
      <c r="B478" s="1">
        <v>42994</v>
      </c>
      <c r="C478" t="s">
        <v>419</v>
      </c>
      <c r="D478">
        <v>229.96268084691701</v>
      </c>
      <c r="E478">
        <v>241.647192201438</v>
      </c>
      <c r="F478">
        <v>254.255812664633</v>
      </c>
      <c r="G478">
        <v>248.98578570499501</v>
      </c>
      <c r="H478">
        <v>258.077206780241</v>
      </c>
      <c r="I478">
        <v>283.04771670665798</v>
      </c>
      <c r="J478">
        <v>320.419913616972</v>
      </c>
      <c r="K478">
        <v>335.93928631606099</v>
      </c>
      <c r="L478">
        <v>311.86995022232901</v>
      </c>
      <c r="M478">
        <v>300.27540607287801</v>
      </c>
      <c r="N478">
        <v>318.53134273591098</v>
      </c>
      <c r="O478">
        <v>293.60815295999203</v>
      </c>
      <c r="P478">
        <v>305.33952461539297</v>
      </c>
      <c r="Q478">
        <v>300.94324795435</v>
      </c>
      <c r="R478">
        <v>311.15713987009599</v>
      </c>
      <c r="S478">
        <v>277.28583090277903</v>
      </c>
      <c r="T478">
        <v>302.57340580977598</v>
      </c>
      <c r="U478">
        <v>247.88309846673599</v>
      </c>
      <c r="V478">
        <v>277.67920071686899</v>
      </c>
      <c r="W478">
        <v>240.97328738774499</v>
      </c>
      <c r="X478">
        <v>231.02874477604001</v>
      </c>
      <c r="Y478">
        <v>245.63986984699201</v>
      </c>
      <c r="Z478">
        <v>237.59031811230699</v>
      </c>
      <c r="AA478">
        <v>273.98527568768799</v>
      </c>
      <c r="AB478">
        <v>257.80121620558702</v>
      </c>
      <c r="AC478">
        <v>215.70508463509901</v>
      </c>
      <c r="AD478">
        <v>237.70123142237699</v>
      </c>
      <c r="AE478">
        <v>221.59930737979701</v>
      </c>
      <c r="AF478">
        <v>220.467043230689</v>
      </c>
      <c r="AG478">
        <v>222.274411280034</v>
      </c>
      <c r="AH478">
        <v>210.555878173596</v>
      </c>
      <c r="AI478">
        <v>201.53701128129401</v>
      </c>
      <c r="AJ478">
        <v>240.516601932155</v>
      </c>
      <c r="AK478">
        <v>220.22140437663199</v>
      </c>
      <c r="AL478">
        <v>229.06510041554199</v>
      </c>
      <c r="AM478">
        <v>245.82376493931901</v>
      </c>
      <c r="AN478">
        <f t="shared" si="35"/>
        <v>260.33242906244215</v>
      </c>
      <c r="AO478">
        <f t="shared" si="33"/>
        <v>75.367763760688206</v>
      </c>
      <c r="AP478">
        <f t="shared" si="34"/>
        <v>120.50957979196096</v>
      </c>
      <c r="AQ478">
        <v>121.07622140979601</v>
      </c>
    </row>
    <row r="479" spans="1:43" x14ac:dyDescent="0.35">
      <c r="A479">
        <v>477</v>
      </c>
      <c r="B479" s="1">
        <v>43001</v>
      </c>
      <c r="C479" t="s">
        <v>327</v>
      </c>
      <c r="D479">
        <v>239.03945221412599</v>
      </c>
      <c r="E479">
        <v>237.92531017854</v>
      </c>
      <c r="F479">
        <v>252.97420420425701</v>
      </c>
      <c r="G479">
        <v>263.88950112027601</v>
      </c>
      <c r="H479">
        <v>254.81862688865101</v>
      </c>
      <c r="I479">
        <v>277.25121004563903</v>
      </c>
      <c r="J479">
        <v>320.039674690933</v>
      </c>
      <c r="K479">
        <v>342.97359393574902</v>
      </c>
      <c r="L479">
        <v>322.64895097029802</v>
      </c>
      <c r="M479">
        <v>310.412502366436</v>
      </c>
      <c r="N479">
        <v>326.47969964217202</v>
      </c>
      <c r="O479">
        <v>296.112759059393</v>
      </c>
      <c r="P479">
        <v>315.84241060700299</v>
      </c>
      <c r="Q479">
        <v>306.56950955355398</v>
      </c>
      <c r="R479">
        <v>303.01110168453999</v>
      </c>
      <c r="S479">
        <v>285.79534229782502</v>
      </c>
      <c r="T479">
        <v>310.00712805522397</v>
      </c>
      <c r="U479">
        <v>268.12956383150498</v>
      </c>
      <c r="V479">
        <v>278.751876371224</v>
      </c>
      <c r="W479">
        <v>253.691203497619</v>
      </c>
      <c r="X479">
        <v>254.85167198891699</v>
      </c>
      <c r="Y479">
        <v>255.06027261056701</v>
      </c>
      <c r="Z479">
        <v>246.82096804083301</v>
      </c>
      <c r="AA479">
        <v>285.70150623836298</v>
      </c>
      <c r="AB479">
        <v>264.04496956862499</v>
      </c>
      <c r="AC479">
        <v>222.95511185411499</v>
      </c>
      <c r="AD479">
        <v>260.70179849882101</v>
      </c>
      <c r="AE479">
        <v>239.54224471608001</v>
      </c>
      <c r="AF479">
        <v>229.69894531778399</v>
      </c>
      <c r="AG479">
        <v>240.497596807202</v>
      </c>
      <c r="AH479">
        <v>223.70804200164599</v>
      </c>
      <c r="AI479">
        <v>221.63630796365399</v>
      </c>
      <c r="AJ479">
        <v>263.831906002631</v>
      </c>
      <c r="AK479">
        <v>239.14665985900299</v>
      </c>
      <c r="AL479">
        <v>251.42215448445799</v>
      </c>
      <c r="AM479">
        <v>252.84610096986799</v>
      </c>
      <c r="AN479">
        <f t="shared" si="35"/>
        <v>269.96749661493141</v>
      </c>
      <c r="AO479">
        <f t="shared" si="33"/>
        <v>85.002831313177467</v>
      </c>
      <c r="AP479">
        <f t="shared" si="34"/>
        <v>130.14464734445022</v>
      </c>
      <c r="AQ479">
        <v>120.296680699524</v>
      </c>
    </row>
    <row r="480" spans="1:43" x14ac:dyDescent="0.35">
      <c r="A480">
        <v>478</v>
      </c>
      <c r="B480" s="1">
        <v>43002</v>
      </c>
      <c r="C480" t="s">
        <v>420</v>
      </c>
      <c r="D480">
        <v>187.200727418209</v>
      </c>
      <c r="E480">
        <v>197.18511849716501</v>
      </c>
      <c r="I480">
        <v>226.11175698624399</v>
      </c>
      <c r="J480">
        <v>263.462602272975</v>
      </c>
      <c r="K480">
        <v>289.218664510412</v>
      </c>
      <c r="L480">
        <v>270.72407989263098</v>
      </c>
      <c r="O480">
        <v>227.71116373928299</v>
      </c>
      <c r="P480">
        <v>250.15850026777099</v>
      </c>
      <c r="Q480">
        <v>242.64064613148</v>
      </c>
      <c r="R480">
        <v>246.21479473114701</v>
      </c>
      <c r="V480">
        <v>204.074886423854</v>
      </c>
      <c r="W480">
        <v>180.92360382882001</v>
      </c>
      <c r="X480">
        <v>195.769117883376</v>
      </c>
      <c r="Y480">
        <v>196.62522434914601</v>
      </c>
      <c r="AC480">
        <v>152.16883441935599</v>
      </c>
      <c r="AD480">
        <v>188.81774878819601</v>
      </c>
      <c r="AE480">
        <v>177.45623694419601</v>
      </c>
      <c r="AI480">
        <v>155.605468179046</v>
      </c>
      <c r="AJ480">
        <v>198.000092550603</v>
      </c>
      <c r="AK480">
        <v>172.72382617964101</v>
      </c>
      <c r="AN480">
        <f t="shared" si="35"/>
        <v>211.13965469967752</v>
      </c>
      <c r="AO480">
        <f t="shared" si="33"/>
        <v>26.174989397923582</v>
      </c>
      <c r="AP480">
        <f t="shared" si="34"/>
        <v>71.316805429196336</v>
      </c>
      <c r="AQ480">
        <v>121.023565216489</v>
      </c>
    </row>
    <row r="481" spans="1:43" x14ac:dyDescent="0.35">
      <c r="A481">
        <v>479</v>
      </c>
      <c r="B481" s="1">
        <v>43003</v>
      </c>
      <c r="C481" t="s">
        <v>50</v>
      </c>
      <c r="D481">
        <v>200.26242213538299</v>
      </c>
      <c r="E481">
        <v>200.91491029183399</v>
      </c>
      <c r="F481">
        <v>214.25826773023101</v>
      </c>
      <c r="G481">
        <v>223.82113134414101</v>
      </c>
      <c r="H481">
        <v>224.87786742664699</v>
      </c>
      <c r="I481">
        <v>243.72326848687501</v>
      </c>
      <c r="J481">
        <v>277.84626818771699</v>
      </c>
      <c r="K481">
        <v>295.548725840283</v>
      </c>
      <c r="L481">
        <v>281.56446841131702</v>
      </c>
      <c r="M481">
        <v>271.47343775681497</v>
      </c>
      <c r="N481">
        <v>284.61833216346099</v>
      </c>
      <c r="O481">
        <v>250.345695549293</v>
      </c>
      <c r="P481">
        <v>267.55687334586497</v>
      </c>
      <c r="Q481">
        <v>257.46615556696599</v>
      </c>
      <c r="R481">
        <v>260.074078806339</v>
      </c>
      <c r="S481">
        <v>233.68615931475301</v>
      </c>
      <c r="T481">
        <v>270.61993132008502</v>
      </c>
      <c r="U481">
        <v>224.21116861108899</v>
      </c>
      <c r="V481">
        <v>225.34924940511101</v>
      </c>
      <c r="W481">
        <v>205.08266983397101</v>
      </c>
      <c r="X481">
        <v>203.572733570324</v>
      </c>
      <c r="Y481">
        <v>204.33364713646</v>
      </c>
      <c r="Z481">
        <v>199.33220159150801</v>
      </c>
      <c r="AA481">
        <v>242.17515098019001</v>
      </c>
      <c r="AB481">
        <v>213.06227241195501</v>
      </c>
      <c r="AC481">
        <v>169.44272790575599</v>
      </c>
      <c r="AD481">
        <v>214.92280706856499</v>
      </c>
      <c r="AE481">
        <v>187.57875142696901</v>
      </c>
      <c r="AF481">
        <v>189.83349299406899</v>
      </c>
      <c r="AG481">
        <v>190.66658719471599</v>
      </c>
      <c r="AH481">
        <v>164.388393813493</v>
      </c>
      <c r="AI481">
        <v>171.87539853448899</v>
      </c>
      <c r="AJ481">
        <v>211.13512643049199</v>
      </c>
      <c r="AK481">
        <v>184.41208902536499</v>
      </c>
      <c r="AL481">
        <v>196.61217594830799</v>
      </c>
      <c r="AM481">
        <v>207.70272865926</v>
      </c>
      <c r="AN481">
        <f t="shared" si="35"/>
        <v>224.00964906166931</v>
      </c>
      <c r="AO481">
        <f t="shared" si="33"/>
        <v>39.044983759915368</v>
      </c>
      <c r="AP481">
        <f t="shared" si="34"/>
        <v>84.186799791188122</v>
      </c>
      <c r="AQ481">
        <v>121.417104658498</v>
      </c>
    </row>
    <row r="482" spans="1:43" x14ac:dyDescent="0.35">
      <c r="A482">
        <v>480</v>
      </c>
      <c r="B482" s="1">
        <v>43003</v>
      </c>
      <c r="C482" t="s">
        <v>421</v>
      </c>
      <c r="D482">
        <v>196.99703020428501</v>
      </c>
      <c r="E482">
        <v>198.47569920807899</v>
      </c>
      <c r="F482">
        <v>210.96719527214401</v>
      </c>
      <c r="G482">
        <v>220.41667511559001</v>
      </c>
      <c r="H482">
        <v>222.090413663118</v>
      </c>
      <c r="I482">
        <v>242.128907670762</v>
      </c>
      <c r="J482">
        <v>274.00492553798398</v>
      </c>
      <c r="K482">
        <v>293.83012046482997</v>
      </c>
      <c r="L482">
        <v>278.44826269457701</v>
      </c>
      <c r="M482">
        <v>269.75386296856999</v>
      </c>
      <c r="N482">
        <v>283.17418918886801</v>
      </c>
      <c r="O482">
        <v>248.92141630403501</v>
      </c>
      <c r="P482">
        <v>265.99286616401298</v>
      </c>
      <c r="Q482">
        <v>256.01483128668798</v>
      </c>
      <c r="R482">
        <v>258.47135614613597</v>
      </c>
      <c r="S482">
        <v>231.564935433009</v>
      </c>
      <c r="T482">
        <v>268.416891916726</v>
      </c>
      <c r="U482">
        <v>222.59864752260199</v>
      </c>
      <c r="V482">
        <v>223.80555116133999</v>
      </c>
      <c r="W482">
        <v>202.27510020851801</v>
      </c>
      <c r="X482">
        <v>201.29908664666601</v>
      </c>
      <c r="Y482">
        <v>201.76777207360399</v>
      </c>
      <c r="Z482">
        <v>196.48699315045101</v>
      </c>
      <c r="AA482">
        <v>239.02350162209601</v>
      </c>
      <c r="AB482">
        <v>211.860785244558</v>
      </c>
      <c r="AC482">
        <v>168.99828791333701</v>
      </c>
      <c r="AD482">
        <v>212.07491473470401</v>
      </c>
      <c r="AE482">
        <v>184.06244523073099</v>
      </c>
      <c r="AF482">
        <v>188.06660202680001</v>
      </c>
      <c r="AG482">
        <v>188.44762791961199</v>
      </c>
      <c r="AH482">
        <v>162.04027321362199</v>
      </c>
      <c r="AI482">
        <v>169.53452229552499</v>
      </c>
      <c r="AJ482">
        <v>206.75983242112801</v>
      </c>
      <c r="AK482">
        <v>181.807108506764</v>
      </c>
      <c r="AL482">
        <v>194.43436812747001</v>
      </c>
      <c r="AM482">
        <v>206.068911895913</v>
      </c>
      <c r="AN482">
        <f t="shared" si="35"/>
        <v>221.69671975430151</v>
      </c>
      <c r="AO482">
        <f t="shared" si="33"/>
        <v>36.732054452547573</v>
      </c>
      <c r="AP482">
        <f t="shared" si="34"/>
        <v>81.873870483820326</v>
      </c>
      <c r="AQ482">
        <v>122.980140883705</v>
      </c>
    </row>
    <row r="483" spans="1:43" x14ac:dyDescent="0.35">
      <c r="A483">
        <v>481</v>
      </c>
      <c r="B483" s="1">
        <v>43003</v>
      </c>
      <c r="C483" t="s">
        <v>422</v>
      </c>
      <c r="D483">
        <v>224.06317192322001</v>
      </c>
      <c r="E483">
        <v>230.95412269100899</v>
      </c>
      <c r="F483">
        <v>240.451644684276</v>
      </c>
      <c r="G483">
        <v>248.138099141602</v>
      </c>
      <c r="H483">
        <v>252.66053888891099</v>
      </c>
      <c r="I483">
        <v>273.19978309124298</v>
      </c>
      <c r="J483">
        <v>303.69566599919</v>
      </c>
      <c r="K483">
        <v>326.82600571996699</v>
      </c>
      <c r="L483">
        <v>314.31868201148899</v>
      </c>
      <c r="M483">
        <v>296.56504106490098</v>
      </c>
      <c r="N483">
        <v>312.58147216953398</v>
      </c>
      <c r="O483">
        <v>282.685813836693</v>
      </c>
      <c r="P483">
        <v>301.90308829845497</v>
      </c>
      <c r="Q483">
        <v>295.27396579069801</v>
      </c>
      <c r="R483">
        <v>289.824159074048</v>
      </c>
      <c r="S483">
        <v>266.57276154668801</v>
      </c>
      <c r="T483">
        <v>300.67813758121298</v>
      </c>
      <c r="U483">
        <v>257.80643299339101</v>
      </c>
      <c r="V483">
        <v>262.42361980643199</v>
      </c>
      <c r="W483">
        <v>243.078355877723</v>
      </c>
      <c r="X483">
        <v>242.86110618944599</v>
      </c>
      <c r="Y483">
        <v>243.472428362193</v>
      </c>
      <c r="Z483">
        <v>233.62406635194799</v>
      </c>
      <c r="AA483">
        <v>274.85043553918899</v>
      </c>
      <c r="AB483">
        <v>255.06902551195299</v>
      </c>
      <c r="AC483">
        <v>205.48891299076899</v>
      </c>
      <c r="AD483">
        <v>251.29915289812999</v>
      </c>
      <c r="AE483">
        <v>235.99376481070601</v>
      </c>
      <c r="AF483">
        <v>230.19650919367101</v>
      </c>
      <c r="AG483">
        <v>228.733397498313</v>
      </c>
      <c r="AH483">
        <v>217.98119309229301</v>
      </c>
      <c r="AI483">
        <v>209.014475807944</v>
      </c>
      <c r="AJ483">
        <v>251.09087157713</v>
      </c>
      <c r="AK483">
        <v>222.657874427206</v>
      </c>
      <c r="AL483">
        <v>236.67815873849801</v>
      </c>
      <c r="AM483">
        <v>247.25230318223799</v>
      </c>
      <c r="AN483">
        <f t="shared" si="35"/>
        <v>258.61011773228637</v>
      </c>
      <c r="AO483">
        <f t="shared" si="33"/>
        <v>73.64545243053243</v>
      </c>
      <c r="AP483">
        <f t="shared" si="34"/>
        <v>118.78726846180518</v>
      </c>
      <c r="AQ483">
        <v>124.26678038133301</v>
      </c>
    </row>
    <row r="484" spans="1:43" x14ac:dyDescent="0.35">
      <c r="A484">
        <v>482</v>
      </c>
      <c r="B484" s="1">
        <v>43006</v>
      </c>
      <c r="C484" t="s">
        <v>423</v>
      </c>
      <c r="D484">
        <v>238.122776982923</v>
      </c>
      <c r="E484">
        <v>246.316574703551</v>
      </c>
      <c r="F484">
        <v>245.957162399254</v>
      </c>
      <c r="G484">
        <v>264.44394549831202</v>
      </c>
      <c r="H484">
        <v>260.83191664850199</v>
      </c>
      <c r="I484">
        <v>284.03041517389403</v>
      </c>
      <c r="J484">
        <v>332.32541306238898</v>
      </c>
      <c r="K484">
        <v>357.93880896713398</v>
      </c>
      <c r="L484">
        <v>326.45675585958799</v>
      </c>
      <c r="M484">
        <v>322.13540333483701</v>
      </c>
      <c r="N484">
        <v>334.628097636875</v>
      </c>
      <c r="O484">
        <v>298.39390904278201</v>
      </c>
      <c r="P484">
        <v>322.63663469392799</v>
      </c>
      <c r="Q484">
        <v>312.21019651693598</v>
      </c>
      <c r="R484">
        <v>315.83745217568099</v>
      </c>
      <c r="S484">
        <v>286.75225527417001</v>
      </c>
      <c r="T484">
        <v>320.78754216540898</v>
      </c>
      <c r="U484">
        <v>280.33845774759197</v>
      </c>
      <c r="V484">
        <v>277.54407948847302</v>
      </c>
      <c r="W484">
        <v>249.37914028727201</v>
      </c>
      <c r="X484">
        <v>262.157724967626</v>
      </c>
      <c r="Y484">
        <v>253.50545283375999</v>
      </c>
      <c r="Z484">
        <v>251.37588955025299</v>
      </c>
      <c r="AA484">
        <v>286.98006308918099</v>
      </c>
      <c r="AB484">
        <v>279.53590566907701</v>
      </c>
      <c r="AC484">
        <v>224.264769446656</v>
      </c>
      <c r="AD484">
        <v>261.57176643958599</v>
      </c>
      <c r="AE484">
        <v>242.26623018868199</v>
      </c>
      <c r="AF484">
        <v>252.57641122379701</v>
      </c>
      <c r="AG484">
        <v>246.01797211268899</v>
      </c>
      <c r="AH484">
        <v>233.68614498137001</v>
      </c>
      <c r="AI484">
        <v>225.426260182123</v>
      </c>
      <c r="AJ484">
        <v>274.83954760778897</v>
      </c>
      <c r="AK484">
        <v>254.043729171753</v>
      </c>
      <c r="AL484">
        <v>264.39102274312199</v>
      </c>
      <c r="AM484">
        <v>284.29382052845699</v>
      </c>
      <c r="AN484">
        <f t="shared" si="35"/>
        <v>277.05554578876178</v>
      </c>
      <c r="AO484">
        <f t="shared" si="33"/>
        <v>92.090880487007837</v>
      </c>
      <c r="AP484">
        <f t="shared" si="34"/>
        <v>137.23269651828059</v>
      </c>
      <c r="AQ484">
        <v>123.887285802181</v>
      </c>
    </row>
    <row r="485" spans="1:43" x14ac:dyDescent="0.35">
      <c r="A485">
        <v>483</v>
      </c>
      <c r="B485" s="1">
        <v>43010</v>
      </c>
      <c r="C485" t="s">
        <v>363</v>
      </c>
      <c r="D485">
        <v>232.07032035513799</v>
      </c>
      <c r="E485">
        <v>240.943408500114</v>
      </c>
      <c r="F485">
        <v>246.93465439872799</v>
      </c>
      <c r="G485">
        <v>250.23322029142199</v>
      </c>
      <c r="H485">
        <v>259.35858047234098</v>
      </c>
      <c r="I485">
        <v>277.83692538209903</v>
      </c>
      <c r="J485">
        <v>305.90572811275803</v>
      </c>
      <c r="K485">
        <v>341.34457891053398</v>
      </c>
      <c r="L485">
        <v>306.28229870281501</v>
      </c>
      <c r="M485">
        <v>312.72637374476801</v>
      </c>
      <c r="N485">
        <v>318.02414004377101</v>
      </c>
      <c r="O485">
        <v>286.18912839041002</v>
      </c>
      <c r="P485">
        <v>301.03594353259899</v>
      </c>
      <c r="Q485">
        <v>291.50429528095299</v>
      </c>
      <c r="R485">
        <v>302.19114836138903</v>
      </c>
      <c r="S485">
        <v>274.29686608458098</v>
      </c>
      <c r="T485">
        <v>306.41959558362601</v>
      </c>
      <c r="U485">
        <v>275.52868190016397</v>
      </c>
      <c r="V485">
        <v>273.542779274689</v>
      </c>
      <c r="W485">
        <v>232.86007866966099</v>
      </c>
      <c r="X485">
        <v>251.69332263384101</v>
      </c>
      <c r="Y485">
        <v>230.68739801623801</v>
      </c>
      <c r="Z485">
        <v>243.03176204287701</v>
      </c>
      <c r="AA485">
        <v>267.417545348202</v>
      </c>
      <c r="AB485">
        <v>258.78610500251801</v>
      </c>
      <c r="AC485">
        <v>199.18340033749701</v>
      </c>
      <c r="AD485">
        <v>243.7469831029</v>
      </c>
      <c r="AE485">
        <v>220.642101103686</v>
      </c>
      <c r="AF485">
        <v>230.65484568505099</v>
      </c>
      <c r="AG485">
        <v>223.17363500900399</v>
      </c>
      <c r="AH485">
        <v>208.16445091313599</v>
      </c>
      <c r="AI485">
        <v>195.64070712205</v>
      </c>
      <c r="AJ485">
        <v>248.041918444684</v>
      </c>
      <c r="AK485">
        <v>218.37279292624299</v>
      </c>
      <c r="AL485">
        <v>219.614049740208</v>
      </c>
      <c r="AM485">
        <v>257.27072067695099</v>
      </c>
      <c r="AN485">
        <f t="shared" si="35"/>
        <v>259.75973566937893</v>
      </c>
      <c r="AO485">
        <f t="shared" si="33"/>
        <v>74.795070367624987</v>
      </c>
      <c r="AP485">
        <f t="shared" si="34"/>
        <v>119.93688639889774</v>
      </c>
      <c r="AQ485">
        <v>123.35739261145901</v>
      </c>
    </row>
    <row r="486" spans="1:43" x14ac:dyDescent="0.35">
      <c r="A486">
        <v>484</v>
      </c>
      <c r="B486" s="1">
        <v>43013</v>
      </c>
      <c r="C486" t="s">
        <v>424</v>
      </c>
      <c r="D486">
        <v>263.35045333512602</v>
      </c>
      <c r="E486">
        <v>268.23574687262197</v>
      </c>
      <c r="F486">
        <v>279.83292927605697</v>
      </c>
      <c r="G486">
        <v>283.55871773864902</v>
      </c>
      <c r="H486">
        <v>285.301591385714</v>
      </c>
      <c r="I486">
        <v>309.38436443061101</v>
      </c>
      <c r="J486">
        <v>338.28764046797301</v>
      </c>
      <c r="M486">
        <v>333.17133022517498</v>
      </c>
      <c r="N486">
        <v>351.48675429339102</v>
      </c>
      <c r="O486">
        <v>321.96529108185001</v>
      </c>
      <c r="P486">
        <v>335.96109558266801</v>
      </c>
      <c r="Q486">
        <v>331.09271381905199</v>
      </c>
      <c r="R486">
        <v>340.54314091725502</v>
      </c>
      <c r="S486">
        <v>308.71455408474901</v>
      </c>
      <c r="T486">
        <v>339.29019800120898</v>
      </c>
      <c r="U486">
        <v>306.22809344202102</v>
      </c>
      <c r="V486">
        <v>309.78363123460002</v>
      </c>
      <c r="W486">
        <v>273.36535333623101</v>
      </c>
      <c r="X486">
        <v>286.32949132623997</v>
      </c>
      <c r="Y486">
        <v>277.58078133204401</v>
      </c>
      <c r="Z486">
        <v>282.21508511445501</v>
      </c>
      <c r="AA486">
        <v>310.95370326973199</v>
      </c>
      <c r="AB486">
        <v>298.231733789359</v>
      </c>
      <c r="AC486">
        <v>242.45144995803</v>
      </c>
      <c r="AD486">
        <v>283.75753614341602</v>
      </c>
      <c r="AE486">
        <v>265.58118725211398</v>
      </c>
      <c r="AF486">
        <v>274.94633375303601</v>
      </c>
      <c r="AG486">
        <v>264.80982315037397</v>
      </c>
      <c r="AH486">
        <v>254.78748885660599</v>
      </c>
      <c r="AI486">
        <v>241.071859131954</v>
      </c>
      <c r="AJ486">
        <v>289.956060594105</v>
      </c>
      <c r="AK486">
        <v>263.57981312212797</v>
      </c>
      <c r="AL486">
        <v>272.23145285336301</v>
      </c>
      <c r="AM486">
        <v>299.84647429818699</v>
      </c>
      <c r="AN486">
        <f t="shared" si="35"/>
        <v>293.76129039617928</v>
      </c>
      <c r="AO486">
        <f t="shared" si="33"/>
        <v>108.79662509442534</v>
      </c>
      <c r="AP486">
        <f t="shared" si="34"/>
        <v>153.93844112569809</v>
      </c>
      <c r="AQ486">
        <v>122.707686842454</v>
      </c>
    </row>
    <row r="487" spans="1:43" x14ac:dyDescent="0.35">
      <c r="A487">
        <v>485</v>
      </c>
      <c r="B487" s="1">
        <v>43018</v>
      </c>
      <c r="C487" t="s">
        <v>425</v>
      </c>
      <c r="D487">
        <v>243.33129191594199</v>
      </c>
      <c r="E487">
        <v>242.09572294427301</v>
      </c>
      <c r="F487">
        <v>265.01472853679002</v>
      </c>
      <c r="G487">
        <v>261.46039310678401</v>
      </c>
      <c r="H487">
        <v>260.21927922676701</v>
      </c>
      <c r="I487">
        <v>288.44805338664003</v>
      </c>
      <c r="J487">
        <v>313.86821880917699</v>
      </c>
      <c r="K487">
        <v>344.23485278056597</v>
      </c>
      <c r="L487">
        <v>330.47923562203198</v>
      </c>
      <c r="M487">
        <v>310.81608055961402</v>
      </c>
      <c r="N487">
        <v>332.61141766741201</v>
      </c>
      <c r="O487">
        <v>298.37537455707098</v>
      </c>
      <c r="P487">
        <v>316.705089579488</v>
      </c>
      <c r="Q487">
        <v>300.12379616404002</v>
      </c>
      <c r="R487">
        <v>314.749988057395</v>
      </c>
      <c r="S487">
        <v>282.40572281600902</v>
      </c>
      <c r="T487">
        <v>308.48541859786002</v>
      </c>
      <c r="U487">
        <v>278.26518285417001</v>
      </c>
      <c r="V487">
        <v>285.39025044232397</v>
      </c>
      <c r="W487">
        <v>255.40558524369101</v>
      </c>
      <c r="X487">
        <v>261.36158823544599</v>
      </c>
      <c r="Y487">
        <v>249.209434317763</v>
      </c>
      <c r="Z487">
        <v>250.685959563224</v>
      </c>
      <c r="AA487">
        <v>292.88813847180501</v>
      </c>
      <c r="AB487">
        <v>278.84207565603498</v>
      </c>
      <c r="AC487">
        <v>218.38028791812499</v>
      </c>
      <c r="AD487">
        <v>263.52393423674698</v>
      </c>
      <c r="AE487">
        <v>240.85460310538599</v>
      </c>
      <c r="AF487">
        <v>256.79202813496499</v>
      </c>
      <c r="AG487">
        <v>240.92021457423201</v>
      </c>
      <c r="AH487">
        <v>232.38029900314999</v>
      </c>
      <c r="AI487">
        <v>235.92454104157699</v>
      </c>
      <c r="AJ487">
        <v>267.78037939557902</v>
      </c>
      <c r="AK487">
        <v>254.12127788221699</v>
      </c>
      <c r="AL487">
        <v>253.50579764950299</v>
      </c>
      <c r="AM487">
        <v>276.243931390211</v>
      </c>
      <c r="AN487">
        <f t="shared" si="35"/>
        <v>275.16389370677808</v>
      </c>
      <c r="AO487">
        <f t="shared" si="33"/>
        <v>90.199228405024144</v>
      </c>
      <c r="AP487">
        <f t="shared" si="34"/>
        <v>135.3410444362969</v>
      </c>
      <c r="AQ487">
        <v>123.30522760616201</v>
      </c>
    </row>
    <row r="488" spans="1:43" x14ac:dyDescent="0.35">
      <c r="A488">
        <v>486</v>
      </c>
      <c r="B488" s="1">
        <v>43018</v>
      </c>
      <c r="C488" t="s">
        <v>354</v>
      </c>
      <c r="D488">
        <v>209.42722077769301</v>
      </c>
      <c r="G488">
        <v>218.90094912398601</v>
      </c>
      <c r="H488">
        <v>219.04899746832601</v>
      </c>
      <c r="I488">
        <v>252.630107247762</v>
      </c>
      <c r="J488">
        <v>283.61482529144899</v>
      </c>
      <c r="K488">
        <v>306.86794776509498</v>
      </c>
      <c r="N488">
        <v>281.406755201598</v>
      </c>
      <c r="O488">
        <v>251.37183974942499</v>
      </c>
      <c r="P488">
        <v>282.08298207577798</v>
      </c>
      <c r="Q488">
        <v>267.45297762918898</v>
      </c>
      <c r="U488">
        <v>228.24728330268701</v>
      </c>
      <c r="V488">
        <v>232.63314227514201</v>
      </c>
      <c r="W488">
        <v>215.73727657092701</v>
      </c>
      <c r="X488">
        <v>212.837993182764</v>
      </c>
      <c r="AB488">
        <v>215.50153615434999</v>
      </c>
      <c r="AC488">
        <v>169.31077648951</v>
      </c>
      <c r="AD488">
        <v>222.80793702097401</v>
      </c>
      <c r="AE488">
        <v>197.95618617956001</v>
      </c>
      <c r="AH488">
        <v>162.98130556438201</v>
      </c>
      <c r="AI488">
        <v>186.60006583007299</v>
      </c>
      <c r="AJ488">
        <v>220.59779928704901</v>
      </c>
      <c r="AN488">
        <f t="shared" si="35"/>
        <v>230.38170972322465</v>
      </c>
      <c r="AO488">
        <f t="shared" si="33"/>
        <v>45.417044421470706</v>
      </c>
      <c r="AP488">
        <f t="shared" si="34"/>
        <v>90.55886045274346</v>
      </c>
      <c r="AQ488">
        <v>123.42579540995099</v>
      </c>
    </row>
    <row r="489" spans="1:43" x14ac:dyDescent="0.35">
      <c r="A489">
        <v>487</v>
      </c>
      <c r="B489" s="1">
        <v>43026</v>
      </c>
      <c r="C489" t="s">
        <v>426</v>
      </c>
      <c r="D489">
        <v>231.06133647495099</v>
      </c>
      <c r="E489">
        <v>228.88279761322701</v>
      </c>
      <c r="F489">
        <v>254.642884601373</v>
      </c>
      <c r="G489">
        <v>244.34874830790301</v>
      </c>
      <c r="H489">
        <v>248.3822098707</v>
      </c>
      <c r="I489">
        <v>284.885018392723</v>
      </c>
      <c r="J489">
        <v>316.93797708890702</v>
      </c>
      <c r="K489">
        <v>321.72825347118402</v>
      </c>
      <c r="L489">
        <v>304.95644844608199</v>
      </c>
      <c r="M489">
        <v>289.00358049476301</v>
      </c>
      <c r="N489">
        <v>306.531825518966</v>
      </c>
      <c r="O489">
        <v>278.37290615043503</v>
      </c>
      <c r="P489">
        <v>300.85282891383201</v>
      </c>
      <c r="Q489">
        <v>301.41087971963901</v>
      </c>
      <c r="R489">
        <v>289.96527885956999</v>
      </c>
      <c r="S489">
        <v>267.62436503032097</v>
      </c>
      <c r="T489">
        <v>295.940655766612</v>
      </c>
      <c r="U489">
        <v>249.12496071903601</v>
      </c>
      <c r="V489">
        <v>259.82664951623502</v>
      </c>
      <c r="W489">
        <v>237.98701120387901</v>
      </c>
      <c r="X489">
        <v>233.53875181548401</v>
      </c>
      <c r="Y489">
        <v>240.81337034181499</v>
      </c>
      <c r="Z489">
        <v>228.74525702916</v>
      </c>
      <c r="AA489">
        <v>271.180975494444</v>
      </c>
      <c r="AB489">
        <v>254.17955977738899</v>
      </c>
      <c r="AC489">
        <v>194.636281830711</v>
      </c>
      <c r="AD489">
        <v>248.03425229949201</v>
      </c>
      <c r="AE489">
        <v>215.705316872628</v>
      </c>
      <c r="AF489">
        <v>224.83825655481499</v>
      </c>
      <c r="AG489">
        <v>220.28554494231199</v>
      </c>
      <c r="AH489">
        <v>202.114029121328</v>
      </c>
      <c r="AI489">
        <v>201.37883005735699</v>
      </c>
      <c r="AJ489">
        <v>237.71660273904899</v>
      </c>
      <c r="AK489">
        <v>220.370714023619</v>
      </c>
      <c r="AL489">
        <v>225.75950300630501</v>
      </c>
      <c r="AM489">
        <v>246.84410013218599</v>
      </c>
      <c r="AN489">
        <f t="shared" si="35"/>
        <v>254.96133228328983</v>
      </c>
      <c r="AO489">
        <f t="shared" si="33"/>
        <v>69.996666981535896</v>
      </c>
      <c r="AP489">
        <f t="shared" si="34"/>
        <v>115.13848301280865</v>
      </c>
      <c r="AQ489">
        <v>123.535286691827</v>
      </c>
    </row>
    <row r="490" spans="1:43" x14ac:dyDescent="0.35">
      <c r="A490">
        <v>488</v>
      </c>
      <c r="B490" s="1">
        <v>43026</v>
      </c>
      <c r="C490" t="s">
        <v>427</v>
      </c>
      <c r="D490">
        <v>271.01885651726502</v>
      </c>
      <c r="E490">
        <v>260.928497472765</v>
      </c>
      <c r="F490">
        <v>293.95959690393101</v>
      </c>
      <c r="G490">
        <v>279.97585386075502</v>
      </c>
      <c r="H490">
        <v>287.07857710146499</v>
      </c>
      <c r="I490">
        <v>324.116336276987</v>
      </c>
      <c r="J490">
        <v>354.87446010395502</v>
      </c>
      <c r="M490">
        <v>336.13647435947098</v>
      </c>
      <c r="N490">
        <v>355.183257344303</v>
      </c>
      <c r="O490">
        <v>326.04935803711197</v>
      </c>
      <c r="P490">
        <v>343.19846855133</v>
      </c>
      <c r="Q490">
        <v>345.32248211229199</v>
      </c>
      <c r="R490">
        <v>329.59927163192401</v>
      </c>
      <c r="S490">
        <v>314.57336037689498</v>
      </c>
      <c r="T490">
        <v>349.72827494570498</v>
      </c>
      <c r="U490">
        <v>305.783740883517</v>
      </c>
      <c r="V490">
        <v>309.26060917236299</v>
      </c>
      <c r="W490">
        <v>291.81544555653699</v>
      </c>
      <c r="X490">
        <v>280.67575224892499</v>
      </c>
      <c r="Y490">
        <v>285.80635297013401</v>
      </c>
      <c r="Z490">
        <v>283.08579977010498</v>
      </c>
      <c r="AA490">
        <v>317.12459343366697</v>
      </c>
      <c r="AB490">
        <v>305.83099694108699</v>
      </c>
      <c r="AC490">
        <v>246.78425354204799</v>
      </c>
      <c r="AD490">
        <v>304.21965830741198</v>
      </c>
      <c r="AE490">
        <v>273.07162152589802</v>
      </c>
      <c r="AF490">
        <v>280.25562175235001</v>
      </c>
      <c r="AG490">
        <v>269.22535970077001</v>
      </c>
      <c r="AH490">
        <v>256.81897967426602</v>
      </c>
      <c r="AI490">
        <v>249.83984569763601</v>
      </c>
      <c r="AJ490">
        <v>289.98196928748303</v>
      </c>
      <c r="AK490">
        <v>271.57822651026203</v>
      </c>
      <c r="AL490">
        <v>285.75907776622</v>
      </c>
      <c r="AM490">
        <v>297.68865876332399</v>
      </c>
      <c r="AN490">
        <f t="shared" si="35"/>
        <v>299.3044026205929</v>
      </c>
      <c r="AO490">
        <f t="shared" si="33"/>
        <v>114.33973731883896</v>
      </c>
      <c r="AP490">
        <f t="shared" si="34"/>
        <v>159.48155335011171</v>
      </c>
      <c r="AQ490">
        <v>124.643794448675</v>
      </c>
    </row>
    <row r="491" spans="1:43" x14ac:dyDescent="0.35">
      <c r="A491">
        <v>489</v>
      </c>
      <c r="B491" s="1">
        <v>43027</v>
      </c>
      <c r="C491" t="s">
        <v>410</v>
      </c>
      <c r="E491">
        <v>217.43279668265899</v>
      </c>
      <c r="F491">
        <v>253.92738625013601</v>
      </c>
      <c r="G491">
        <v>231.031741325924</v>
      </c>
      <c r="H491">
        <v>231.34967423929001</v>
      </c>
      <c r="I491">
        <v>272.108687152828</v>
      </c>
      <c r="L491">
        <v>313.655587005207</v>
      </c>
      <c r="M491">
        <v>292.21713220509099</v>
      </c>
      <c r="N491">
        <v>297.81842598811102</v>
      </c>
      <c r="O491">
        <v>279.43701116348598</v>
      </c>
      <c r="R491">
        <v>284.58660740474397</v>
      </c>
      <c r="S491">
        <v>263.45606111981101</v>
      </c>
      <c r="T491">
        <v>286.90587305075201</v>
      </c>
      <c r="U491">
        <v>242.757354564954</v>
      </c>
      <c r="V491">
        <v>250.96790965630899</v>
      </c>
      <c r="Y491">
        <v>226.54500815294901</v>
      </c>
      <c r="Z491">
        <v>225.872387975408</v>
      </c>
      <c r="AA491">
        <v>255.169030009062</v>
      </c>
      <c r="AB491">
        <v>247.52005782085001</v>
      </c>
      <c r="AC491">
        <v>188.14447944722801</v>
      </c>
      <c r="AK491">
        <v>214.11601182045101</v>
      </c>
      <c r="AL491">
        <v>224.01433093461699</v>
      </c>
      <c r="AN491">
        <f t="shared" si="35"/>
        <v>252.33493114142226</v>
      </c>
      <c r="AO491">
        <f t="shared" si="33"/>
        <v>67.37026583966832</v>
      </c>
      <c r="AP491">
        <f t="shared" si="34"/>
        <v>112.51208187094107</v>
      </c>
      <c r="AQ491">
        <v>124.75776188147699</v>
      </c>
    </row>
    <row r="492" spans="1:43" x14ac:dyDescent="0.35">
      <c r="A492">
        <v>490</v>
      </c>
      <c r="B492" s="1">
        <v>43028</v>
      </c>
      <c r="C492" t="s">
        <v>316</v>
      </c>
      <c r="D492">
        <v>271.25504129132798</v>
      </c>
      <c r="E492">
        <v>257.52550652657999</v>
      </c>
      <c r="F492">
        <v>296.72588517742503</v>
      </c>
      <c r="G492">
        <v>275.88969285935002</v>
      </c>
      <c r="H492">
        <v>282.26844825763197</v>
      </c>
      <c r="I492">
        <v>321.70583978858798</v>
      </c>
      <c r="J492">
        <v>351.402222788318</v>
      </c>
      <c r="M492">
        <v>332.58364002070903</v>
      </c>
      <c r="N492">
        <v>359.11122492925898</v>
      </c>
      <c r="O492">
        <v>328.159821504158</v>
      </c>
      <c r="P492">
        <v>335.413070030374</v>
      </c>
      <c r="Q492">
        <v>339.51701756294602</v>
      </c>
      <c r="R492">
        <v>324.34759531756401</v>
      </c>
      <c r="S492">
        <v>310.35960967831801</v>
      </c>
      <c r="T492">
        <v>347.782624023398</v>
      </c>
      <c r="U492">
        <v>303.05684721385501</v>
      </c>
      <c r="V492">
        <v>308.71842209771899</v>
      </c>
      <c r="W492">
        <v>289.40762681678501</v>
      </c>
      <c r="X492">
        <v>286.21378535107601</v>
      </c>
      <c r="Y492">
        <v>276.86092844336599</v>
      </c>
      <c r="Z492">
        <v>279.59575405751502</v>
      </c>
      <c r="AA492">
        <v>315.59432369507101</v>
      </c>
      <c r="AB492">
        <v>307.10387076042099</v>
      </c>
      <c r="AC492">
        <v>241.37556187972999</v>
      </c>
      <c r="AD492">
        <v>302.43636418247502</v>
      </c>
      <c r="AE492">
        <v>272.56487360712202</v>
      </c>
      <c r="AF492">
        <v>278.27478871023698</v>
      </c>
      <c r="AG492">
        <v>262.20192247898001</v>
      </c>
      <c r="AH492">
        <v>258.46680194970497</v>
      </c>
      <c r="AI492">
        <v>243.62516014916099</v>
      </c>
      <c r="AJ492">
        <v>282.62054677082199</v>
      </c>
      <c r="AK492">
        <v>274.56918789839301</v>
      </c>
      <c r="AL492">
        <v>287.51847349851698</v>
      </c>
      <c r="AM492">
        <v>301.97033609703499</v>
      </c>
      <c r="AN492">
        <f t="shared" si="35"/>
        <v>297.24184751217445</v>
      </c>
      <c r="AO492">
        <f t="shared" si="33"/>
        <v>112.27718221042051</v>
      </c>
      <c r="AP492">
        <f t="shared" si="34"/>
        <v>157.41899824169326</v>
      </c>
      <c r="AQ492">
        <v>123.47149520118801</v>
      </c>
    </row>
    <row r="493" spans="1:43" x14ac:dyDescent="0.35">
      <c r="A493">
        <v>491</v>
      </c>
      <c r="B493" s="1">
        <v>43034</v>
      </c>
      <c r="C493" t="s">
        <v>359</v>
      </c>
      <c r="D493">
        <v>197.14020222341301</v>
      </c>
      <c r="E493">
        <v>187.85137807101799</v>
      </c>
      <c r="F493">
        <v>232.77344736691799</v>
      </c>
      <c r="G493">
        <v>213.31774526047701</v>
      </c>
      <c r="H493">
        <v>226.67537790548499</v>
      </c>
      <c r="K493">
        <v>280.98466589301302</v>
      </c>
      <c r="L493">
        <v>279.90351059878702</v>
      </c>
      <c r="M493">
        <v>268.14791711941598</v>
      </c>
      <c r="N493">
        <v>292.31303907481998</v>
      </c>
      <c r="R493">
        <v>255.89277192941501</v>
      </c>
      <c r="S493">
        <v>227.48873921935299</v>
      </c>
      <c r="T493">
        <v>275.58071266832701</v>
      </c>
      <c r="U493">
        <v>229.83775315399799</v>
      </c>
      <c r="Y493">
        <v>201.12625301768901</v>
      </c>
      <c r="Z493">
        <v>188.49860991201299</v>
      </c>
      <c r="AA493">
        <v>244.42551053630501</v>
      </c>
      <c r="AB493">
        <v>229.04853182088601</v>
      </c>
      <c r="AE493">
        <v>181.66733529118599</v>
      </c>
      <c r="AF493">
        <v>191.172927881259</v>
      </c>
      <c r="AG493">
        <v>190.93878378445399</v>
      </c>
      <c r="AH493">
        <v>179.88817019849199</v>
      </c>
      <c r="AK493">
        <v>181.418047115147</v>
      </c>
      <c r="AL493">
        <v>200.23018095792301</v>
      </c>
      <c r="AM493">
        <v>218.02067766963799</v>
      </c>
      <c r="AN493">
        <f t="shared" si="35"/>
        <v>223.9309286945597</v>
      </c>
      <c r="AO493">
        <f t="shared" si="33"/>
        <v>38.966263392805757</v>
      </c>
      <c r="AP493">
        <f t="shared" si="34"/>
        <v>84.108079424078511</v>
      </c>
      <c r="AQ493">
        <v>124.24052578956</v>
      </c>
    </row>
    <row r="494" spans="1:43" x14ac:dyDescent="0.35">
      <c r="A494">
        <v>492</v>
      </c>
      <c r="B494" s="1">
        <v>43035</v>
      </c>
      <c r="C494" t="s">
        <v>325</v>
      </c>
      <c r="D494">
        <v>229.283243067342</v>
      </c>
      <c r="E494">
        <v>207.59058866465799</v>
      </c>
      <c r="F494">
        <v>249.85296262552899</v>
      </c>
      <c r="G494">
        <v>230.663881050225</v>
      </c>
      <c r="H494">
        <v>242.89157699232501</v>
      </c>
      <c r="I494">
        <v>273.25279431963202</v>
      </c>
      <c r="J494">
        <v>309.41859558416701</v>
      </c>
      <c r="K494">
        <v>308.85279118518201</v>
      </c>
      <c r="L494">
        <v>304.99375423931201</v>
      </c>
      <c r="M494">
        <v>282.63091476298399</v>
      </c>
      <c r="N494">
        <v>311.44836969792902</v>
      </c>
      <c r="O494">
        <v>276.37673320007298</v>
      </c>
      <c r="P494">
        <v>293.24305528443102</v>
      </c>
      <c r="Q494">
        <v>286.19812369360602</v>
      </c>
      <c r="R494">
        <v>280.844076377666</v>
      </c>
      <c r="S494">
        <v>256.99147623596201</v>
      </c>
      <c r="T494">
        <v>295.388025318205</v>
      </c>
      <c r="U494">
        <v>248.914473634519</v>
      </c>
      <c r="V494">
        <v>248.35035966603999</v>
      </c>
      <c r="W494">
        <v>229.52182155035101</v>
      </c>
      <c r="X494">
        <v>240.38218546272401</v>
      </c>
      <c r="Y494">
        <v>226.15364515413299</v>
      </c>
      <c r="Z494">
        <v>215.390102591898</v>
      </c>
      <c r="AA494">
        <v>270.27864547801801</v>
      </c>
      <c r="AB494">
        <v>242.321665649371</v>
      </c>
      <c r="AC494">
        <v>190.47465810295901</v>
      </c>
      <c r="AD494">
        <v>239.63956242812301</v>
      </c>
      <c r="AE494">
        <v>206.51893061032899</v>
      </c>
      <c r="AF494">
        <v>218.66410641819499</v>
      </c>
      <c r="AG494">
        <v>209.72489549592399</v>
      </c>
      <c r="AH494">
        <v>195.21706725803699</v>
      </c>
      <c r="AI494">
        <v>186.25794976770899</v>
      </c>
      <c r="AJ494">
        <v>225.161751298979</v>
      </c>
      <c r="AK494">
        <v>217.048127922617</v>
      </c>
      <c r="AL494">
        <v>218.46670088876101</v>
      </c>
      <c r="AM494">
        <v>234.03464615980801</v>
      </c>
      <c r="AN494">
        <f t="shared" si="35"/>
        <v>247.29006271771453</v>
      </c>
      <c r="AO494">
        <f t="shared" si="33"/>
        <v>62.325397415960595</v>
      </c>
      <c r="AP494">
        <f t="shared" si="34"/>
        <v>107.46721344723335</v>
      </c>
      <c r="AQ494">
        <v>124.158986041087</v>
      </c>
    </row>
    <row r="495" spans="1:43" x14ac:dyDescent="0.35">
      <c r="A495">
        <v>493</v>
      </c>
      <c r="B495" s="1">
        <v>43035</v>
      </c>
      <c r="C495" t="s">
        <v>428</v>
      </c>
      <c r="D495">
        <v>228.65616587566001</v>
      </c>
      <c r="E495">
        <v>206.477024679533</v>
      </c>
      <c r="F495">
        <v>250.11073377366199</v>
      </c>
      <c r="G495">
        <v>229.41099936105701</v>
      </c>
      <c r="H495">
        <v>242.72499742753601</v>
      </c>
      <c r="I495">
        <v>272.37564598355402</v>
      </c>
      <c r="J495">
        <v>309.35783058175798</v>
      </c>
      <c r="K495">
        <v>307.77523629996801</v>
      </c>
      <c r="L495">
        <v>304.50276792304197</v>
      </c>
      <c r="M495">
        <v>281.73408494055599</v>
      </c>
      <c r="N495">
        <v>313.00965490471998</v>
      </c>
      <c r="O495">
        <v>274.53103848686402</v>
      </c>
      <c r="P495">
        <v>291.90304315884799</v>
      </c>
      <c r="Q495">
        <v>285.518398143995</v>
      </c>
      <c r="R495">
        <v>280.16105253439298</v>
      </c>
      <c r="S495">
        <v>255.782642630596</v>
      </c>
      <c r="T495">
        <v>294.18584207907497</v>
      </c>
      <c r="U495">
        <v>249.028731694177</v>
      </c>
      <c r="V495">
        <v>246.99012376036899</v>
      </c>
      <c r="W495">
        <v>228.825837744381</v>
      </c>
      <c r="X495">
        <v>240.01671673837001</v>
      </c>
      <c r="Y495">
        <v>227.95774341872399</v>
      </c>
      <c r="Z495">
        <v>213.204369457458</v>
      </c>
      <c r="AA495">
        <v>270.48041704733998</v>
      </c>
      <c r="AB495">
        <v>240.763140219576</v>
      </c>
      <c r="AC495">
        <v>189.70732036132</v>
      </c>
      <c r="AD495">
        <v>238.25186499613599</v>
      </c>
      <c r="AE495">
        <v>204.17192613478301</v>
      </c>
      <c r="AF495">
        <v>217.53710084834799</v>
      </c>
      <c r="AG495">
        <v>207.51878955746099</v>
      </c>
      <c r="AH495">
        <v>192.96857747729101</v>
      </c>
      <c r="AI495">
        <v>184.955504150564</v>
      </c>
      <c r="AJ495">
        <v>223.584912349284</v>
      </c>
      <c r="AK495">
        <v>215.30990745826799</v>
      </c>
      <c r="AL495">
        <v>217.17474182745099</v>
      </c>
      <c r="AM495">
        <v>232.679162889765</v>
      </c>
      <c r="AN495">
        <f t="shared" si="35"/>
        <v>246.3706679698856</v>
      </c>
      <c r="AO495">
        <f t="shared" si="33"/>
        <v>61.406002668131663</v>
      </c>
      <c r="AP495">
        <f t="shared" si="34"/>
        <v>106.54781869940442</v>
      </c>
      <c r="AQ495">
        <v>125.285608469452</v>
      </c>
    </row>
    <row r="496" spans="1:43" x14ac:dyDescent="0.35">
      <c r="A496">
        <v>494</v>
      </c>
      <c r="B496" s="1">
        <v>43036</v>
      </c>
      <c r="C496" t="s">
        <v>429</v>
      </c>
      <c r="M496">
        <v>323.94576945059799</v>
      </c>
      <c r="N496">
        <v>344.85503882797599</v>
      </c>
      <c r="O496">
        <v>308.68942786628702</v>
      </c>
      <c r="P496">
        <v>321.87218028858501</v>
      </c>
      <c r="Q496">
        <v>317.47123927289999</v>
      </c>
      <c r="R496">
        <v>324.97695202240601</v>
      </c>
      <c r="S496">
        <v>291.667494032859</v>
      </c>
      <c r="T496">
        <v>321.32921428654203</v>
      </c>
      <c r="U496">
        <v>291.97253072917698</v>
      </c>
      <c r="V496">
        <v>290.47688275714597</v>
      </c>
      <c r="W496">
        <v>264.60531055081901</v>
      </c>
      <c r="X496">
        <v>276.46517809535402</v>
      </c>
      <c r="Y496">
        <v>260.75032590060499</v>
      </c>
      <c r="Z496">
        <v>250.97618304987199</v>
      </c>
      <c r="AA496">
        <v>312.11894159576002</v>
      </c>
      <c r="AB496">
        <v>279.36172263198699</v>
      </c>
      <c r="AC496">
        <v>230.47745500339801</v>
      </c>
      <c r="AD496">
        <v>271.01617826325401</v>
      </c>
      <c r="AE496">
        <v>243.650416580962</v>
      </c>
      <c r="AF496">
        <v>262.78594830489197</v>
      </c>
      <c r="AG496">
        <v>268.55436346284102</v>
      </c>
      <c r="AH496">
        <v>235.77571647754701</v>
      </c>
      <c r="AI496">
        <v>231.46216941602901</v>
      </c>
      <c r="AJ496">
        <v>263.455657362024</v>
      </c>
      <c r="AK496">
        <v>260.18124660810599</v>
      </c>
      <c r="AL496">
        <v>262.110029251036</v>
      </c>
      <c r="AM496">
        <v>292.71726285575301</v>
      </c>
      <c r="AN496">
        <f t="shared" si="35"/>
        <v>281.61929018313754</v>
      </c>
      <c r="AO496">
        <f t="shared" si="33"/>
        <v>96.654624881383597</v>
      </c>
      <c r="AP496">
        <f t="shared" si="34"/>
        <v>141.79644091265635</v>
      </c>
      <c r="AQ496">
        <v>125.422800100017</v>
      </c>
    </row>
    <row r="497" spans="1:43" x14ac:dyDescent="0.35">
      <c r="A497">
        <v>495</v>
      </c>
      <c r="B497" s="1">
        <v>43041</v>
      </c>
      <c r="C497" t="s">
        <v>430</v>
      </c>
      <c r="D497">
        <v>272.45777456311902</v>
      </c>
      <c r="E497">
        <v>272.46332372082799</v>
      </c>
      <c r="F497">
        <v>296.28136058229501</v>
      </c>
      <c r="G497">
        <v>291.30775896630598</v>
      </c>
      <c r="H497">
        <v>292.85757190580603</v>
      </c>
      <c r="I497">
        <v>322.07468064292698</v>
      </c>
      <c r="N497">
        <v>360.46048038889597</v>
      </c>
      <c r="Q497">
        <v>343.84706418100598</v>
      </c>
      <c r="R497">
        <v>340.70942921884301</v>
      </c>
      <c r="S497">
        <v>318.747385274355</v>
      </c>
      <c r="T497">
        <v>347.625106279894</v>
      </c>
      <c r="U497">
        <v>309.54095844676198</v>
      </c>
      <c r="V497">
        <v>316.868730101229</v>
      </c>
      <c r="W497">
        <v>284.25109889114498</v>
      </c>
      <c r="X497">
        <v>298.62537570271701</v>
      </c>
      <c r="Y497">
        <v>286.92199485075201</v>
      </c>
      <c r="Z497">
        <v>284.45751069426501</v>
      </c>
      <c r="AA497">
        <v>331.67183461343097</v>
      </c>
      <c r="AB497">
        <v>308.378253359734</v>
      </c>
      <c r="AC497">
        <v>260.77898364603698</v>
      </c>
      <c r="AD497">
        <v>305.87590312102202</v>
      </c>
      <c r="AE497">
        <v>279.51166759106201</v>
      </c>
      <c r="AF497">
        <v>283.94062396595598</v>
      </c>
      <c r="AG497">
        <v>280.38937270182498</v>
      </c>
      <c r="AH497">
        <v>257.22251346225499</v>
      </c>
      <c r="AI497">
        <v>256.35544712694798</v>
      </c>
      <c r="AJ497">
        <v>296.99011818195203</v>
      </c>
      <c r="AK497">
        <v>277.24619403580601</v>
      </c>
      <c r="AL497">
        <v>277.328890680651</v>
      </c>
      <c r="AM497">
        <v>311.86513003528302</v>
      </c>
      <c r="AN497">
        <f t="shared" si="35"/>
        <v>298.90175123110356</v>
      </c>
      <c r="AO497">
        <f t="shared" si="33"/>
        <v>113.93708592934962</v>
      </c>
      <c r="AP497">
        <f t="shared" si="34"/>
        <v>159.07890196062237</v>
      </c>
      <c r="AQ497">
        <v>125.44776918430399</v>
      </c>
    </row>
    <row r="498" spans="1:43" x14ac:dyDescent="0.35">
      <c r="A498">
        <v>496</v>
      </c>
      <c r="B498" s="1">
        <v>43042</v>
      </c>
      <c r="C498" t="s">
        <v>431</v>
      </c>
      <c r="D498">
        <v>225.72249895843001</v>
      </c>
      <c r="E498">
        <v>227.71848431106599</v>
      </c>
      <c r="F498">
        <v>242.37752150402301</v>
      </c>
      <c r="G498">
        <v>244.517042826699</v>
      </c>
      <c r="H498">
        <v>246.557061906386</v>
      </c>
      <c r="I498">
        <v>275.067833499247</v>
      </c>
      <c r="J498">
        <v>309.421523106123</v>
      </c>
      <c r="K498">
        <v>323.13646721180697</v>
      </c>
      <c r="L498">
        <v>304.09798032933497</v>
      </c>
      <c r="M498">
        <v>298.21037553478499</v>
      </c>
      <c r="N498">
        <v>299.52196803828002</v>
      </c>
      <c r="O498">
        <v>277.92591019832901</v>
      </c>
      <c r="P498">
        <v>293.70917826914899</v>
      </c>
      <c r="S498">
        <v>264.59552113121498</v>
      </c>
      <c r="T498">
        <v>289.78123910758501</v>
      </c>
      <c r="U498">
        <v>247.00808880072501</v>
      </c>
      <c r="V498">
        <v>250.52532307602399</v>
      </c>
      <c r="W498">
        <v>227.73892804532801</v>
      </c>
      <c r="X498">
        <v>238.53044807424101</v>
      </c>
      <c r="Y498">
        <v>224.62283372917801</v>
      </c>
      <c r="Z498">
        <v>213.67721112718399</v>
      </c>
      <c r="AA498">
        <v>270.13796807008902</v>
      </c>
      <c r="AB498">
        <v>246.93453811850901</v>
      </c>
      <c r="AC498">
        <v>192.835420164986</v>
      </c>
      <c r="AD498">
        <v>237.555231156838</v>
      </c>
      <c r="AE498">
        <v>218.05447474109599</v>
      </c>
      <c r="AF498">
        <v>218.857214397532</v>
      </c>
      <c r="AG498">
        <v>216.132606838985</v>
      </c>
      <c r="AH498">
        <v>197.47426630848901</v>
      </c>
      <c r="AI498">
        <v>189.45138467223501</v>
      </c>
      <c r="AJ498">
        <v>223.10907206610099</v>
      </c>
      <c r="AK498">
        <v>216.88530812803799</v>
      </c>
      <c r="AL498">
        <v>218.96228109416799</v>
      </c>
      <c r="AM498">
        <v>238.23190262073999</v>
      </c>
      <c r="AN498">
        <f t="shared" si="35"/>
        <v>247.326032563616</v>
      </c>
      <c r="AO498">
        <f t="shared" si="33"/>
        <v>62.361367261862057</v>
      </c>
      <c r="AP498">
        <f t="shared" si="34"/>
        <v>107.50318329313481</v>
      </c>
      <c r="AQ498">
        <v>124.33038204471001</v>
      </c>
    </row>
    <row r="499" spans="1:43" x14ac:dyDescent="0.35">
      <c r="A499">
        <v>497</v>
      </c>
      <c r="B499" s="1">
        <v>43050</v>
      </c>
      <c r="C499" t="s">
        <v>376</v>
      </c>
      <c r="D499">
        <v>219.50274663968</v>
      </c>
      <c r="E499">
        <v>222.846099171866</v>
      </c>
      <c r="I499">
        <v>252.78810110559499</v>
      </c>
      <c r="J499">
        <v>304.56719263510598</v>
      </c>
      <c r="K499">
        <v>314.73745448814401</v>
      </c>
      <c r="L499">
        <v>283.50030586113598</v>
      </c>
      <c r="O499">
        <v>271.92033229917001</v>
      </c>
      <c r="P499">
        <v>293.87499089667102</v>
      </c>
      <c r="Q499">
        <v>271.36221147147103</v>
      </c>
      <c r="R499">
        <v>280.58281537245102</v>
      </c>
      <c r="V499">
        <v>246.625539444488</v>
      </c>
      <c r="W499">
        <v>208.804311336192</v>
      </c>
      <c r="X499">
        <v>238.402652184381</v>
      </c>
      <c r="Y499">
        <v>228.94696717813699</v>
      </c>
      <c r="AC499">
        <v>184.544002197704</v>
      </c>
      <c r="AD499">
        <v>222.245861122159</v>
      </c>
      <c r="AE499">
        <v>202.036398897819</v>
      </c>
      <c r="AI499">
        <v>187.26725409186099</v>
      </c>
      <c r="AJ499">
        <v>225.26411316348299</v>
      </c>
      <c r="AK499">
        <v>207.879783405529</v>
      </c>
      <c r="AN499">
        <f t="shared" si="35"/>
        <v>243.3849566481521</v>
      </c>
      <c r="AO499">
        <f t="shared" si="33"/>
        <v>58.420291346398159</v>
      </c>
      <c r="AP499">
        <f t="shared" si="34"/>
        <v>103.56210737767091</v>
      </c>
      <c r="AQ499">
        <v>125.305477813759</v>
      </c>
    </row>
    <row r="500" spans="1:43" x14ac:dyDescent="0.35">
      <c r="A500">
        <v>498</v>
      </c>
      <c r="B500" s="1">
        <v>43053</v>
      </c>
      <c r="C500" t="s">
        <v>432</v>
      </c>
      <c r="D500">
        <v>262.27159236199401</v>
      </c>
      <c r="E500">
        <v>258.15086502034802</v>
      </c>
      <c r="F500">
        <v>285.40065281357198</v>
      </c>
      <c r="G500">
        <v>282.239695097717</v>
      </c>
      <c r="H500">
        <v>281.254795373913</v>
      </c>
      <c r="I500">
        <v>311.588351528457</v>
      </c>
      <c r="J500">
        <v>354.811634024878</v>
      </c>
      <c r="M500">
        <v>337.14938416868802</v>
      </c>
      <c r="N500">
        <v>351.24216593326997</v>
      </c>
      <c r="O500">
        <v>323.25347640944898</v>
      </c>
      <c r="P500">
        <v>334.87051149835401</v>
      </c>
      <c r="Q500">
        <v>322.75233112069498</v>
      </c>
      <c r="R500">
        <v>327.644474344824</v>
      </c>
      <c r="S500">
        <v>303.14907425021198</v>
      </c>
      <c r="T500">
        <v>321.431737771038</v>
      </c>
      <c r="U500">
        <v>304.972591072471</v>
      </c>
      <c r="V500">
        <v>308.21861338787301</v>
      </c>
      <c r="W500">
        <v>265.03548652645998</v>
      </c>
      <c r="X500">
        <v>290.50992137950698</v>
      </c>
      <c r="Y500">
        <v>281.49005906093799</v>
      </c>
      <c r="Z500">
        <v>268.03763951243297</v>
      </c>
      <c r="AA500">
        <v>316.613863615318</v>
      </c>
      <c r="AB500">
        <v>291.02854427728602</v>
      </c>
      <c r="AC500">
        <v>241.60462677526601</v>
      </c>
      <c r="AD500">
        <v>278.89047580157199</v>
      </c>
      <c r="AE500">
        <v>259.66552058664502</v>
      </c>
      <c r="AF500">
        <v>271.48244974304299</v>
      </c>
      <c r="AG500">
        <v>272.87513559550899</v>
      </c>
      <c r="AH500">
        <v>239.883813107717</v>
      </c>
      <c r="AI500">
        <v>249.81696286932501</v>
      </c>
      <c r="AJ500">
        <v>281.91497840919197</v>
      </c>
      <c r="AK500">
        <v>260.97093617745202</v>
      </c>
      <c r="AL500">
        <v>260.81310841951301</v>
      </c>
      <c r="AM500">
        <v>307.08025811271398</v>
      </c>
      <c r="AN500">
        <f t="shared" si="35"/>
        <v>291.41516841610718</v>
      </c>
      <c r="AO500">
        <f t="shared" si="33"/>
        <v>106.45050311435324</v>
      </c>
      <c r="AP500">
        <f t="shared" si="34"/>
        <v>151.59231914562599</v>
      </c>
      <c r="AQ500">
        <v>125.44584001445899</v>
      </c>
    </row>
    <row r="501" spans="1:43" x14ac:dyDescent="0.35">
      <c r="A501">
        <v>499</v>
      </c>
      <c r="B501" s="1">
        <v>43056</v>
      </c>
      <c r="C501" t="s">
        <v>433</v>
      </c>
      <c r="D501">
        <v>268.63752962794899</v>
      </c>
      <c r="E501">
        <v>265.788565621771</v>
      </c>
      <c r="F501">
        <v>295.06677874981801</v>
      </c>
      <c r="G501">
        <v>291.55062224001301</v>
      </c>
      <c r="H501">
        <v>286.97328956695799</v>
      </c>
      <c r="I501">
        <v>322.10320154650299</v>
      </c>
      <c r="J501">
        <v>355.21603908582301</v>
      </c>
      <c r="M501">
        <v>348.00538485976801</v>
      </c>
      <c r="N501">
        <v>355.62234115027599</v>
      </c>
      <c r="P501">
        <v>338.03457715759703</v>
      </c>
      <c r="Q501">
        <v>334.144740454219</v>
      </c>
      <c r="R501">
        <v>331.085945390311</v>
      </c>
      <c r="S501">
        <v>311.23213650750301</v>
      </c>
      <c r="T501">
        <v>332.663537491787</v>
      </c>
      <c r="U501">
        <v>311.30475588199698</v>
      </c>
      <c r="V501">
        <v>318.13926003103802</v>
      </c>
      <c r="W501">
        <v>283.63917314981802</v>
      </c>
      <c r="X501">
        <v>291.64140302404201</v>
      </c>
      <c r="Y501">
        <v>289.06685137206</v>
      </c>
      <c r="Z501">
        <v>275.687518207219</v>
      </c>
      <c r="AA501">
        <v>320.36832407787398</v>
      </c>
      <c r="AB501">
        <v>302.43682939433802</v>
      </c>
      <c r="AC501">
        <v>246.88076790163899</v>
      </c>
      <c r="AD501">
        <v>291.35967815386999</v>
      </c>
      <c r="AE501">
        <v>273.743851496302</v>
      </c>
      <c r="AF501">
        <v>273.82105313368601</v>
      </c>
      <c r="AG501">
        <v>275.14483634546002</v>
      </c>
      <c r="AH501">
        <v>257.73329085075</v>
      </c>
      <c r="AI501">
        <v>253.23485829335999</v>
      </c>
      <c r="AJ501">
        <v>289.21744306347301</v>
      </c>
      <c r="AK501">
        <v>268.328232148312</v>
      </c>
      <c r="AL501">
        <v>279.07131300236898</v>
      </c>
      <c r="AM501">
        <v>309.54309160097898</v>
      </c>
      <c r="AN501">
        <f t="shared" si="35"/>
        <v>298.37840062360249</v>
      </c>
      <c r="AO501">
        <f t="shared" si="33"/>
        <v>113.41373532184855</v>
      </c>
      <c r="AP501">
        <f t="shared" si="34"/>
        <v>158.5555513531213</v>
      </c>
      <c r="AQ501">
        <v>125.49220678595501</v>
      </c>
    </row>
    <row r="502" spans="1:43" x14ac:dyDescent="0.35">
      <c r="A502">
        <v>500</v>
      </c>
      <c r="B502" s="1">
        <v>43059</v>
      </c>
      <c r="C502" t="s">
        <v>434</v>
      </c>
      <c r="D502">
        <v>226.56673625327301</v>
      </c>
      <c r="E502">
        <v>215.42022022362499</v>
      </c>
      <c r="H502">
        <v>237.18839101603601</v>
      </c>
      <c r="I502">
        <v>277.07370954919497</v>
      </c>
      <c r="J502">
        <v>297.77185254489802</v>
      </c>
      <c r="K502">
        <v>316.39667263076001</v>
      </c>
      <c r="L502">
        <v>295.090559071173</v>
      </c>
      <c r="O502">
        <v>279.56298735559699</v>
      </c>
      <c r="P502">
        <v>289.30569174113799</v>
      </c>
      <c r="Q502">
        <v>275.82435100914603</v>
      </c>
      <c r="R502">
        <v>274.252756696098</v>
      </c>
      <c r="U502">
        <v>260.00539383731899</v>
      </c>
      <c r="V502">
        <v>251.52758740370501</v>
      </c>
      <c r="W502">
        <v>224.52186025471099</v>
      </c>
      <c r="X502">
        <v>235.872518075541</v>
      </c>
      <c r="Y502">
        <v>215.362591201763</v>
      </c>
      <c r="AB502">
        <v>244.30356138866699</v>
      </c>
      <c r="AC502">
        <v>185.894760844497</v>
      </c>
      <c r="AD502">
        <v>224.77323765781</v>
      </c>
      <c r="AE502">
        <v>194.15665966584601</v>
      </c>
      <c r="AF502">
        <v>216.86608388889999</v>
      </c>
      <c r="AH502">
        <v>199.099333360603</v>
      </c>
      <c r="AI502">
        <v>191.160033317993</v>
      </c>
      <c r="AJ502">
        <v>215.779647675767</v>
      </c>
      <c r="AK502">
        <v>207.12300728761701</v>
      </c>
      <c r="AN502">
        <f t="shared" si="35"/>
        <v>242.03600815806709</v>
      </c>
      <c r="AO502">
        <f t="shared" si="33"/>
        <v>57.071342856313152</v>
      </c>
      <c r="AP502">
        <f t="shared" si="34"/>
        <v>102.21315888758591</v>
      </c>
      <c r="AQ502">
        <v>125.96513535364301</v>
      </c>
    </row>
    <row r="503" spans="1:43" x14ac:dyDescent="0.35">
      <c r="A503">
        <v>501</v>
      </c>
      <c r="B503" s="1">
        <v>43066</v>
      </c>
      <c r="C503" t="s">
        <v>435</v>
      </c>
      <c r="E503">
        <v>206.44433194794701</v>
      </c>
      <c r="F503">
        <v>240.133971860466</v>
      </c>
      <c r="G503">
        <v>244.904172477598</v>
      </c>
      <c r="H503">
        <v>248.03930324245999</v>
      </c>
      <c r="L503">
        <v>298.69916136626199</v>
      </c>
      <c r="M503">
        <v>281.356898493198</v>
      </c>
      <c r="N503">
        <v>308.65432057297102</v>
      </c>
      <c r="O503">
        <v>278.48161267760997</v>
      </c>
      <c r="S503">
        <v>246.944311910679</v>
      </c>
      <c r="T503">
        <v>294.34944261676401</v>
      </c>
      <c r="U503">
        <v>255.00293704947299</v>
      </c>
      <c r="V503">
        <v>257.734758102157</v>
      </c>
      <c r="Y503">
        <v>218.14230928480401</v>
      </c>
      <c r="Z503">
        <v>213.448115489316</v>
      </c>
      <c r="AA503">
        <v>272.751430220175</v>
      </c>
      <c r="AB503">
        <v>241.233659303417</v>
      </c>
      <c r="AF503">
        <v>213.760816370133</v>
      </c>
      <c r="AG503">
        <v>223.05105002642401</v>
      </c>
      <c r="AH503">
        <v>205.601079315037</v>
      </c>
      <c r="AL503">
        <v>214.91883932763599</v>
      </c>
      <c r="AM503">
        <v>244.05463276090001</v>
      </c>
      <c r="AN503">
        <f t="shared" si="35"/>
        <v>247.98605497216323</v>
      </c>
      <c r="AO503">
        <f t="shared" si="33"/>
        <v>63.021389670409292</v>
      </c>
      <c r="AP503">
        <f t="shared" si="34"/>
        <v>108.16320570168205</v>
      </c>
      <c r="AQ503">
        <v>125.463801846927</v>
      </c>
    </row>
    <row r="504" spans="1:43" x14ac:dyDescent="0.35">
      <c r="A504">
        <v>502</v>
      </c>
      <c r="B504" s="1">
        <v>43067</v>
      </c>
      <c r="C504" t="s">
        <v>257</v>
      </c>
      <c r="D504">
        <v>233.56279876100899</v>
      </c>
      <c r="E504">
        <v>230.76724283138401</v>
      </c>
      <c r="F504">
        <v>254.940576333499</v>
      </c>
      <c r="G504">
        <v>244.28641332633401</v>
      </c>
      <c r="H504">
        <v>259.72923825543103</v>
      </c>
      <c r="I504">
        <v>283.70533328451597</v>
      </c>
      <c r="J504">
        <v>313.64142486755298</v>
      </c>
      <c r="K504">
        <v>335.41790041066702</v>
      </c>
      <c r="L504">
        <v>316.00473264776099</v>
      </c>
      <c r="M504">
        <v>311.892834631173</v>
      </c>
      <c r="N504">
        <v>321.01393790116799</v>
      </c>
      <c r="O504">
        <v>288.14817722135098</v>
      </c>
      <c r="P504">
        <v>313.61562577693201</v>
      </c>
      <c r="Q504">
        <v>297.329347874338</v>
      </c>
      <c r="R504">
        <v>291.35325198254702</v>
      </c>
      <c r="S504">
        <v>262.26318794091901</v>
      </c>
      <c r="T504">
        <v>297.723619012266</v>
      </c>
      <c r="U504">
        <v>257.91239016140503</v>
      </c>
      <c r="V504">
        <v>259.77386978594501</v>
      </c>
      <c r="W504">
        <v>242.74782228133401</v>
      </c>
      <c r="X504">
        <v>243.72745172312</v>
      </c>
      <c r="Y504">
        <v>229.70772664088099</v>
      </c>
      <c r="Z504">
        <v>231.80749945625001</v>
      </c>
      <c r="AA504">
        <v>266.660559791997</v>
      </c>
      <c r="AB504">
        <v>245.230125327206</v>
      </c>
      <c r="AC504">
        <v>187.48433670280301</v>
      </c>
      <c r="AD504">
        <v>236.87958440165599</v>
      </c>
      <c r="AE504">
        <v>214.04295003875299</v>
      </c>
      <c r="AF504">
        <v>222.79650974090501</v>
      </c>
      <c r="AG504">
        <v>220.6321637719</v>
      </c>
      <c r="AH504">
        <v>206.66281953559201</v>
      </c>
      <c r="AI504">
        <v>194.70375264797801</v>
      </c>
      <c r="AJ504">
        <v>234.847485967577</v>
      </c>
      <c r="AK504">
        <v>217.610424109262</v>
      </c>
      <c r="AL504">
        <v>228.27136135714801</v>
      </c>
      <c r="AM504">
        <v>246.12626062159899</v>
      </c>
      <c r="AN504">
        <f t="shared" si="35"/>
        <v>256.75057603117108</v>
      </c>
      <c r="AO504">
        <f t="shared" si="33"/>
        <v>71.785910729417139</v>
      </c>
      <c r="AP504">
        <f t="shared" si="34"/>
        <v>116.92772676068989</v>
      </c>
      <c r="AQ504">
        <v>126.165321217067</v>
      </c>
    </row>
    <row r="505" spans="1:43" x14ac:dyDescent="0.35">
      <c r="A505">
        <v>503</v>
      </c>
      <c r="B505" s="1">
        <v>43067</v>
      </c>
      <c r="C505" t="s">
        <v>312</v>
      </c>
      <c r="D505">
        <v>230.22756050953399</v>
      </c>
      <c r="E505">
        <v>226.01807753618399</v>
      </c>
      <c r="F505">
        <v>252.79583049680201</v>
      </c>
      <c r="G505">
        <v>244.33406374034001</v>
      </c>
      <c r="H505">
        <v>255.799702098729</v>
      </c>
      <c r="I505">
        <v>279.76054719825203</v>
      </c>
      <c r="J505">
        <v>310.23616929140201</v>
      </c>
      <c r="K505">
        <v>332.607134796048</v>
      </c>
      <c r="L505">
        <v>314.86034418276802</v>
      </c>
      <c r="M505">
        <v>304.67586576805502</v>
      </c>
      <c r="N505">
        <v>318.09877556266201</v>
      </c>
      <c r="O505">
        <v>283.12379138575602</v>
      </c>
      <c r="P505">
        <v>310.83770545996299</v>
      </c>
      <c r="S505">
        <v>259.56306135086601</v>
      </c>
      <c r="T505">
        <v>294.305745555729</v>
      </c>
      <c r="U505">
        <v>255.01549076568901</v>
      </c>
      <c r="V505">
        <v>256.951676427172</v>
      </c>
      <c r="W505">
        <v>239.62053865193499</v>
      </c>
      <c r="X505">
        <v>240.67502026413999</v>
      </c>
      <c r="Y505">
        <v>228.98024848323999</v>
      </c>
      <c r="AA505">
        <v>265.30641540906998</v>
      </c>
      <c r="AB505">
        <v>243.81608854324</v>
      </c>
      <c r="AC505">
        <v>186.75346261526099</v>
      </c>
      <c r="AD505">
        <v>235.857034217554</v>
      </c>
      <c r="AF505">
        <v>222.115073927004</v>
      </c>
      <c r="AG505">
        <v>219.47218598572701</v>
      </c>
      <c r="AH505">
        <v>205.34194889276401</v>
      </c>
      <c r="AI505">
        <v>194.01805577693301</v>
      </c>
      <c r="AJ505">
        <v>233.604555315673</v>
      </c>
      <c r="AK505">
        <v>216.57851990060499</v>
      </c>
      <c r="AL505">
        <v>226.77541367078001</v>
      </c>
      <c r="AM505">
        <v>244.524075089409</v>
      </c>
      <c r="AN505">
        <f t="shared" si="35"/>
        <v>254.14531808966515</v>
      </c>
      <c r="AO505">
        <f t="shared" si="33"/>
        <v>69.180652787911214</v>
      </c>
      <c r="AP505">
        <f t="shared" si="34"/>
        <v>114.32246881918397</v>
      </c>
      <c r="AQ505">
        <v>126.95412897722601</v>
      </c>
    </row>
    <row r="506" spans="1:43" x14ac:dyDescent="0.35">
      <c r="A506">
        <v>504</v>
      </c>
      <c r="B506" s="1">
        <v>43068</v>
      </c>
      <c r="C506" t="s">
        <v>436</v>
      </c>
      <c r="D506">
        <v>270.87331447318002</v>
      </c>
      <c r="E506">
        <v>268.32588676928901</v>
      </c>
      <c r="F506">
        <v>302.29910343124402</v>
      </c>
      <c r="G506">
        <v>285.84734439352798</v>
      </c>
      <c r="H506">
        <v>293.10847769131499</v>
      </c>
      <c r="I506">
        <v>324.47539778397299</v>
      </c>
      <c r="M506">
        <v>348.590286165875</v>
      </c>
      <c r="N506">
        <v>362.34164937106198</v>
      </c>
      <c r="Q506">
        <v>341.640736721819</v>
      </c>
      <c r="R506">
        <v>342.16763606915902</v>
      </c>
      <c r="S506">
        <v>312.693025853986</v>
      </c>
      <c r="T506">
        <v>351.514783787868</v>
      </c>
      <c r="U506">
        <v>307.35269720606499</v>
      </c>
      <c r="V506">
        <v>316.41999740108503</v>
      </c>
      <c r="W506">
        <v>296.64171721262602</v>
      </c>
      <c r="X506">
        <v>292.26969245173501</v>
      </c>
      <c r="Y506">
        <v>291.27699255437102</v>
      </c>
      <c r="Z506">
        <v>282.90962586642701</v>
      </c>
      <c r="AA506">
        <v>330.533956526927</v>
      </c>
      <c r="AB506">
        <v>305.03046257188402</v>
      </c>
      <c r="AC506">
        <v>256.75743914280099</v>
      </c>
      <c r="AD506">
        <v>304.65047138474199</v>
      </c>
      <c r="AE506">
        <v>277.121019303602</v>
      </c>
      <c r="AF506">
        <v>282.12799525527703</v>
      </c>
      <c r="AG506">
        <v>281.39683890574099</v>
      </c>
      <c r="AH506">
        <v>264.62935997265299</v>
      </c>
      <c r="AI506">
        <v>263.559277240727</v>
      </c>
      <c r="AJ506">
        <v>295.41301739503399</v>
      </c>
      <c r="AK506">
        <v>283.88814184445101</v>
      </c>
      <c r="AL506">
        <v>289.07860593175701</v>
      </c>
      <c r="AM506">
        <v>314.78042385498298</v>
      </c>
      <c r="AN506">
        <f t="shared" si="35"/>
        <v>301.28114111403823</v>
      </c>
      <c r="AO506">
        <f t="shared" si="33"/>
        <v>116.3164758122843</v>
      </c>
      <c r="AP506">
        <f t="shared" si="34"/>
        <v>161.45829184355705</v>
      </c>
      <c r="AQ506">
        <v>128.695080131174</v>
      </c>
    </row>
    <row r="507" spans="1:43" x14ac:dyDescent="0.35">
      <c r="A507">
        <v>505</v>
      </c>
      <c r="B507" s="1">
        <v>43071</v>
      </c>
      <c r="C507" t="s">
        <v>437</v>
      </c>
      <c r="D507">
        <v>262.07940723173402</v>
      </c>
      <c r="E507">
        <v>263.33974780392799</v>
      </c>
      <c r="F507">
        <v>293.13118015632102</v>
      </c>
      <c r="G507">
        <v>279.30113925783598</v>
      </c>
      <c r="H507">
        <v>291.42724085854002</v>
      </c>
      <c r="I507">
        <v>321.66287212443802</v>
      </c>
      <c r="J507">
        <v>353.41583455510499</v>
      </c>
      <c r="M507">
        <v>340.57301537027098</v>
      </c>
      <c r="N507">
        <v>357.65947727663502</v>
      </c>
      <c r="Q507">
        <v>338.39586737664899</v>
      </c>
      <c r="R507">
        <v>334.18286102805598</v>
      </c>
      <c r="S507">
        <v>309.09494681742802</v>
      </c>
      <c r="T507">
        <v>346.096170269916</v>
      </c>
      <c r="U507">
        <v>303.11529590967302</v>
      </c>
      <c r="V507">
        <v>309.03848319041299</v>
      </c>
      <c r="W507">
        <v>292.32867079527603</v>
      </c>
      <c r="X507">
        <v>286.37718082153299</v>
      </c>
      <c r="Y507">
        <v>287.36026205080202</v>
      </c>
      <c r="Z507">
        <v>276.03362706178098</v>
      </c>
      <c r="AA507">
        <v>326.94229200284599</v>
      </c>
      <c r="AB507">
        <v>299.455845652959</v>
      </c>
      <c r="AC507">
        <v>251.13829289701201</v>
      </c>
      <c r="AD507">
        <v>299.50316856964798</v>
      </c>
      <c r="AE507">
        <v>269.299016882388</v>
      </c>
      <c r="AF507">
        <v>280.61345364517098</v>
      </c>
      <c r="AG507">
        <v>278.25178910119803</v>
      </c>
      <c r="AH507">
        <v>260.74284248926301</v>
      </c>
      <c r="AI507">
        <v>257.25240141683202</v>
      </c>
      <c r="AJ507">
        <v>291.602050379552</v>
      </c>
      <c r="AK507">
        <v>274.53351520031299</v>
      </c>
      <c r="AL507">
        <v>282.07626572095597</v>
      </c>
      <c r="AM507">
        <v>307.35735449908702</v>
      </c>
      <c r="AN507">
        <f t="shared" si="35"/>
        <v>297.60567401292377</v>
      </c>
      <c r="AO507">
        <f t="shared" si="33"/>
        <v>112.64100871116983</v>
      </c>
      <c r="AP507">
        <f t="shared" si="34"/>
        <v>157.78282474244259</v>
      </c>
      <c r="AQ507">
        <v>129.05090319182099</v>
      </c>
    </row>
    <row r="508" spans="1:43" x14ac:dyDescent="0.35">
      <c r="A508">
        <v>506</v>
      </c>
      <c r="B508" s="1">
        <v>43076</v>
      </c>
      <c r="C508" t="s">
        <v>438</v>
      </c>
      <c r="D508">
        <v>238.67972004250899</v>
      </c>
      <c r="E508">
        <v>240.46673200139099</v>
      </c>
      <c r="F508">
        <v>265.69750823276098</v>
      </c>
      <c r="G508">
        <v>256.85810647644001</v>
      </c>
      <c r="H508">
        <v>265.82524840504499</v>
      </c>
      <c r="I508">
        <v>296.286461953615</v>
      </c>
      <c r="J508">
        <v>322.96330592703799</v>
      </c>
      <c r="K508">
        <v>339.90680365821498</v>
      </c>
      <c r="L508">
        <v>323.97622891616902</v>
      </c>
      <c r="M508">
        <v>308.46450021507297</v>
      </c>
      <c r="N508">
        <v>329.612658194669</v>
      </c>
      <c r="O508">
        <v>295.66854455569802</v>
      </c>
      <c r="P508">
        <v>319.28141473680398</v>
      </c>
      <c r="Q508">
        <v>307.014624567373</v>
      </c>
      <c r="R508">
        <v>305.10608194149103</v>
      </c>
      <c r="S508">
        <v>278.57137686605301</v>
      </c>
      <c r="T508">
        <v>317.26142120081101</v>
      </c>
      <c r="U508">
        <v>272.68315996230598</v>
      </c>
      <c r="V508">
        <v>280.28387495699599</v>
      </c>
      <c r="W508">
        <v>260.06929065441301</v>
      </c>
      <c r="X508">
        <v>252.23972022439199</v>
      </c>
      <c r="Y508">
        <v>251.65973533803901</v>
      </c>
      <c r="Z508">
        <v>242.538021876214</v>
      </c>
      <c r="AA508">
        <v>295.405445860344</v>
      </c>
      <c r="AB508">
        <v>271.75759987744902</v>
      </c>
      <c r="AC508">
        <v>221.704126190561</v>
      </c>
      <c r="AD508">
        <v>263.37645863612897</v>
      </c>
      <c r="AE508">
        <v>236.34221935485201</v>
      </c>
      <c r="AF508">
        <v>250.37060471032299</v>
      </c>
      <c r="AG508">
        <v>254.25796949663899</v>
      </c>
      <c r="AH508">
        <v>225.79805260776899</v>
      </c>
      <c r="AI508">
        <v>225.456444073597</v>
      </c>
      <c r="AJ508">
        <v>258.43588969131798</v>
      </c>
      <c r="AK508">
        <v>241.55666439383401</v>
      </c>
      <c r="AL508">
        <v>255.11063163839401</v>
      </c>
      <c r="AM508">
        <v>274.756715397628</v>
      </c>
      <c r="AN508">
        <f t="shared" si="35"/>
        <v>273.48453785645427</v>
      </c>
      <c r="AO508">
        <f t="shared" si="33"/>
        <v>88.519872554700328</v>
      </c>
      <c r="AP508">
        <f t="shared" si="34"/>
        <v>133.66168858597308</v>
      </c>
      <c r="AQ508">
        <v>130.37858081675401</v>
      </c>
    </row>
    <row r="509" spans="1:43" x14ac:dyDescent="0.35">
      <c r="A509">
        <v>507</v>
      </c>
      <c r="B509" s="1">
        <v>43082</v>
      </c>
      <c r="C509" t="s">
        <v>439</v>
      </c>
      <c r="D509">
        <v>227.98659476622899</v>
      </c>
      <c r="E509">
        <v>231.15691530962201</v>
      </c>
      <c r="F509">
        <v>262.82277229862001</v>
      </c>
      <c r="G509">
        <v>251.733893989802</v>
      </c>
      <c r="K509">
        <v>340.043283123523</v>
      </c>
      <c r="L509">
        <v>316.04263372374601</v>
      </c>
      <c r="M509">
        <v>307.95792466118797</v>
      </c>
      <c r="N509">
        <v>328.616231887651</v>
      </c>
      <c r="R509">
        <v>293.39052285687001</v>
      </c>
      <c r="S509">
        <v>274.98159166101198</v>
      </c>
      <c r="T509">
        <v>307.67289006410499</v>
      </c>
      <c r="X509">
        <v>247.034278057432</v>
      </c>
      <c r="Y509">
        <v>236.64810937352399</v>
      </c>
      <c r="Z509">
        <v>250.10572835168301</v>
      </c>
      <c r="AA509">
        <v>297.02178572393598</v>
      </c>
      <c r="AE509">
        <v>226.03485300169899</v>
      </c>
      <c r="AF509">
        <v>240.513458241188</v>
      </c>
      <c r="AG509">
        <v>244.73570803833601</v>
      </c>
      <c r="AK509">
        <v>222.173791217353</v>
      </c>
      <c r="AL509">
        <v>243.91219538198601</v>
      </c>
      <c r="AM509">
        <v>262.69731993162799</v>
      </c>
      <c r="AN509">
        <f t="shared" si="35"/>
        <v>267.29916579338726</v>
      </c>
      <c r="AO509">
        <f t="shared" si="33"/>
        <v>82.334500491633321</v>
      </c>
      <c r="AP509">
        <f t="shared" si="34"/>
        <v>127.47631652290607</v>
      </c>
      <c r="AQ509">
        <v>130.73624986918401</v>
      </c>
    </row>
    <row r="510" spans="1:43" x14ac:dyDescent="0.35">
      <c r="A510">
        <v>508</v>
      </c>
      <c r="B510" s="1">
        <v>43090</v>
      </c>
      <c r="C510" t="s">
        <v>440</v>
      </c>
      <c r="D510">
        <v>231.887914785421</v>
      </c>
      <c r="E510">
        <v>218.664518973665</v>
      </c>
      <c r="F510">
        <v>254.217047635554</v>
      </c>
      <c r="G510">
        <v>246.281947845638</v>
      </c>
      <c r="H510">
        <v>252.55600858237199</v>
      </c>
      <c r="I510">
        <v>278.76417384254501</v>
      </c>
      <c r="J510">
        <v>311.07085061284602</v>
      </c>
      <c r="K510">
        <v>332.67991497625502</v>
      </c>
      <c r="L510">
        <v>308.77963769890903</v>
      </c>
      <c r="M510">
        <v>289.06181925418798</v>
      </c>
      <c r="N510">
        <v>313.30222672056601</v>
      </c>
      <c r="O510">
        <v>277.23772925043897</v>
      </c>
      <c r="P510">
        <v>303.52462877396601</v>
      </c>
      <c r="Q510">
        <v>287.45206959642201</v>
      </c>
      <c r="R510">
        <v>291.51025427300698</v>
      </c>
      <c r="S510">
        <v>264.73582785601798</v>
      </c>
      <c r="T510">
        <v>304.64852288317502</v>
      </c>
      <c r="U510">
        <v>248.79612041956801</v>
      </c>
      <c r="V510">
        <v>262.07709795454298</v>
      </c>
      <c r="W510">
        <v>246.80632725671501</v>
      </c>
      <c r="X510">
        <v>236.21193150003199</v>
      </c>
      <c r="Y510">
        <v>225.64650638919599</v>
      </c>
      <c r="Z510">
        <v>222.814032064027</v>
      </c>
      <c r="AA510">
        <v>271.23377262009302</v>
      </c>
      <c r="AB510">
        <v>243.780775900256</v>
      </c>
      <c r="AC510">
        <v>197.137890874508</v>
      </c>
      <c r="AD510">
        <v>252.66419995555299</v>
      </c>
      <c r="AE510">
        <v>215.65498080034399</v>
      </c>
      <c r="AF510">
        <v>223.17230883080899</v>
      </c>
      <c r="AG510">
        <v>226.10879475424201</v>
      </c>
      <c r="AH510">
        <v>207.386828633405</v>
      </c>
      <c r="AI510">
        <v>194.834253044858</v>
      </c>
      <c r="AJ510">
        <v>231.268400690791</v>
      </c>
      <c r="AK510">
        <v>224.07718769194199</v>
      </c>
      <c r="AL510">
        <v>225.74850397039501</v>
      </c>
      <c r="AM510">
        <v>245.981722287933</v>
      </c>
      <c r="AN510">
        <f t="shared" si="35"/>
        <v>254.66046470000549</v>
      </c>
      <c r="AO510">
        <f t="shared" si="33"/>
        <v>69.695799398251552</v>
      </c>
      <c r="AP510">
        <f t="shared" si="34"/>
        <v>114.83761542952431</v>
      </c>
      <c r="AQ510">
        <v>130.644835281371</v>
      </c>
    </row>
    <row r="511" spans="1:43" x14ac:dyDescent="0.35">
      <c r="A511">
        <v>509</v>
      </c>
      <c r="B511" s="1">
        <v>43098</v>
      </c>
      <c r="C511" t="s">
        <v>441</v>
      </c>
      <c r="G511">
        <v>247.70393833854601</v>
      </c>
      <c r="H511">
        <v>257.29579170863298</v>
      </c>
      <c r="I511">
        <v>282.46707715952402</v>
      </c>
      <c r="J511">
        <v>314.88537173968598</v>
      </c>
      <c r="N511">
        <v>319.87205357655699</v>
      </c>
      <c r="O511">
        <v>287.36652576483999</v>
      </c>
      <c r="P511">
        <v>310.59836984520899</v>
      </c>
      <c r="Q511">
        <v>301.11631115691199</v>
      </c>
      <c r="U511">
        <v>256.21727525110799</v>
      </c>
      <c r="V511">
        <v>270.78951341507297</v>
      </c>
      <c r="W511">
        <v>249.87745729472999</v>
      </c>
      <c r="X511">
        <v>246.51962468585799</v>
      </c>
      <c r="AB511">
        <v>254.91006834514599</v>
      </c>
      <c r="AC511">
        <v>213.553752964468</v>
      </c>
      <c r="AD511">
        <v>259.37881055563702</v>
      </c>
      <c r="AH511">
        <v>212.84088583335</v>
      </c>
      <c r="AI511">
        <v>215.003923017435</v>
      </c>
      <c r="AJ511">
        <v>243.10080506634901</v>
      </c>
      <c r="AM511">
        <v>256.91793498388898</v>
      </c>
      <c r="AN511">
        <f t="shared" si="35"/>
        <v>263.17976266857625</v>
      </c>
      <c r="AO511">
        <f t="shared" si="33"/>
        <v>78.215097366822306</v>
      </c>
      <c r="AP511">
        <f t="shared" si="34"/>
        <v>123.35691339809506</v>
      </c>
      <c r="AQ511">
        <v>131.124936270566</v>
      </c>
    </row>
    <row r="512" spans="1:43" x14ac:dyDescent="0.35">
      <c r="A512">
        <v>510</v>
      </c>
      <c r="B512" s="1">
        <v>43098</v>
      </c>
      <c r="C512" t="s">
        <v>442</v>
      </c>
      <c r="D512">
        <v>281.374165633708</v>
      </c>
      <c r="E512">
        <v>277.80692988449698</v>
      </c>
      <c r="F512">
        <v>305.67883550946902</v>
      </c>
      <c r="G512">
        <v>300.18630988191097</v>
      </c>
      <c r="H512">
        <v>300.33730473100798</v>
      </c>
      <c r="I512">
        <v>332.01174904706102</v>
      </c>
      <c r="Q512">
        <v>348.21927191709398</v>
      </c>
      <c r="R512">
        <v>342.558999635931</v>
      </c>
      <c r="S512">
        <v>324.84130202297803</v>
      </c>
      <c r="T512">
        <v>359.087076358903</v>
      </c>
      <c r="U512">
        <v>316.14728018799099</v>
      </c>
      <c r="V512">
        <v>326.52520580696302</v>
      </c>
      <c r="W512">
        <v>307.25786418232099</v>
      </c>
      <c r="X512">
        <v>301.54677110446602</v>
      </c>
      <c r="Y512">
        <v>296.70043193574497</v>
      </c>
      <c r="Z512">
        <v>283.34920055590402</v>
      </c>
      <c r="AA512">
        <v>335.22350216290903</v>
      </c>
      <c r="AB512">
        <v>311.70653744125298</v>
      </c>
      <c r="AC512">
        <v>266.58074358307698</v>
      </c>
      <c r="AD512">
        <v>307.51590757044602</v>
      </c>
      <c r="AE512">
        <v>286.80697415262199</v>
      </c>
      <c r="AF512">
        <v>288.85987009626501</v>
      </c>
      <c r="AG512">
        <v>286.154489427312</v>
      </c>
      <c r="AH512">
        <v>267.54593420677901</v>
      </c>
      <c r="AI512">
        <v>264.63614308388497</v>
      </c>
      <c r="AJ512">
        <v>299.74991870759601</v>
      </c>
      <c r="AK512">
        <v>289.33639561338498</v>
      </c>
      <c r="AL512">
        <v>294.90682957551797</v>
      </c>
      <c r="AM512">
        <v>317.99659369165198</v>
      </c>
      <c r="AN512">
        <f t="shared" si="35"/>
        <v>304.16029440374655</v>
      </c>
      <c r="AO512">
        <f t="shared" si="33"/>
        <v>119.19562910199261</v>
      </c>
      <c r="AP512">
        <f t="shared" si="34"/>
        <v>164.33744513326536</v>
      </c>
      <c r="AQ512">
        <v>129.72174445142701</v>
      </c>
    </row>
    <row r="513" spans="1:43" x14ac:dyDescent="0.35">
      <c r="A513">
        <v>511</v>
      </c>
      <c r="B513" s="1">
        <v>43103</v>
      </c>
      <c r="C513" t="s">
        <v>443</v>
      </c>
      <c r="D513">
        <v>255.463629480847</v>
      </c>
      <c r="E513">
        <v>251.886082259597</v>
      </c>
      <c r="F513">
        <v>282.631828530473</v>
      </c>
      <c r="G513">
        <v>271.61911208804798</v>
      </c>
      <c r="H513">
        <v>277.68253213778399</v>
      </c>
      <c r="I513">
        <v>308.49329292701202</v>
      </c>
      <c r="J513">
        <v>339.13778632308401</v>
      </c>
      <c r="K513">
        <v>357.01515714775798</v>
      </c>
      <c r="M513">
        <v>328.112204055625</v>
      </c>
      <c r="N513">
        <v>345.57347003644799</v>
      </c>
      <c r="O513">
        <v>320.19850239852298</v>
      </c>
      <c r="P513">
        <v>331.89016741075301</v>
      </c>
      <c r="Q513">
        <v>325.60202439365099</v>
      </c>
      <c r="R513">
        <v>322.223287880496</v>
      </c>
      <c r="S513">
        <v>296.31888020258401</v>
      </c>
      <c r="T513">
        <v>335.65875225730503</v>
      </c>
      <c r="U513">
        <v>293.02432936413197</v>
      </c>
      <c r="V513">
        <v>296.29471660337299</v>
      </c>
      <c r="W513">
        <v>279.27518184569101</v>
      </c>
      <c r="X513">
        <v>275.24266232634199</v>
      </c>
      <c r="Y513">
        <v>276.629249581642</v>
      </c>
      <c r="Z513">
        <v>258.45067391658802</v>
      </c>
      <c r="AA513">
        <v>315.61154871936702</v>
      </c>
      <c r="AB513">
        <v>286.05640138707201</v>
      </c>
      <c r="AC513">
        <v>239.110974701754</v>
      </c>
      <c r="AD513">
        <v>287.62707515670701</v>
      </c>
      <c r="AE513">
        <v>260.84868038902601</v>
      </c>
      <c r="AF513">
        <v>270.65667541806602</v>
      </c>
      <c r="AG513">
        <v>265.580453833381</v>
      </c>
      <c r="AH513">
        <v>248.379856454681</v>
      </c>
      <c r="AI513">
        <v>241.06782234478999</v>
      </c>
      <c r="AJ513">
        <v>279.92166595813097</v>
      </c>
      <c r="AK513">
        <v>265.72062986100798</v>
      </c>
      <c r="AL513">
        <v>276.76348214439798</v>
      </c>
      <c r="AM513">
        <v>303.39668535208801</v>
      </c>
      <c r="AN513">
        <f t="shared" si="35"/>
        <v>290.54758499680651</v>
      </c>
      <c r="AO513">
        <f t="shared" si="33"/>
        <v>105.58291969505257</v>
      </c>
      <c r="AP513">
        <f t="shared" si="34"/>
        <v>150.72473572632532</v>
      </c>
      <c r="AQ513">
        <v>128.09970743539901</v>
      </c>
    </row>
    <row r="514" spans="1:43" x14ac:dyDescent="0.35">
      <c r="A514">
        <v>512</v>
      </c>
      <c r="B514" s="1">
        <v>43113</v>
      </c>
      <c r="C514" t="s">
        <v>444</v>
      </c>
      <c r="D514">
        <v>255.01541723423699</v>
      </c>
      <c r="E514">
        <v>255.84143997552201</v>
      </c>
      <c r="F514">
        <v>280.78589587762201</v>
      </c>
      <c r="G514">
        <v>275.83860742342802</v>
      </c>
      <c r="H514">
        <v>278.83425669009802</v>
      </c>
      <c r="I514">
        <v>309.917114710372</v>
      </c>
      <c r="J514">
        <v>337.28208252672198</v>
      </c>
      <c r="K514">
        <v>358.39333372494502</v>
      </c>
      <c r="M514">
        <v>325.32458171501298</v>
      </c>
      <c r="N514">
        <v>338.51694948323001</v>
      </c>
      <c r="O514">
        <v>309.44943764317702</v>
      </c>
      <c r="P514">
        <v>330.17568052193599</v>
      </c>
      <c r="Q514">
        <v>316.08297469246497</v>
      </c>
      <c r="R514">
        <v>315.28266506667302</v>
      </c>
      <c r="S514">
        <v>296.47284624141599</v>
      </c>
      <c r="T514">
        <v>331.875784227932</v>
      </c>
      <c r="U514">
        <v>288.77742582278597</v>
      </c>
      <c r="V514">
        <v>303.854644625145</v>
      </c>
      <c r="W514">
        <v>275.10260355143203</v>
      </c>
      <c r="X514">
        <v>274.39190885178198</v>
      </c>
      <c r="Y514">
        <v>268.58078693212298</v>
      </c>
      <c r="Z514">
        <v>265.76057793065797</v>
      </c>
      <c r="AA514">
        <v>311.43190467755602</v>
      </c>
      <c r="AB514">
        <v>285.21568625923101</v>
      </c>
      <c r="AC514">
        <v>236.84864426939501</v>
      </c>
      <c r="AD514">
        <v>281.39623828666703</v>
      </c>
      <c r="AE514">
        <v>260.98805921610398</v>
      </c>
      <c r="AF514">
        <v>261.99029149263703</v>
      </c>
      <c r="AG514">
        <v>258.26485327167899</v>
      </c>
      <c r="AH514">
        <v>243.92581081517</v>
      </c>
      <c r="AI514">
        <v>238.796778084528</v>
      </c>
      <c r="AJ514">
        <v>271.54066238731099</v>
      </c>
      <c r="AK514">
        <v>261.077323002306</v>
      </c>
      <c r="AL514">
        <v>268.06863251054</v>
      </c>
      <c r="AM514">
        <v>291.79256354</v>
      </c>
      <c r="AN514">
        <f t="shared" si="35"/>
        <v>287.51127037948118</v>
      </c>
      <c r="AO514">
        <f t="shared" ref="AO514:AO577" si="36">AN514-($AN$639-$AX$639)</f>
        <v>102.54660507772724</v>
      </c>
      <c r="AP514">
        <f t="shared" ref="AP514:AP577" si="37">AO514-$AO$699</f>
        <v>147.68842110899999</v>
      </c>
      <c r="AQ514">
        <v>128.20707959963201</v>
      </c>
    </row>
    <row r="515" spans="1:43" x14ac:dyDescent="0.35">
      <c r="A515">
        <v>513</v>
      </c>
      <c r="B515" s="1">
        <v>43114</v>
      </c>
      <c r="C515" t="s">
        <v>445</v>
      </c>
      <c r="E515">
        <v>210.04364228147901</v>
      </c>
      <c r="F515">
        <v>237.246004300728</v>
      </c>
      <c r="G515">
        <v>245.858545610004</v>
      </c>
      <c r="H515">
        <v>245.14372141801201</v>
      </c>
      <c r="L515">
        <v>294.80860818073899</v>
      </c>
      <c r="M515">
        <v>288.84392262110498</v>
      </c>
      <c r="N515">
        <v>303.314511842233</v>
      </c>
      <c r="O515">
        <v>277.42552014893499</v>
      </c>
      <c r="S515">
        <v>255.56058523753299</v>
      </c>
      <c r="T515">
        <v>288.86477142429601</v>
      </c>
      <c r="U515">
        <v>250.918872186599</v>
      </c>
      <c r="V515">
        <v>260.75549272779898</v>
      </c>
      <c r="Y515">
        <v>216.94128337251701</v>
      </c>
      <c r="Z515">
        <v>210.19192854155199</v>
      </c>
      <c r="AA515">
        <v>269.65008149028699</v>
      </c>
      <c r="AB515">
        <v>241.31095427211</v>
      </c>
      <c r="AF515">
        <v>206.596434221089</v>
      </c>
      <c r="AG515">
        <v>214.195657157244</v>
      </c>
      <c r="AH515">
        <v>199.509820897861</v>
      </c>
      <c r="AK515">
        <v>197.93759398149601</v>
      </c>
      <c r="AL515">
        <v>208.95111245361099</v>
      </c>
      <c r="AM515">
        <v>238.94365011310501</v>
      </c>
      <c r="AN515">
        <f t="shared" ref="AN515:AN578" si="38">AVERAGE(D515:AM515)</f>
        <v>243.77330520365152</v>
      </c>
      <c r="AO515">
        <f t="shared" si="36"/>
        <v>58.808639901897578</v>
      </c>
      <c r="AP515">
        <f t="shared" si="37"/>
        <v>103.95045593317033</v>
      </c>
      <c r="AQ515">
        <v>129.14220158671401</v>
      </c>
    </row>
    <row r="516" spans="1:43" x14ac:dyDescent="0.35">
      <c r="A516">
        <v>514</v>
      </c>
      <c r="B516" s="1">
        <v>43115</v>
      </c>
      <c r="C516" t="s">
        <v>446</v>
      </c>
      <c r="L516">
        <v>285.90926609035301</v>
      </c>
      <c r="M516">
        <v>273.15903318740902</v>
      </c>
      <c r="N516">
        <v>285.85662895893898</v>
      </c>
      <c r="O516">
        <v>255.261194080145</v>
      </c>
      <c r="P516">
        <v>272.48474164973999</v>
      </c>
      <c r="Q516">
        <v>253.151852103685</v>
      </c>
      <c r="R516">
        <v>256.03424371185901</v>
      </c>
      <c r="S516">
        <v>227.625309783625</v>
      </c>
      <c r="T516">
        <v>262.00968722992201</v>
      </c>
      <c r="U516">
        <v>222.95210178062001</v>
      </c>
      <c r="V516">
        <v>209.28302343793999</v>
      </c>
      <c r="W516">
        <v>171.56597214117099</v>
      </c>
      <c r="X516">
        <v>213.03342178527899</v>
      </c>
      <c r="Y516">
        <v>186.968173188485</v>
      </c>
      <c r="Z516">
        <v>245.342921527508</v>
      </c>
      <c r="AA516">
        <v>228.23750123069101</v>
      </c>
      <c r="AB516">
        <v>238.52820064295199</v>
      </c>
      <c r="AC516">
        <v>186.35084406473399</v>
      </c>
      <c r="AD516">
        <v>232.384304152943</v>
      </c>
      <c r="AE516">
        <v>209.785954672636</v>
      </c>
      <c r="AF516">
        <v>214.07630054000799</v>
      </c>
      <c r="AG516">
        <v>213.788537709379</v>
      </c>
      <c r="AH516">
        <v>198.378399137744</v>
      </c>
      <c r="AI516">
        <v>188.88078397719499</v>
      </c>
      <c r="AJ516">
        <v>228.78826854252301</v>
      </c>
      <c r="AK516">
        <v>206.666038842576</v>
      </c>
      <c r="AL516">
        <v>219.378262818639</v>
      </c>
      <c r="AM516">
        <v>238.247338451145</v>
      </c>
      <c r="AN516">
        <f t="shared" si="38"/>
        <v>229.43315376570877</v>
      </c>
      <c r="AO516">
        <f t="shared" si="36"/>
        <v>44.468488463954827</v>
      </c>
      <c r="AP516">
        <f t="shared" si="37"/>
        <v>89.610304495227581</v>
      </c>
      <c r="AQ516">
        <v>128.035468295351</v>
      </c>
    </row>
    <row r="517" spans="1:43" x14ac:dyDescent="0.35">
      <c r="A517">
        <v>515</v>
      </c>
      <c r="B517" s="1">
        <v>43116</v>
      </c>
      <c r="C517" t="s">
        <v>447</v>
      </c>
      <c r="D517">
        <v>242.472583201958</v>
      </c>
      <c r="E517">
        <v>247.89164442834101</v>
      </c>
      <c r="F517">
        <v>270.48620037769803</v>
      </c>
      <c r="G517">
        <v>269.91519745972101</v>
      </c>
      <c r="H517">
        <v>273.68476166861899</v>
      </c>
      <c r="I517">
        <v>300.245589750112</v>
      </c>
      <c r="J517">
        <v>328.936965474695</v>
      </c>
      <c r="K517">
        <v>346.15395501451201</v>
      </c>
      <c r="L517">
        <v>326.536672915537</v>
      </c>
      <c r="M517">
        <v>317.24125815053497</v>
      </c>
      <c r="N517">
        <v>332.57948616159803</v>
      </c>
      <c r="O517">
        <v>306.11878491173502</v>
      </c>
      <c r="P517">
        <v>319.90337676134197</v>
      </c>
      <c r="Q517">
        <v>307.52403253572498</v>
      </c>
      <c r="R517">
        <v>307.08745076302898</v>
      </c>
      <c r="S517">
        <v>289.250471504237</v>
      </c>
      <c r="T517">
        <v>321.90273198985199</v>
      </c>
      <c r="U517">
        <v>279.33719189749502</v>
      </c>
      <c r="V517">
        <v>292.67616657275602</v>
      </c>
      <c r="W517">
        <v>263.89030013173698</v>
      </c>
      <c r="X517">
        <v>260.85665141836699</v>
      </c>
      <c r="Y517">
        <v>262.88354150300199</v>
      </c>
      <c r="Z517">
        <v>253.266110445723</v>
      </c>
      <c r="AA517">
        <v>301.77237045986698</v>
      </c>
      <c r="AB517">
        <v>278.37873799258301</v>
      </c>
      <c r="AC517">
        <v>221.66963099269199</v>
      </c>
      <c r="AD517">
        <v>274.00808040061003</v>
      </c>
      <c r="AE517">
        <v>248.50243001899099</v>
      </c>
      <c r="AF517">
        <v>250.01008232264201</v>
      </c>
      <c r="AG517">
        <v>246.12198155217499</v>
      </c>
      <c r="AH517">
        <v>233.37022413660301</v>
      </c>
      <c r="AI517">
        <v>227.937588228474</v>
      </c>
      <c r="AJ517">
        <v>262.61877234903699</v>
      </c>
      <c r="AK517">
        <v>245.82975483358101</v>
      </c>
      <c r="AL517">
        <v>259.081127310846</v>
      </c>
      <c r="AM517">
        <v>274.45892793371303</v>
      </c>
      <c r="AN517">
        <f t="shared" si="38"/>
        <v>279.01668982139273</v>
      </c>
      <c r="AO517">
        <f t="shared" si="36"/>
        <v>94.052024519638792</v>
      </c>
      <c r="AP517">
        <f t="shared" si="37"/>
        <v>139.19384055091155</v>
      </c>
      <c r="AQ517">
        <v>128.746364132683</v>
      </c>
    </row>
    <row r="518" spans="1:43" x14ac:dyDescent="0.35">
      <c r="A518">
        <v>516</v>
      </c>
      <c r="B518" s="1">
        <v>43118</v>
      </c>
      <c r="C518" t="s">
        <v>448</v>
      </c>
      <c r="D518">
        <v>245.779957583476</v>
      </c>
      <c r="E518">
        <v>246.27671002773599</v>
      </c>
      <c r="F518">
        <v>270.54630581410299</v>
      </c>
      <c r="G518">
        <v>267.29501194338599</v>
      </c>
      <c r="H518">
        <v>268.78954087898398</v>
      </c>
      <c r="I518">
        <v>297.59102299991002</v>
      </c>
      <c r="J518">
        <v>322.00445210863597</v>
      </c>
      <c r="K518">
        <v>347.54988759872998</v>
      </c>
      <c r="L518">
        <v>328.27791885743102</v>
      </c>
      <c r="M518">
        <v>317.03327131065703</v>
      </c>
      <c r="N518">
        <v>330.65885886285099</v>
      </c>
      <c r="O518">
        <v>304.92706097385098</v>
      </c>
      <c r="P518">
        <v>321.74774198557901</v>
      </c>
      <c r="Q518">
        <v>308.89531619308502</v>
      </c>
      <c r="R518">
        <v>308.415506576859</v>
      </c>
      <c r="S518">
        <v>289.262169379434</v>
      </c>
      <c r="T518">
        <v>321.48629639019401</v>
      </c>
      <c r="U518">
        <v>276.53439848374597</v>
      </c>
      <c r="V518">
        <v>293.097217390043</v>
      </c>
      <c r="W518">
        <v>261.08571168376199</v>
      </c>
      <c r="X518">
        <v>257.29610505276202</v>
      </c>
      <c r="Y518">
        <v>257.570596480875</v>
      </c>
      <c r="Z518">
        <v>262.04548331066502</v>
      </c>
      <c r="AA518">
        <v>296.39502347075</v>
      </c>
      <c r="AB518">
        <v>277.52093809157299</v>
      </c>
      <c r="AC518">
        <v>224.04103217683499</v>
      </c>
      <c r="AD518">
        <v>270.67154972242201</v>
      </c>
      <c r="AE518">
        <v>242.71268966300599</v>
      </c>
      <c r="AF518">
        <v>252.781091175726</v>
      </c>
      <c r="AG518">
        <v>252.27611197824299</v>
      </c>
      <c r="AH518">
        <v>237.921962536097</v>
      </c>
      <c r="AI518">
        <v>230.127838665333</v>
      </c>
      <c r="AJ518">
        <v>263.64524349429701</v>
      </c>
      <c r="AK518">
        <v>245.48316312063201</v>
      </c>
      <c r="AL518">
        <v>259.04185633384202</v>
      </c>
      <c r="AM518">
        <v>278.143352910678</v>
      </c>
      <c r="AN518">
        <f t="shared" si="38"/>
        <v>278.74801097850531</v>
      </c>
      <c r="AO518">
        <f t="shared" si="36"/>
        <v>93.783345676751367</v>
      </c>
      <c r="AP518">
        <f t="shared" si="37"/>
        <v>138.92516170802412</v>
      </c>
      <c r="AQ518">
        <v>128.63806587832701</v>
      </c>
    </row>
    <row r="519" spans="1:43" x14ac:dyDescent="0.35">
      <c r="A519">
        <v>517</v>
      </c>
      <c r="B519" s="1">
        <v>43121</v>
      </c>
      <c r="C519" t="s">
        <v>449</v>
      </c>
      <c r="M519">
        <v>329.67290678512802</v>
      </c>
      <c r="N519">
        <v>341.923908972589</v>
      </c>
      <c r="O519">
        <v>314.93603093949798</v>
      </c>
      <c r="P519">
        <v>333.978956268876</v>
      </c>
      <c r="Q519">
        <v>321.259552967932</v>
      </c>
      <c r="R519">
        <v>315.49957885668903</v>
      </c>
      <c r="S519">
        <v>301.70916486352201</v>
      </c>
      <c r="T519">
        <v>330.31886668889803</v>
      </c>
      <c r="AE519">
        <v>258.36039643510202</v>
      </c>
      <c r="AF519">
        <v>262.82665160756</v>
      </c>
      <c r="AG519">
        <v>263.43823701435599</v>
      </c>
      <c r="AH519">
        <v>252.33952202065299</v>
      </c>
      <c r="AI519">
        <v>244.525431677836</v>
      </c>
      <c r="AJ519">
        <v>282.56894836505501</v>
      </c>
      <c r="AK519">
        <v>261.43884776930201</v>
      </c>
      <c r="AL519">
        <v>274.39756100662402</v>
      </c>
      <c r="AM519">
        <v>288.41131449013301</v>
      </c>
      <c r="AN519">
        <f t="shared" si="38"/>
        <v>292.80034568998548</v>
      </c>
      <c r="AO519">
        <f t="shared" si="36"/>
        <v>107.83568038823154</v>
      </c>
      <c r="AP519">
        <f t="shared" si="37"/>
        <v>152.97749641950429</v>
      </c>
      <c r="AQ519">
        <v>129.910495621118</v>
      </c>
    </row>
    <row r="520" spans="1:43" x14ac:dyDescent="0.35">
      <c r="A520">
        <v>518</v>
      </c>
      <c r="B520" s="1">
        <v>43126</v>
      </c>
      <c r="C520" t="s">
        <v>450</v>
      </c>
      <c r="D520">
        <v>278.16861314646798</v>
      </c>
      <c r="E520">
        <v>278.74209790841098</v>
      </c>
      <c r="F520">
        <v>301.79649646720497</v>
      </c>
      <c r="G520">
        <v>290.638186697354</v>
      </c>
      <c r="H520">
        <v>298.10863360058198</v>
      </c>
      <c r="I520">
        <v>336.69352626122702</v>
      </c>
      <c r="Q520">
        <v>348.67260573821602</v>
      </c>
      <c r="R520">
        <v>342.60272550922201</v>
      </c>
      <c r="S520">
        <v>324.13199827588301</v>
      </c>
      <c r="T520">
        <v>353.53078267360502</v>
      </c>
      <c r="U520">
        <v>316.00274928245699</v>
      </c>
      <c r="V520">
        <v>325.47300850296398</v>
      </c>
      <c r="W520">
        <v>297.63997102533602</v>
      </c>
      <c r="X520">
        <v>297.42941040129602</v>
      </c>
      <c r="Y520">
        <v>293.01519052317599</v>
      </c>
      <c r="Z520">
        <v>294.36504397320198</v>
      </c>
      <c r="AA520">
        <v>325.74759249103897</v>
      </c>
      <c r="AB520">
        <v>309.43804509788498</v>
      </c>
      <c r="AC520">
        <v>262.04147145868097</v>
      </c>
      <c r="AD520">
        <v>308.914797512706</v>
      </c>
      <c r="AE520">
        <v>283.705684032889</v>
      </c>
      <c r="AF520">
        <v>286.547775338272</v>
      </c>
      <c r="AG520">
        <v>283.58527470631998</v>
      </c>
      <c r="AH520">
        <v>276.34248174946299</v>
      </c>
      <c r="AI520">
        <v>264.83769186077598</v>
      </c>
      <c r="AJ520">
        <v>306.09687281209398</v>
      </c>
      <c r="AK520">
        <v>284.24854776239698</v>
      </c>
      <c r="AL520">
        <v>300.81444403253198</v>
      </c>
      <c r="AM520">
        <v>317.40491594523098</v>
      </c>
      <c r="AN520">
        <f t="shared" si="38"/>
        <v>302.99091844092726</v>
      </c>
      <c r="AO520">
        <f t="shared" si="36"/>
        <v>118.02625313917332</v>
      </c>
      <c r="AP520">
        <f t="shared" si="37"/>
        <v>163.16806917044607</v>
      </c>
      <c r="AQ520">
        <v>130.84556445025899</v>
      </c>
    </row>
    <row r="521" spans="1:43" x14ac:dyDescent="0.35">
      <c r="A521">
        <v>519</v>
      </c>
      <c r="B521" s="1">
        <v>43131</v>
      </c>
      <c r="C521" t="s">
        <v>451</v>
      </c>
      <c r="D521">
        <v>209.02992343850701</v>
      </c>
      <c r="E521">
        <v>207.263861614083</v>
      </c>
      <c r="F521">
        <v>232.10239420838101</v>
      </c>
      <c r="G521">
        <v>230.94663749974299</v>
      </c>
      <c r="H521">
        <v>230.29555692346</v>
      </c>
      <c r="I521">
        <v>255.065033468454</v>
      </c>
      <c r="J521">
        <v>280.36392728069097</v>
      </c>
      <c r="K521">
        <v>299.104469967358</v>
      </c>
      <c r="L521">
        <v>289.41731147969</v>
      </c>
      <c r="M521">
        <v>266.788416474911</v>
      </c>
      <c r="N521">
        <v>295.23669179185799</v>
      </c>
      <c r="O521">
        <v>255.265507804599</v>
      </c>
      <c r="P521">
        <v>276.47335615346901</v>
      </c>
      <c r="Q521">
        <v>265.94811175969602</v>
      </c>
      <c r="R521">
        <v>268.22851425159701</v>
      </c>
      <c r="S521">
        <v>243.819165085902</v>
      </c>
      <c r="T521">
        <v>273.77598578983401</v>
      </c>
      <c r="U521">
        <v>228.51225336876999</v>
      </c>
      <c r="V521">
        <v>239.60978309979501</v>
      </c>
      <c r="W521">
        <v>212.055191415564</v>
      </c>
      <c r="X521">
        <v>208.368771007335</v>
      </c>
      <c r="Y521">
        <v>216.46524143238099</v>
      </c>
      <c r="Z521">
        <v>204.31529199389101</v>
      </c>
      <c r="AA521">
        <v>249.10783002362101</v>
      </c>
      <c r="AB521">
        <v>221.36962645408201</v>
      </c>
      <c r="AC521">
        <v>180.56131638215999</v>
      </c>
      <c r="AD521">
        <v>219.246052247091</v>
      </c>
      <c r="AE521">
        <v>195.77226025313999</v>
      </c>
      <c r="AF521">
        <v>196.19333159054</v>
      </c>
      <c r="AG521">
        <v>195.16796596381701</v>
      </c>
      <c r="AH521">
        <v>184.39947099768801</v>
      </c>
      <c r="AI521">
        <v>177.96214401387999</v>
      </c>
      <c r="AJ521">
        <v>213.43191007490501</v>
      </c>
      <c r="AK521">
        <v>190.839591557143</v>
      </c>
      <c r="AL521">
        <v>205.56883230668899</v>
      </c>
      <c r="AM521">
        <v>216.57252603435401</v>
      </c>
      <c r="AN521">
        <f t="shared" si="38"/>
        <v>231.51789597802997</v>
      </c>
      <c r="AO521">
        <f t="shared" si="36"/>
        <v>46.55323067627603</v>
      </c>
      <c r="AP521">
        <f t="shared" si="37"/>
        <v>91.695046707548784</v>
      </c>
      <c r="AQ521">
        <v>131.54318837040401</v>
      </c>
    </row>
    <row r="522" spans="1:43" x14ac:dyDescent="0.35">
      <c r="A522">
        <v>520</v>
      </c>
      <c r="B522" s="1">
        <v>43131</v>
      </c>
      <c r="C522" t="s">
        <v>452</v>
      </c>
      <c r="D522">
        <v>208.59268379412299</v>
      </c>
      <c r="E522">
        <v>206.33417528473001</v>
      </c>
      <c r="F522">
        <v>230.815875770242</v>
      </c>
      <c r="G522">
        <v>230.42742387782599</v>
      </c>
      <c r="H522">
        <v>228.76627002852899</v>
      </c>
      <c r="I522">
        <v>254.34093360374399</v>
      </c>
      <c r="J522">
        <v>280.16553218450701</v>
      </c>
      <c r="K522">
        <v>299.68781924985399</v>
      </c>
      <c r="L522">
        <v>288.20022361286999</v>
      </c>
      <c r="M522">
        <v>265.97632583908398</v>
      </c>
      <c r="N522">
        <v>295.36189930658702</v>
      </c>
      <c r="O522">
        <v>255.653868969028</v>
      </c>
      <c r="P522">
        <v>276.10263038569201</v>
      </c>
      <c r="Q522">
        <v>265.33553788250799</v>
      </c>
      <c r="R522">
        <v>267.41390829591802</v>
      </c>
      <c r="S522">
        <v>243.32179935063701</v>
      </c>
      <c r="T522">
        <v>273.950695158229</v>
      </c>
      <c r="U522">
        <v>230.48550698761099</v>
      </c>
      <c r="V522">
        <v>240.565068481445</v>
      </c>
      <c r="W522">
        <v>212.54149216784</v>
      </c>
      <c r="X522">
        <v>209.79660797635901</v>
      </c>
      <c r="Y522">
        <v>215.894838041556</v>
      </c>
      <c r="Z522">
        <v>205.151692487319</v>
      </c>
      <c r="AA522">
        <v>249.91229519353101</v>
      </c>
      <c r="AB522">
        <v>222.57540145855501</v>
      </c>
      <c r="AC522">
        <v>181.43440052019301</v>
      </c>
      <c r="AD522">
        <v>221.882130747144</v>
      </c>
      <c r="AE522">
        <v>197.66836227667</v>
      </c>
      <c r="AF522">
        <v>199.52763334482501</v>
      </c>
      <c r="AG522">
        <v>199.37701311503099</v>
      </c>
      <c r="AH522">
        <v>188.33760265111101</v>
      </c>
      <c r="AI522">
        <v>180.06429084363799</v>
      </c>
      <c r="AJ522">
        <v>216.005090773787</v>
      </c>
      <c r="AK522">
        <v>191.81452051164601</v>
      </c>
      <c r="AL522">
        <v>208.40173759195801</v>
      </c>
      <c r="AM522">
        <v>220.28497482239999</v>
      </c>
      <c r="AN522">
        <f t="shared" si="38"/>
        <v>232.28245173852025</v>
      </c>
      <c r="AO522">
        <f t="shared" si="36"/>
        <v>47.317786436766312</v>
      </c>
      <c r="AP522">
        <f t="shared" si="37"/>
        <v>92.459602468039066</v>
      </c>
      <c r="AQ522">
        <v>130.724128135672</v>
      </c>
    </row>
    <row r="523" spans="1:43" x14ac:dyDescent="0.35">
      <c r="A523">
        <v>521</v>
      </c>
      <c r="B523" s="1">
        <v>43131</v>
      </c>
      <c r="C523" t="s">
        <v>453</v>
      </c>
      <c r="D523">
        <v>248.08395847247201</v>
      </c>
      <c r="E523">
        <v>249.52152105741899</v>
      </c>
      <c r="F523">
        <v>273.51559477517401</v>
      </c>
      <c r="G523">
        <v>270.59724561315801</v>
      </c>
      <c r="H523">
        <v>274.26523412353401</v>
      </c>
      <c r="I523">
        <v>303.78346343026499</v>
      </c>
      <c r="J523">
        <v>329.26050471013701</v>
      </c>
      <c r="K523">
        <v>347.446433798459</v>
      </c>
      <c r="L523">
        <v>335.67516637105098</v>
      </c>
      <c r="M523">
        <v>311.23790723498502</v>
      </c>
      <c r="N523">
        <v>342.377786794928</v>
      </c>
      <c r="O523">
        <v>308.62009698292701</v>
      </c>
      <c r="P523">
        <v>325.10584915547702</v>
      </c>
      <c r="Q523">
        <v>316.20316575240997</v>
      </c>
      <c r="R523">
        <v>313.62206984987603</v>
      </c>
      <c r="S523">
        <v>295.420231810318</v>
      </c>
      <c r="T523">
        <v>327.58401255173402</v>
      </c>
      <c r="U523">
        <v>287.49520936717897</v>
      </c>
      <c r="V523">
        <v>295.64637469718002</v>
      </c>
      <c r="W523">
        <v>268.96074436927597</v>
      </c>
      <c r="X523">
        <v>265.05266057285297</v>
      </c>
      <c r="Y523">
        <v>267.61757783906802</v>
      </c>
      <c r="Z523">
        <v>269.24063724525001</v>
      </c>
      <c r="AA523">
        <v>301.06132184306199</v>
      </c>
      <c r="AB523">
        <v>283.487260963962</v>
      </c>
      <c r="AC523">
        <v>235.90429391875199</v>
      </c>
      <c r="AD523">
        <v>280.38664527476902</v>
      </c>
      <c r="AE523">
        <v>252.75743660349599</v>
      </c>
      <c r="AF523">
        <v>258.073811602136</v>
      </c>
      <c r="AG523">
        <v>253.128342456479</v>
      </c>
      <c r="AH523">
        <v>246.320012837436</v>
      </c>
      <c r="AI523">
        <v>234.399004341975</v>
      </c>
      <c r="AJ523">
        <v>272.34874081548202</v>
      </c>
      <c r="AK523">
        <v>251.863590664551</v>
      </c>
      <c r="AL523">
        <v>265.62103704258601</v>
      </c>
      <c r="AM523">
        <v>283.29338812621199</v>
      </c>
      <c r="AN523">
        <f t="shared" si="38"/>
        <v>284.58273147405629</v>
      </c>
      <c r="AO523">
        <f t="shared" si="36"/>
        <v>99.618066172302349</v>
      </c>
      <c r="AP523">
        <f t="shared" si="37"/>
        <v>144.7598822035751</v>
      </c>
      <c r="AQ523">
        <v>129.36352463430899</v>
      </c>
    </row>
    <row r="524" spans="1:43" x14ac:dyDescent="0.35">
      <c r="A524">
        <v>522</v>
      </c>
      <c r="B524" s="1">
        <v>43139</v>
      </c>
      <c r="C524" t="s">
        <v>231</v>
      </c>
      <c r="D524">
        <v>202.463054339358</v>
      </c>
      <c r="E524">
        <v>215.36334982743799</v>
      </c>
      <c r="H524">
        <v>253.15952412255101</v>
      </c>
      <c r="I524">
        <v>266.85639204979498</v>
      </c>
      <c r="J524">
        <v>286.968042698261</v>
      </c>
      <c r="K524">
        <v>306.98585819145097</v>
      </c>
      <c r="L524">
        <v>285.80317782572098</v>
      </c>
      <c r="N524">
        <v>294.23415262345799</v>
      </c>
      <c r="O524">
        <v>270.90297374065102</v>
      </c>
      <c r="P524">
        <v>292.05610431994802</v>
      </c>
      <c r="Q524">
        <v>277.22719501345898</v>
      </c>
      <c r="R524">
        <v>270.674766855435</v>
      </c>
      <c r="U524">
        <v>248.28364102606901</v>
      </c>
      <c r="V524">
        <v>247.907442933618</v>
      </c>
      <c r="W524">
        <v>220.46320974589099</v>
      </c>
      <c r="X524">
        <v>214.172511663086</v>
      </c>
      <c r="Y524">
        <v>225.62140176538</v>
      </c>
      <c r="AB524">
        <v>232.27434589299301</v>
      </c>
      <c r="AC524">
        <v>186.83340424459001</v>
      </c>
      <c r="AD524">
        <v>223.69739239524301</v>
      </c>
      <c r="AE524">
        <v>194.11898057701401</v>
      </c>
      <c r="AH524">
        <v>200.94686271066399</v>
      </c>
      <c r="AI524">
        <v>181.93478718012699</v>
      </c>
      <c r="AJ524">
        <v>215.22851279429699</v>
      </c>
      <c r="AK524">
        <v>196.05715976171501</v>
      </c>
      <c r="AN524">
        <f t="shared" si="38"/>
        <v>240.40936977192854</v>
      </c>
      <c r="AO524">
        <f t="shared" si="36"/>
        <v>55.444704470174599</v>
      </c>
      <c r="AP524">
        <f t="shared" si="37"/>
        <v>100.58652050144735</v>
      </c>
      <c r="AQ524">
        <v>130.617374097724</v>
      </c>
    </row>
    <row r="525" spans="1:43" x14ac:dyDescent="0.35">
      <c r="A525">
        <v>523</v>
      </c>
      <c r="B525" s="1">
        <v>43151</v>
      </c>
      <c r="C525" t="s">
        <v>454</v>
      </c>
      <c r="D525">
        <v>235.96791133704801</v>
      </c>
      <c r="E525">
        <v>253.32817537277899</v>
      </c>
      <c r="F525">
        <v>269.51490813804401</v>
      </c>
      <c r="G525">
        <v>251.844544287849</v>
      </c>
      <c r="H525">
        <v>273.68120203185401</v>
      </c>
      <c r="I525">
        <v>297.87491812101399</v>
      </c>
      <c r="J525">
        <v>311.09958533638797</v>
      </c>
      <c r="K525">
        <v>341.14255890805799</v>
      </c>
      <c r="L525">
        <v>316.48060235688303</v>
      </c>
      <c r="M525">
        <v>309.663368950809</v>
      </c>
      <c r="N525">
        <v>330.46549955328902</v>
      </c>
      <c r="O525">
        <v>299.02758255268901</v>
      </c>
      <c r="P525">
        <v>319.01802399361901</v>
      </c>
      <c r="Q525">
        <v>304.64320276394</v>
      </c>
      <c r="R525">
        <v>309.082240439869</v>
      </c>
      <c r="S525">
        <v>287.77905559300598</v>
      </c>
      <c r="T525">
        <v>315.545413258292</v>
      </c>
      <c r="U525">
        <v>272.93567749688299</v>
      </c>
      <c r="V525">
        <v>285.655271028475</v>
      </c>
      <c r="W525">
        <v>254.534752140547</v>
      </c>
      <c r="X525">
        <v>257.56752800056103</v>
      </c>
      <c r="Y525">
        <v>264.15913294410302</v>
      </c>
      <c r="Z525">
        <v>259.21614895689902</v>
      </c>
      <c r="AA525">
        <v>295.06634497175702</v>
      </c>
      <c r="AB525">
        <v>272.308124151237</v>
      </c>
      <c r="AC525">
        <v>218.04908031191101</v>
      </c>
      <c r="AD525">
        <v>276.63908658219901</v>
      </c>
      <c r="AE525">
        <v>248.02690960522801</v>
      </c>
      <c r="AF525">
        <v>243.52282671314799</v>
      </c>
      <c r="AG525">
        <v>251.804228266363</v>
      </c>
      <c r="AH525">
        <v>245.21556988858799</v>
      </c>
      <c r="AI525">
        <v>233.856804467648</v>
      </c>
      <c r="AJ525">
        <v>262.73118322677198</v>
      </c>
      <c r="AK525">
        <v>249.512690294186</v>
      </c>
      <c r="AL525">
        <v>257.63050935950901</v>
      </c>
      <c r="AM525">
        <v>283.15858247705802</v>
      </c>
      <c r="AN525">
        <f t="shared" si="38"/>
        <v>276.60414566329166</v>
      </c>
      <c r="AO525">
        <f t="shared" si="36"/>
        <v>91.639480361537721</v>
      </c>
      <c r="AP525">
        <f t="shared" si="37"/>
        <v>136.78129639281048</v>
      </c>
      <c r="AQ525">
        <v>131.29179850772701</v>
      </c>
    </row>
    <row r="526" spans="1:43" x14ac:dyDescent="0.35">
      <c r="A526">
        <v>524</v>
      </c>
      <c r="B526" s="1">
        <v>43158</v>
      </c>
      <c r="C526" t="s">
        <v>399</v>
      </c>
      <c r="D526">
        <v>270.59990798775499</v>
      </c>
      <c r="E526">
        <v>276.74563822641397</v>
      </c>
      <c r="F526">
        <v>301.65317296329999</v>
      </c>
      <c r="G526">
        <v>292.61879032084198</v>
      </c>
      <c r="H526">
        <v>298.51069841951602</v>
      </c>
      <c r="I526">
        <v>328.92869612993798</v>
      </c>
      <c r="J526">
        <v>347.44937741294501</v>
      </c>
      <c r="M526">
        <v>341.69945023628702</v>
      </c>
      <c r="N526">
        <v>361.36655509610603</v>
      </c>
      <c r="Q526">
        <v>344.43505147946701</v>
      </c>
      <c r="R526">
        <v>339.05213852102202</v>
      </c>
      <c r="S526">
        <v>318.38232556597598</v>
      </c>
      <c r="T526">
        <v>349.84208862112803</v>
      </c>
      <c r="U526">
        <v>307.395701593458</v>
      </c>
      <c r="V526">
        <v>327.88505094037902</v>
      </c>
      <c r="W526">
        <v>292.43218996467601</v>
      </c>
      <c r="X526">
        <v>292.65493309783102</v>
      </c>
      <c r="Y526">
        <v>298.483005301101</v>
      </c>
      <c r="Z526">
        <v>289.82916853876901</v>
      </c>
      <c r="AA526">
        <v>326.408727208627</v>
      </c>
      <c r="AB526">
        <v>308.95763255960401</v>
      </c>
      <c r="AC526">
        <v>256.01730151205402</v>
      </c>
      <c r="AD526">
        <v>307.30491619225802</v>
      </c>
      <c r="AE526">
        <v>280.874918381893</v>
      </c>
      <c r="AF526">
        <v>277.927465751623</v>
      </c>
      <c r="AG526">
        <v>280.09802327961597</v>
      </c>
      <c r="AH526">
        <v>271.46425749619999</v>
      </c>
      <c r="AI526">
        <v>259.18361713982398</v>
      </c>
      <c r="AJ526">
        <v>291.688729825699</v>
      </c>
      <c r="AK526">
        <v>284.66374661957298</v>
      </c>
      <c r="AL526">
        <v>293.19410084019597</v>
      </c>
      <c r="AM526">
        <v>309.13405992727502</v>
      </c>
      <c r="AN526">
        <f t="shared" si="38"/>
        <v>303.96504491097977</v>
      </c>
      <c r="AO526">
        <f t="shared" si="36"/>
        <v>119.00037960922583</v>
      </c>
      <c r="AP526">
        <f t="shared" si="37"/>
        <v>164.14219564049858</v>
      </c>
      <c r="AQ526">
        <v>131.526473894145</v>
      </c>
    </row>
    <row r="527" spans="1:43" x14ac:dyDescent="0.35">
      <c r="A527">
        <v>525</v>
      </c>
      <c r="B527" s="1">
        <v>43170</v>
      </c>
      <c r="C527" t="s">
        <v>295</v>
      </c>
      <c r="D527">
        <v>237.356161993033</v>
      </c>
      <c r="E527">
        <v>241.68826767055199</v>
      </c>
      <c r="F527">
        <v>253.60379662692901</v>
      </c>
      <c r="G527">
        <v>248.71305194390101</v>
      </c>
      <c r="H527">
        <v>256.18362901041201</v>
      </c>
      <c r="I527">
        <v>280.703331294625</v>
      </c>
      <c r="J527">
        <v>321.22810384098898</v>
      </c>
      <c r="K527">
        <v>329.859188534027</v>
      </c>
      <c r="L527">
        <v>323.01091577322399</v>
      </c>
      <c r="M527">
        <v>312.70342680977097</v>
      </c>
      <c r="N527">
        <v>325.46936759106399</v>
      </c>
      <c r="O527">
        <v>303.39527319072897</v>
      </c>
      <c r="P527">
        <v>313.65321493316799</v>
      </c>
      <c r="Q527">
        <v>297.72530754795503</v>
      </c>
      <c r="R527">
        <v>290.42932856982702</v>
      </c>
      <c r="S527">
        <v>268.41235803722799</v>
      </c>
      <c r="T527">
        <v>304.06958901769502</v>
      </c>
      <c r="U527">
        <v>262.63301997707299</v>
      </c>
      <c r="V527">
        <v>279.208373085966</v>
      </c>
      <c r="W527">
        <v>241.825352192248</v>
      </c>
      <c r="X527">
        <v>238.10811687858299</v>
      </c>
      <c r="Y527">
        <v>254.466033387251</v>
      </c>
      <c r="Z527">
        <v>252.170154870066</v>
      </c>
      <c r="AA527">
        <v>273.73436611434403</v>
      </c>
      <c r="AB527">
        <v>252.77442731069999</v>
      </c>
      <c r="AC527">
        <v>201.35050683352301</v>
      </c>
      <c r="AD527">
        <v>258.02470750381599</v>
      </c>
      <c r="AE527">
        <v>220.003194493102</v>
      </c>
      <c r="AF527">
        <v>223.384421349007</v>
      </c>
      <c r="AG527">
        <v>222.48747192533699</v>
      </c>
      <c r="AH527">
        <v>215.055650083399</v>
      </c>
      <c r="AI527">
        <v>222.05006493071099</v>
      </c>
      <c r="AJ527">
        <v>245.95934850860201</v>
      </c>
      <c r="AK527">
        <v>219.951971439414</v>
      </c>
      <c r="AL527">
        <v>232.670624884999</v>
      </c>
      <c r="AM527">
        <v>251.95236175711301</v>
      </c>
      <c r="AN527">
        <f t="shared" si="38"/>
        <v>263.22262444195502</v>
      </c>
      <c r="AO527">
        <f t="shared" si="36"/>
        <v>78.257959140201081</v>
      </c>
      <c r="AP527">
        <f t="shared" si="37"/>
        <v>123.39977517147383</v>
      </c>
      <c r="AQ527">
        <v>130.39594990798</v>
      </c>
    </row>
    <row r="528" spans="1:43" x14ac:dyDescent="0.35">
      <c r="A528">
        <v>526</v>
      </c>
      <c r="B528" s="1">
        <v>43173</v>
      </c>
      <c r="C528" t="s">
        <v>455</v>
      </c>
      <c r="D528">
        <v>262.66767813586802</v>
      </c>
      <c r="E528">
        <v>262.213059801756</v>
      </c>
      <c r="F528">
        <v>279.821382935484</v>
      </c>
      <c r="G528">
        <v>283.11136620610398</v>
      </c>
      <c r="H528">
        <v>284.82098095490301</v>
      </c>
      <c r="I528">
        <v>313.80602733494101</v>
      </c>
      <c r="J528">
        <v>345.92011257968301</v>
      </c>
      <c r="M528">
        <v>333.423899764856</v>
      </c>
      <c r="N528">
        <v>352.17693787822998</v>
      </c>
      <c r="O528">
        <v>324.93062244713201</v>
      </c>
      <c r="P528">
        <v>342.51863756677102</v>
      </c>
      <c r="Q528">
        <v>327.22294554955101</v>
      </c>
      <c r="R528">
        <v>324.39041004983198</v>
      </c>
      <c r="S528">
        <v>308.10016581483097</v>
      </c>
      <c r="T528">
        <v>339.87185705791899</v>
      </c>
      <c r="U528">
        <v>297.00869612882201</v>
      </c>
      <c r="V528">
        <v>311.04950776917002</v>
      </c>
      <c r="W528">
        <v>274.40607702032202</v>
      </c>
      <c r="X528">
        <v>271.23142107237999</v>
      </c>
      <c r="Y528">
        <v>289.72503781992702</v>
      </c>
      <c r="Z528">
        <v>288.36753166776799</v>
      </c>
      <c r="AA528">
        <v>319.28569063552601</v>
      </c>
      <c r="AB528">
        <v>290.70409156796899</v>
      </c>
      <c r="AC528">
        <v>252.46064235569401</v>
      </c>
      <c r="AD528">
        <v>298.22078707980199</v>
      </c>
      <c r="AE528">
        <v>267.69267253459202</v>
      </c>
      <c r="AF528">
        <v>268.83769278991201</v>
      </c>
      <c r="AG528">
        <v>261.62024829235298</v>
      </c>
      <c r="AH528">
        <v>263.152568487005</v>
      </c>
      <c r="AI528">
        <v>258.28089572720802</v>
      </c>
      <c r="AJ528">
        <v>294.73468405979099</v>
      </c>
      <c r="AK528">
        <v>273.06342987296102</v>
      </c>
      <c r="AL528">
        <v>283.33399164132402</v>
      </c>
      <c r="AM528">
        <v>295.71376676081701</v>
      </c>
      <c r="AN528">
        <f t="shared" si="38"/>
        <v>295.40839756944717</v>
      </c>
      <c r="AO528">
        <f t="shared" si="36"/>
        <v>110.44373226769324</v>
      </c>
      <c r="AP528">
        <f t="shared" si="37"/>
        <v>155.58554829896599</v>
      </c>
      <c r="AQ528">
        <v>131.64232721872801</v>
      </c>
    </row>
    <row r="529" spans="1:43" x14ac:dyDescent="0.35">
      <c r="A529">
        <v>527</v>
      </c>
      <c r="B529" s="1">
        <v>43176</v>
      </c>
      <c r="C529" t="s">
        <v>456</v>
      </c>
      <c r="D529">
        <v>280.544040778051</v>
      </c>
      <c r="E529">
        <v>278.48712893749303</v>
      </c>
      <c r="F529">
        <v>298.67476651953399</v>
      </c>
      <c r="G529">
        <v>293.41973987019003</v>
      </c>
      <c r="H529">
        <v>302.82751282875302</v>
      </c>
      <c r="I529">
        <v>333.35635756492798</v>
      </c>
      <c r="J529">
        <v>358.644505359444</v>
      </c>
      <c r="M529">
        <v>349.04132513972201</v>
      </c>
      <c r="N529">
        <v>367.69342862038201</v>
      </c>
      <c r="Q529">
        <v>345.70295923862102</v>
      </c>
      <c r="R529">
        <v>341.87529725942801</v>
      </c>
      <c r="S529">
        <v>321.51079570744503</v>
      </c>
      <c r="T529">
        <v>359.05667355338397</v>
      </c>
      <c r="U529">
        <v>315.692415147703</v>
      </c>
      <c r="V529">
        <v>325.45008423118497</v>
      </c>
      <c r="W529">
        <v>291.33557853651303</v>
      </c>
      <c r="X529">
        <v>291.79069922666599</v>
      </c>
      <c r="Y529">
        <v>305.89345118530503</v>
      </c>
      <c r="Z529">
        <v>300.42770722563301</v>
      </c>
      <c r="AA529">
        <v>333.02503130273999</v>
      </c>
      <c r="AB529">
        <v>311.06393755405998</v>
      </c>
      <c r="AC529">
        <v>266.39412728564002</v>
      </c>
      <c r="AD529">
        <v>311.07452279288498</v>
      </c>
      <c r="AE529">
        <v>282.32781223433</v>
      </c>
      <c r="AF529">
        <v>283.204340127671</v>
      </c>
      <c r="AG529">
        <v>289.111527981932</v>
      </c>
      <c r="AH529">
        <v>284.63966203891499</v>
      </c>
      <c r="AI529">
        <v>272.72171627579399</v>
      </c>
      <c r="AJ529">
        <v>306.90789613133597</v>
      </c>
      <c r="AK529">
        <v>288.21062881881198</v>
      </c>
      <c r="AL529">
        <v>295.86681201807698</v>
      </c>
      <c r="AM529">
        <v>315.07982643931302</v>
      </c>
      <c r="AN529">
        <f t="shared" si="38"/>
        <v>309.40788462287128</v>
      </c>
      <c r="AO529">
        <f t="shared" si="36"/>
        <v>124.44321932111734</v>
      </c>
      <c r="AP529">
        <f t="shared" si="37"/>
        <v>169.58503535239009</v>
      </c>
      <c r="AQ529">
        <v>132.76379733373699</v>
      </c>
    </row>
    <row r="530" spans="1:43" x14ac:dyDescent="0.35">
      <c r="A530">
        <v>528</v>
      </c>
      <c r="B530" s="1">
        <v>43178</v>
      </c>
      <c r="C530" t="s">
        <v>386</v>
      </c>
      <c r="D530">
        <v>258.49947241061699</v>
      </c>
      <c r="E530">
        <v>263.31440284218399</v>
      </c>
      <c r="F530">
        <v>280.68019799603201</v>
      </c>
      <c r="G530">
        <v>284.71294435464802</v>
      </c>
      <c r="H530">
        <v>285.46807530777602</v>
      </c>
      <c r="I530">
        <v>307.71689475834302</v>
      </c>
      <c r="J530">
        <v>339.25554074408501</v>
      </c>
      <c r="M530">
        <v>335.82449690201099</v>
      </c>
      <c r="N530">
        <v>348.18522156073197</v>
      </c>
      <c r="O530">
        <v>325.56656000697598</v>
      </c>
      <c r="P530">
        <v>345.66940797721998</v>
      </c>
      <c r="Q530">
        <v>335.716647107695</v>
      </c>
      <c r="R530">
        <v>330.78404474521</v>
      </c>
      <c r="S530">
        <v>307.617363278759</v>
      </c>
      <c r="T530">
        <v>346.018151083627</v>
      </c>
      <c r="U530">
        <v>302.688589392908</v>
      </c>
      <c r="V530">
        <v>314.75404050818702</v>
      </c>
      <c r="W530">
        <v>281.94823775935998</v>
      </c>
      <c r="X530">
        <v>279.23594208354899</v>
      </c>
      <c r="Y530">
        <v>285.94360000709901</v>
      </c>
      <c r="Z530">
        <v>282.85388691113099</v>
      </c>
      <c r="AA530">
        <v>318.53673975077498</v>
      </c>
      <c r="AB530">
        <v>298.405142393213</v>
      </c>
      <c r="AC530">
        <v>250.62196172781</v>
      </c>
      <c r="AD530">
        <v>301.24202425523998</v>
      </c>
      <c r="AE530">
        <v>273.577741420314</v>
      </c>
      <c r="AF530">
        <v>270.81869530637601</v>
      </c>
      <c r="AG530">
        <v>278.27764771752499</v>
      </c>
      <c r="AH530">
        <v>273.07874341603201</v>
      </c>
      <c r="AI530">
        <v>264.44457179792403</v>
      </c>
      <c r="AJ530">
        <v>298.844204955073</v>
      </c>
      <c r="AK530">
        <v>277.67459194314802</v>
      </c>
      <c r="AL530">
        <v>286.68541298076099</v>
      </c>
      <c r="AM530">
        <v>303.70402609867602</v>
      </c>
      <c r="AN530">
        <f t="shared" si="38"/>
        <v>298.18721239708873</v>
      </c>
      <c r="AO530">
        <f t="shared" si="36"/>
        <v>113.22254709533479</v>
      </c>
      <c r="AP530">
        <f t="shared" si="37"/>
        <v>158.36436312660754</v>
      </c>
      <c r="AQ530">
        <v>132.48377161787701</v>
      </c>
    </row>
    <row r="531" spans="1:43" x14ac:dyDescent="0.35">
      <c r="A531">
        <v>529</v>
      </c>
      <c r="B531" s="1">
        <v>43178</v>
      </c>
      <c r="C531" t="s">
        <v>457</v>
      </c>
      <c r="D531">
        <v>206.28412974843201</v>
      </c>
      <c r="E531">
        <v>215.39238046776001</v>
      </c>
      <c r="F531">
        <v>238.12313903014299</v>
      </c>
      <c r="J531">
        <v>278.69306818324202</v>
      </c>
      <c r="K531">
        <v>300.21263463804797</v>
      </c>
      <c r="L531">
        <v>299.23170275437201</v>
      </c>
      <c r="M531">
        <v>285.87509206417701</v>
      </c>
      <c r="Q531">
        <v>273.11005933265</v>
      </c>
      <c r="R531">
        <v>272.994587265929</v>
      </c>
      <c r="S531">
        <v>251.725914641331</v>
      </c>
      <c r="T531">
        <v>287.78664528834298</v>
      </c>
      <c r="X531">
        <v>214.551133045613</v>
      </c>
      <c r="Y531">
        <v>237.52657457540499</v>
      </c>
      <c r="Z531">
        <v>223.97107668840599</v>
      </c>
      <c r="AD531">
        <v>223.50955510777001</v>
      </c>
      <c r="AE531">
        <v>194.091615604259</v>
      </c>
      <c r="AF531">
        <v>209.33082838270499</v>
      </c>
      <c r="AG531">
        <v>215.90611229634499</v>
      </c>
      <c r="AJ531">
        <v>227.91852001578101</v>
      </c>
      <c r="AK531">
        <v>205.87128693866401</v>
      </c>
      <c r="AL531">
        <v>215.71078790467999</v>
      </c>
      <c r="AN531">
        <f t="shared" si="38"/>
        <v>241.80080209400262</v>
      </c>
      <c r="AO531">
        <f t="shared" si="36"/>
        <v>56.836136792248681</v>
      </c>
      <c r="AP531">
        <f t="shared" si="37"/>
        <v>101.97795282352143</v>
      </c>
      <c r="AQ531">
        <v>133.39816419088601</v>
      </c>
    </row>
    <row r="532" spans="1:43" x14ac:dyDescent="0.35">
      <c r="A532">
        <v>530</v>
      </c>
      <c r="B532" s="1">
        <v>43183</v>
      </c>
      <c r="C532" t="s">
        <v>458</v>
      </c>
      <c r="D532">
        <v>248.85442970507199</v>
      </c>
      <c r="E532">
        <v>251.961373878117</v>
      </c>
      <c r="F532">
        <v>273.68882245898698</v>
      </c>
      <c r="G532">
        <v>276.49358296302802</v>
      </c>
      <c r="H532">
        <v>279.98612639883697</v>
      </c>
      <c r="I532">
        <v>311.84374909360901</v>
      </c>
      <c r="J532">
        <v>333.152181700646</v>
      </c>
      <c r="M532">
        <v>323.17394472205302</v>
      </c>
      <c r="N532">
        <v>339.99775820438799</v>
      </c>
      <c r="O532">
        <v>309.95735819539101</v>
      </c>
      <c r="P532">
        <v>339.25328456675601</v>
      </c>
      <c r="Q532">
        <v>321.77156385792</v>
      </c>
      <c r="R532">
        <v>313.39714011343301</v>
      </c>
      <c r="S532">
        <v>294.12733303742198</v>
      </c>
      <c r="T532">
        <v>338.53317070217298</v>
      </c>
      <c r="U532">
        <v>290.903211070358</v>
      </c>
      <c r="V532">
        <v>299.90050915589001</v>
      </c>
      <c r="W532">
        <v>262.57979216617201</v>
      </c>
      <c r="X532">
        <v>265.48623079340501</v>
      </c>
      <c r="Y532">
        <v>282.97150304952999</v>
      </c>
      <c r="Z532">
        <v>271.57533275884498</v>
      </c>
      <c r="AA532">
        <v>309.40563729551502</v>
      </c>
      <c r="AB532">
        <v>282.07887883693201</v>
      </c>
      <c r="AC532">
        <v>244.480416249581</v>
      </c>
      <c r="AD532">
        <v>288.98117608507101</v>
      </c>
      <c r="AE532">
        <v>261.36265192003702</v>
      </c>
      <c r="AF532">
        <v>264.48413221720898</v>
      </c>
      <c r="AG532">
        <v>268.21617772050899</v>
      </c>
      <c r="AH532">
        <v>261.84536117680398</v>
      </c>
      <c r="AI532">
        <v>257.585222001337</v>
      </c>
      <c r="AJ532">
        <v>287.67596338609002</v>
      </c>
      <c r="AK532">
        <v>265.04950110204499</v>
      </c>
      <c r="AL532">
        <v>275.98060480164702</v>
      </c>
      <c r="AM532">
        <v>297.98631264710599</v>
      </c>
      <c r="AN532">
        <f t="shared" si="38"/>
        <v>288.08060100093866</v>
      </c>
      <c r="AO532">
        <f t="shared" si="36"/>
        <v>103.11593569918472</v>
      </c>
      <c r="AP532">
        <f t="shared" si="37"/>
        <v>148.25775173045747</v>
      </c>
      <c r="AQ532">
        <v>133.23334434525799</v>
      </c>
    </row>
    <row r="533" spans="1:43" x14ac:dyDescent="0.35">
      <c r="A533">
        <v>531</v>
      </c>
      <c r="B533" s="1">
        <v>43198</v>
      </c>
      <c r="C533" t="s">
        <v>459</v>
      </c>
      <c r="D533">
        <v>236.85576362997</v>
      </c>
      <c r="E533">
        <v>232.10869057397099</v>
      </c>
      <c r="F533">
        <v>260.386247214376</v>
      </c>
      <c r="G533">
        <v>260.817012042898</v>
      </c>
      <c r="H533">
        <v>257.61377851263802</v>
      </c>
      <c r="I533">
        <v>304.50056521056501</v>
      </c>
      <c r="J533">
        <v>309.79298259097101</v>
      </c>
      <c r="K533">
        <v>357.85292474391099</v>
      </c>
      <c r="L533">
        <v>337.60534300821303</v>
      </c>
      <c r="M533">
        <v>306.99623267191299</v>
      </c>
      <c r="N533">
        <v>330.26703832961999</v>
      </c>
      <c r="O533">
        <v>305.568220998443</v>
      </c>
      <c r="P533">
        <v>308.62642288738499</v>
      </c>
      <c r="Q533">
        <v>315.03916654731898</v>
      </c>
      <c r="R533">
        <v>307.728501519448</v>
      </c>
      <c r="S533">
        <v>276.16338700185997</v>
      </c>
      <c r="T533">
        <v>327.60212909236901</v>
      </c>
      <c r="U533">
        <v>264.14025403660798</v>
      </c>
      <c r="V533">
        <v>276.05923038318002</v>
      </c>
      <c r="W533">
        <v>256.01272811148499</v>
      </c>
      <c r="X533">
        <v>253.56215703575</v>
      </c>
      <c r="Y533">
        <v>254.70716596759701</v>
      </c>
      <c r="Z533">
        <v>267.73737905668202</v>
      </c>
      <c r="AA533">
        <v>284.07259953359898</v>
      </c>
      <c r="AB533">
        <v>274.38286094473898</v>
      </c>
      <c r="AC533">
        <v>220.136347361426</v>
      </c>
      <c r="AD533">
        <v>264.59321666360802</v>
      </c>
      <c r="AE533">
        <v>245.204381935783</v>
      </c>
      <c r="AF533">
        <v>251.556030693265</v>
      </c>
      <c r="AG533">
        <v>229.92339640704901</v>
      </c>
      <c r="AH533">
        <v>256.01682607029397</v>
      </c>
      <c r="AI533">
        <v>242.446926198955</v>
      </c>
      <c r="AJ533">
        <v>286.97365877024401</v>
      </c>
      <c r="AK533">
        <v>240.73936383457101</v>
      </c>
      <c r="AL533">
        <v>267.137862413981</v>
      </c>
      <c r="AM533">
        <v>282.84174074178401</v>
      </c>
      <c r="AN533">
        <f t="shared" si="38"/>
        <v>276.4935703537908</v>
      </c>
      <c r="AO533">
        <f t="shared" si="36"/>
        <v>91.528905052036862</v>
      </c>
      <c r="AP533">
        <f t="shared" si="37"/>
        <v>136.67072108330962</v>
      </c>
      <c r="AQ533">
        <v>133.52213001968599</v>
      </c>
    </row>
    <row r="534" spans="1:43" x14ac:dyDescent="0.35">
      <c r="A534">
        <v>532</v>
      </c>
      <c r="B534" s="1">
        <v>43203</v>
      </c>
      <c r="C534" t="s">
        <v>39</v>
      </c>
      <c r="D534">
        <v>211.178505408787</v>
      </c>
      <c r="K534">
        <v>333.79112738748199</v>
      </c>
      <c r="AN534">
        <f t="shared" si="38"/>
        <v>272.48481639813451</v>
      </c>
      <c r="AO534">
        <f t="shared" si="36"/>
        <v>87.520151096380573</v>
      </c>
      <c r="AP534">
        <f t="shared" si="37"/>
        <v>132.66196712765333</v>
      </c>
      <c r="AQ534">
        <v>133.18942260885299</v>
      </c>
    </row>
    <row r="535" spans="1:43" x14ac:dyDescent="0.35">
      <c r="A535">
        <v>533</v>
      </c>
      <c r="B535" s="1">
        <v>43208</v>
      </c>
      <c r="C535" t="s">
        <v>460</v>
      </c>
      <c r="D535">
        <v>240.81139797294901</v>
      </c>
      <c r="E535">
        <v>240.37453321049199</v>
      </c>
      <c r="F535">
        <v>266.87929032449603</v>
      </c>
      <c r="G535">
        <v>264.716517233346</v>
      </c>
      <c r="H535">
        <v>262.94111884337298</v>
      </c>
      <c r="I535">
        <v>307.90587702174599</v>
      </c>
      <c r="J535">
        <v>322.40579469514199</v>
      </c>
      <c r="K535">
        <v>356.445498884519</v>
      </c>
      <c r="L535">
        <v>331.06458642929499</v>
      </c>
      <c r="M535">
        <v>308.57755177663398</v>
      </c>
      <c r="N535">
        <v>331.44725608097798</v>
      </c>
      <c r="O535">
        <v>302.28635287947202</v>
      </c>
      <c r="P535">
        <v>326.31830313186202</v>
      </c>
      <c r="Q535">
        <v>314.72505567203501</v>
      </c>
      <c r="R535">
        <v>307.97126330818901</v>
      </c>
      <c r="S535">
        <v>280.93073013634103</v>
      </c>
      <c r="T535">
        <v>328.15212965969698</v>
      </c>
      <c r="U535">
        <v>273.79723070749998</v>
      </c>
      <c r="V535">
        <v>279.45285546431103</v>
      </c>
      <c r="W535">
        <v>264.77024616014</v>
      </c>
      <c r="X535">
        <v>262.48707748812001</v>
      </c>
      <c r="Y535">
        <v>256.73708831984499</v>
      </c>
      <c r="Z535">
        <v>261.95474639161102</v>
      </c>
      <c r="AA535">
        <v>291.65387063335902</v>
      </c>
      <c r="AB535">
        <v>283.04737051010898</v>
      </c>
      <c r="AC535">
        <v>220.31899047491001</v>
      </c>
      <c r="AD535">
        <v>267.58607847012399</v>
      </c>
      <c r="AE535">
        <v>243.893005957159</v>
      </c>
      <c r="AF535">
        <v>262.87449623067897</v>
      </c>
      <c r="AG535">
        <v>291.98504844532101</v>
      </c>
      <c r="AH535">
        <v>270.96667424381798</v>
      </c>
      <c r="AI535">
        <v>263.64195005477598</v>
      </c>
      <c r="AJ535">
        <v>288.45620796151701</v>
      </c>
      <c r="AK535">
        <v>262.38654441378202</v>
      </c>
      <c r="AL535">
        <v>278.65166797942697</v>
      </c>
      <c r="AM535">
        <v>296.91785748156798</v>
      </c>
      <c r="AN535">
        <f t="shared" si="38"/>
        <v>283.76478512912905</v>
      </c>
      <c r="AO535">
        <f t="shared" si="36"/>
        <v>98.800119827375113</v>
      </c>
      <c r="AP535">
        <f t="shared" si="37"/>
        <v>143.94193585864787</v>
      </c>
      <c r="AQ535">
        <v>133.28085279353701</v>
      </c>
    </row>
    <row r="536" spans="1:43" x14ac:dyDescent="0.35">
      <c r="A536">
        <v>534</v>
      </c>
      <c r="B536" s="1">
        <v>43210</v>
      </c>
      <c r="C536" t="s">
        <v>240</v>
      </c>
      <c r="D536">
        <v>195.69373452680401</v>
      </c>
      <c r="H536">
        <v>210.75574098765699</v>
      </c>
      <c r="I536">
        <v>252.484937572891</v>
      </c>
      <c r="J536">
        <v>274.68620197520403</v>
      </c>
      <c r="K536">
        <v>302.97858562718</v>
      </c>
      <c r="N536">
        <v>273.07476367220897</v>
      </c>
      <c r="O536">
        <v>243.99633012907299</v>
      </c>
      <c r="P536">
        <v>270.79774457788</v>
      </c>
      <c r="Q536">
        <v>257.27460872752499</v>
      </c>
      <c r="U536">
        <v>200.76722243714499</v>
      </c>
      <c r="V536">
        <v>212.81376588799699</v>
      </c>
      <c r="W536">
        <v>204.071268260593</v>
      </c>
      <c r="X536">
        <v>198.80644884744601</v>
      </c>
      <c r="AB536">
        <v>213.02015594196101</v>
      </c>
      <c r="AC536">
        <v>169.32067719068701</v>
      </c>
      <c r="AD536">
        <v>215.75946097558</v>
      </c>
      <c r="AE536">
        <v>182.84442024389099</v>
      </c>
      <c r="AH536">
        <v>204.38965423579899</v>
      </c>
      <c r="AI536">
        <v>180.43731115428099</v>
      </c>
      <c r="AJ536">
        <v>208.06095581295699</v>
      </c>
      <c r="AN536">
        <f t="shared" si="38"/>
        <v>223.60169943923802</v>
      </c>
      <c r="AO536">
        <f t="shared" si="36"/>
        <v>38.637034137484079</v>
      </c>
      <c r="AP536">
        <f t="shared" si="37"/>
        <v>83.778850168756833</v>
      </c>
      <c r="AQ536">
        <v>133.57332551471899</v>
      </c>
    </row>
    <row r="537" spans="1:43" x14ac:dyDescent="0.35">
      <c r="A537">
        <v>535</v>
      </c>
      <c r="B537" s="1">
        <v>43211</v>
      </c>
      <c r="C537" t="s">
        <v>461</v>
      </c>
      <c r="X537">
        <v>201.82877484627301</v>
      </c>
      <c r="AC537">
        <v>173.98481451439801</v>
      </c>
      <c r="AD537">
        <v>215.03934258789701</v>
      </c>
      <c r="AE537">
        <v>185.39523967295301</v>
      </c>
      <c r="AN537">
        <f t="shared" si="38"/>
        <v>194.06204290538028</v>
      </c>
      <c r="AO537">
        <f t="shared" si="36"/>
        <v>9.0973776036263416</v>
      </c>
      <c r="AP537">
        <f t="shared" si="37"/>
        <v>54.239193634899095</v>
      </c>
      <c r="AQ537">
        <v>134.45571511619599</v>
      </c>
    </row>
    <row r="538" spans="1:43" x14ac:dyDescent="0.35">
      <c r="A538">
        <v>536</v>
      </c>
      <c r="B538" s="1">
        <v>43211</v>
      </c>
      <c r="C538" t="s">
        <v>289</v>
      </c>
      <c r="D538">
        <v>199.56503649419599</v>
      </c>
      <c r="E538">
        <v>199.70622495129501</v>
      </c>
      <c r="F538">
        <v>222.163595665901</v>
      </c>
      <c r="J538">
        <v>278.24540741921498</v>
      </c>
      <c r="K538">
        <v>313.03559633610098</v>
      </c>
      <c r="L538">
        <v>294.71028260392501</v>
      </c>
      <c r="M538">
        <v>271.27417641173702</v>
      </c>
      <c r="N538">
        <v>289.57523175172003</v>
      </c>
      <c r="O538">
        <v>262.89355069172098</v>
      </c>
      <c r="P538">
        <v>276.59197614696598</v>
      </c>
      <c r="Q538">
        <v>266.42575434750398</v>
      </c>
      <c r="R538">
        <v>257.697934069864</v>
      </c>
      <c r="S538">
        <v>243.54014255747401</v>
      </c>
      <c r="T538">
        <v>283.56827597430402</v>
      </c>
      <c r="U538">
        <v>229.206713503841</v>
      </c>
      <c r="V538">
        <v>237.57127574194001</v>
      </c>
      <c r="W538">
        <v>213.67801043059001</v>
      </c>
      <c r="X538">
        <v>206.727037023458</v>
      </c>
      <c r="Y538">
        <v>219.60601835962299</v>
      </c>
      <c r="Z538">
        <v>203.04180827808301</v>
      </c>
      <c r="AA538">
        <v>240.79687499813201</v>
      </c>
      <c r="AB538">
        <v>234.16428333527799</v>
      </c>
      <c r="AC538">
        <v>182.00404943846601</v>
      </c>
      <c r="AD538">
        <v>221.899913692501</v>
      </c>
      <c r="AE538">
        <v>189.61637612691001</v>
      </c>
      <c r="AF538">
        <v>210.52767349870001</v>
      </c>
      <c r="AG538">
        <v>283.792730172201</v>
      </c>
      <c r="AH538">
        <v>210.63917999676201</v>
      </c>
      <c r="AI538">
        <v>190.06003347970801</v>
      </c>
      <c r="AJ538">
        <v>217.93259135095599</v>
      </c>
      <c r="AK538">
        <v>194.959512373237</v>
      </c>
      <c r="AL538">
        <v>205.29991617994199</v>
      </c>
      <c r="AM538">
        <v>229.24330844773101</v>
      </c>
      <c r="AN538">
        <f t="shared" si="38"/>
        <v>235.75031793484794</v>
      </c>
      <c r="AO538">
        <f t="shared" si="36"/>
        <v>50.785652633094003</v>
      </c>
      <c r="AP538">
        <f t="shared" si="37"/>
        <v>95.927468664366756</v>
      </c>
      <c r="AQ538">
        <v>133.261545720649</v>
      </c>
    </row>
    <row r="539" spans="1:43" x14ac:dyDescent="0.35">
      <c r="A539">
        <v>537</v>
      </c>
      <c r="B539" s="1">
        <v>43213</v>
      </c>
      <c r="C539" t="s">
        <v>462</v>
      </c>
      <c r="D539">
        <v>258.65251493234098</v>
      </c>
      <c r="E539">
        <v>252.946645398545</v>
      </c>
      <c r="F539">
        <v>285.05028931218601</v>
      </c>
      <c r="G539">
        <v>279.73654529792202</v>
      </c>
      <c r="H539">
        <v>282.04135328220701</v>
      </c>
      <c r="I539">
        <v>322.36332462223902</v>
      </c>
      <c r="J539">
        <v>337.57606947142398</v>
      </c>
      <c r="M539">
        <v>322.65762036612801</v>
      </c>
      <c r="N539">
        <v>351.75516696927201</v>
      </c>
      <c r="O539">
        <v>319.28421061775401</v>
      </c>
      <c r="P539">
        <v>339.95636290665999</v>
      </c>
      <c r="Q539">
        <v>322.35458399850802</v>
      </c>
      <c r="R539">
        <v>324.98535018079298</v>
      </c>
      <c r="S539">
        <v>306.00007510219899</v>
      </c>
      <c r="T539">
        <v>345.71302825435203</v>
      </c>
      <c r="U539">
        <v>291.44553869558098</v>
      </c>
      <c r="V539">
        <v>301.79241259277302</v>
      </c>
      <c r="W539">
        <v>281.83973813664898</v>
      </c>
      <c r="X539">
        <v>273.57061285074298</v>
      </c>
      <c r="Y539">
        <v>283.49539766044097</v>
      </c>
      <c r="Z539">
        <v>281.09322196551</v>
      </c>
      <c r="AA539">
        <v>307.98995494548899</v>
      </c>
      <c r="AB539">
        <v>308.27787865119399</v>
      </c>
      <c r="AC539">
        <v>245.82997443837999</v>
      </c>
      <c r="AD539">
        <v>293.73828025243398</v>
      </c>
      <c r="AE539">
        <v>267.29796714917001</v>
      </c>
      <c r="AF539">
        <v>359.07887436064198</v>
      </c>
      <c r="AG539">
        <v>365.48078107366899</v>
      </c>
      <c r="AH539">
        <v>313.04869891061099</v>
      </c>
      <c r="AI539">
        <v>269.04555681007298</v>
      </c>
      <c r="AJ539">
        <v>298.38502425142002</v>
      </c>
      <c r="AK539">
        <v>269.75761384749097</v>
      </c>
      <c r="AL539">
        <v>286.941547805673</v>
      </c>
      <c r="AM539">
        <v>309.21046056097498</v>
      </c>
      <c r="AN539">
        <f t="shared" si="38"/>
        <v>301.71743163739546</v>
      </c>
      <c r="AO539">
        <f t="shared" si="36"/>
        <v>116.75276633564152</v>
      </c>
      <c r="AP539">
        <f t="shared" si="37"/>
        <v>161.89458236691428</v>
      </c>
      <c r="AQ539">
        <v>133.58331326689</v>
      </c>
    </row>
    <row r="540" spans="1:43" x14ac:dyDescent="0.35">
      <c r="A540">
        <v>538</v>
      </c>
      <c r="B540" s="1">
        <v>43218</v>
      </c>
      <c r="C540" t="s">
        <v>463</v>
      </c>
      <c r="D540">
        <v>205.22627619720799</v>
      </c>
      <c r="E540">
        <v>202.29261137421801</v>
      </c>
      <c r="F540">
        <v>236.41948964440499</v>
      </c>
      <c r="G540">
        <v>229.48998875656699</v>
      </c>
      <c r="H540">
        <v>225.47590027735799</v>
      </c>
      <c r="I540">
        <v>259.51217314248498</v>
      </c>
      <c r="J540">
        <v>286.99856461399401</v>
      </c>
      <c r="K540">
        <v>306.08824368049801</v>
      </c>
      <c r="L540">
        <v>291.81571095520201</v>
      </c>
      <c r="M540">
        <v>270.28469152829899</v>
      </c>
      <c r="N540">
        <v>294.03328052277197</v>
      </c>
      <c r="O540">
        <v>257.03002278383502</v>
      </c>
      <c r="P540">
        <v>291.37132563160799</v>
      </c>
      <c r="Q540">
        <v>267.47718624029699</v>
      </c>
      <c r="R540">
        <v>259.30330378025502</v>
      </c>
      <c r="U540">
        <v>222.13986897105201</v>
      </c>
      <c r="V540">
        <v>242.96493056409699</v>
      </c>
      <c r="W540">
        <v>228.37014114002</v>
      </c>
      <c r="X540">
        <v>203.75988424021301</v>
      </c>
      <c r="Y540">
        <v>223.31562717347501</v>
      </c>
      <c r="Z540">
        <v>209.518753089374</v>
      </c>
      <c r="AK540">
        <v>180.923212945958</v>
      </c>
      <c r="AL540">
        <v>217.44678795318501</v>
      </c>
      <c r="AN540">
        <f t="shared" si="38"/>
        <v>243.96773805245104</v>
      </c>
      <c r="AO540">
        <f t="shared" si="36"/>
        <v>59.0030727506971</v>
      </c>
      <c r="AP540">
        <f t="shared" si="37"/>
        <v>104.14488878196985</v>
      </c>
      <c r="AQ540">
        <v>133.91523083004699</v>
      </c>
    </row>
    <row r="541" spans="1:43" x14ac:dyDescent="0.35">
      <c r="A541">
        <v>539</v>
      </c>
      <c r="B541" s="1">
        <v>43218</v>
      </c>
      <c r="C541" t="s">
        <v>464</v>
      </c>
      <c r="D541">
        <v>245.568038203995</v>
      </c>
      <c r="E541">
        <v>241.33437179323701</v>
      </c>
      <c r="F541">
        <v>280.660986561274</v>
      </c>
      <c r="G541">
        <v>273.45884572245501</v>
      </c>
      <c r="H541">
        <v>261.66736975762097</v>
      </c>
      <c r="I541">
        <v>307.40981809639698</v>
      </c>
      <c r="J541">
        <v>331.74239995341702</v>
      </c>
      <c r="L541">
        <v>335.75253556809298</v>
      </c>
      <c r="M541">
        <v>315.38022851641699</v>
      </c>
      <c r="N541">
        <v>340.08598012342298</v>
      </c>
      <c r="O541">
        <v>302.68025894199701</v>
      </c>
      <c r="P541">
        <v>336.72043887391197</v>
      </c>
      <c r="Q541">
        <v>321.84956451140101</v>
      </c>
      <c r="R541">
        <v>308.75592854592202</v>
      </c>
      <c r="S541">
        <v>284.01018808798301</v>
      </c>
      <c r="T541">
        <v>336.46437267895902</v>
      </c>
      <c r="U541">
        <v>272.49650265456899</v>
      </c>
      <c r="V541">
        <v>288.34371033518897</v>
      </c>
      <c r="W541">
        <v>279.72439211852799</v>
      </c>
      <c r="X541">
        <v>253.87893772747199</v>
      </c>
      <c r="Y541">
        <v>273.64998925454398</v>
      </c>
      <c r="Z541">
        <v>268.599140826461</v>
      </c>
      <c r="AA541">
        <v>291.504117215777</v>
      </c>
      <c r="AB541">
        <v>287.22529913337399</v>
      </c>
      <c r="AC541">
        <v>223.04506057351301</v>
      </c>
      <c r="AD541">
        <v>272.81636276040001</v>
      </c>
      <c r="AE541">
        <v>262.76637592746698</v>
      </c>
      <c r="AF541">
        <v>333.32599536329002</v>
      </c>
      <c r="AG541">
        <v>336.57609570410301</v>
      </c>
      <c r="AH541">
        <v>277.80460283706299</v>
      </c>
      <c r="AI541">
        <v>244.05290081639399</v>
      </c>
      <c r="AJ541">
        <v>282.417030862959</v>
      </c>
      <c r="AK541">
        <v>245.262216673035</v>
      </c>
      <c r="AL541">
        <v>269.087486714428</v>
      </c>
      <c r="AM541">
        <v>289.672761844805</v>
      </c>
      <c r="AN541">
        <f t="shared" si="38"/>
        <v>287.8797230079964</v>
      </c>
      <c r="AO541">
        <f t="shared" si="36"/>
        <v>102.91505770624246</v>
      </c>
      <c r="AP541">
        <f t="shared" si="37"/>
        <v>148.05687373751522</v>
      </c>
      <c r="AQ541">
        <v>135.27990175118501</v>
      </c>
    </row>
    <row r="542" spans="1:43" x14ac:dyDescent="0.35">
      <c r="A542">
        <v>540</v>
      </c>
      <c r="B542" s="1">
        <v>43221</v>
      </c>
      <c r="C542" t="s">
        <v>465</v>
      </c>
      <c r="D542">
        <v>242.087343889842</v>
      </c>
      <c r="E542">
        <v>240.51752925201501</v>
      </c>
      <c r="F542">
        <v>280.06020225292099</v>
      </c>
      <c r="G542">
        <v>265.38805255306499</v>
      </c>
      <c r="H542">
        <v>266.049397194731</v>
      </c>
      <c r="I542">
        <v>307.361055343511</v>
      </c>
      <c r="J542">
        <v>328.85034340738298</v>
      </c>
      <c r="K542">
        <v>353.40810219553299</v>
      </c>
      <c r="L542">
        <v>330.87224558834799</v>
      </c>
      <c r="M542">
        <v>311.03551508029898</v>
      </c>
      <c r="N542">
        <v>337.865837934399</v>
      </c>
      <c r="O542">
        <v>308.27027118633799</v>
      </c>
      <c r="P542">
        <v>336.24797183067699</v>
      </c>
      <c r="Q542">
        <v>318.87238260637997</v>
      </c>
      <c r="R542">
        <v>313.72526674706802</v>
      </c>
      <c r="S542">
        <v>292.21153130296801</v>
      </c>
      <c r="T542">
        <v>335.52791479037302</v>
      </c>
      <c r="U542">
        <v>269.60379919110102</v>
      </c>
      <c r="V542">
        <v>291.52046638662802</v>
      </c>
      <c r="W542">
        <v>277.82754949472599</v>
      </c>
      <c r="X542">
        <v>263.31421292824598</v>
      </c>
      <c r="Y542">
        <v>271.60826192565401</v>
      </c>
      <c r="Z542">
        <v>268.77530518514101</v>
      </c>
      <c r="AA542">
        <v>295.12030438411699</v>
      </c>
      <c r="AB542">
        <v>293.11023761381</v>
      </c>
      <c r="AC542">
        <v>233.41869388328999</v>
      </c>
      <c r="AD542">
        <v>277.966858951436</v>
      </c>
      <c r="AE542">
        <v>280.09832060161199</v>
      </c>
      <c r="AF542">
        <v>333.63345907226898</v>
      </c>
      <c r="AG542">
        <v>335.69055818402398</v>
      </c>
      <c r="AH542">
        <v>278.67833295313898</v>
      </c>
      <c r="AI542">
        <v>251.78556245516401</v>
      </c>
      <c r="AJ542">
        <v>289.74476933365202</v>
      </c>
      <c r="AK542">
        <v>244.612756028229</v>
      </c>
      <c r="AL542">
        <v>284.675825549867</v>
      </c>
      <c r="AM542">
        <v>296.23341532127699</v>
      </c>
      <c r="AN542">
        <f t="shared" si="38"/>
        <v>291.8269347944231</v>
      </c>
      <c r="AO542">
        <f t="shared" si="36"/>
        <v>106.86226949266916</v>
      </c>
      <c r="AP542">
        <f t="shared" si="37"/>
        <v>152.00408552394191</v>
      </c>
      <c r="AQ542">
        <v>136.54878014030899</v>
      </c>
    </row>
    <row r="543" spans="1:43" x14ac:dyDescent="0.35">
      <c r="A543">
        <v>541</v>
      </c>
      <c r="B543" s="1">
        <v>43223</v>
      </c>
      <c r="C543" t="s">
        <v>466</v>
      </c>
      <c r="D543">
        <v>234.56149536723299</v>
      </c>
      <c r="E543">
        <v>233.880963346198</v>
      </c>
      <c r="F543">
        <v>276.02663328409301</v>
      </c>
      <c r="G543">
        <v>259.901047213575</v>
      </c>
      <c r="H543">
        <v>263.89481732258702</v>
      </c>
      <c r="I543">
        <v>302.97184671533603</v>
      </c>
      <c r="J543">
        <v>324.54985629068199</v>
      </c>
      <c r="K543">
        <v>349.46974055284102</v>
      </c>
      <c r="L543">
        <v>330.92916130926</v>
      </c>
      <c r="M543">
        <v>305.74837960716098</v>
      </c>
      <c r="N543">
        <v>331.96199614091501</v>
      </c>
      <c r="O543">
        <v>306.40081415304201</v>
      </c>
      <c r="P543">
        <v>324.70961288298997</v>
      </c>
      <c r="Q543">
        <v>316.73971351136402</v>
      </c>
      <c r="R543">
        <v>311.33365273573997</v>
      </c>
      <c r="S543">
        <v>284.10130479150899</v>
      </c>
      <c r="T543">
        <v>325.40164642123102</v>
      </c>
      <c r="U543">
        <v>269.25993347311697</v>
      </c>
      <c r="V543">
        <v>280.76446430397601</v>
      </c>
      <c r="W543">
        <v>271.73312380164299</v>
      </c>
      <c r="X543">
        <v>252.92515029838199</v>
      </c>
      <c r="Y543">
        <v>264.78114785987299</v>
      </c>
      <c r="Z543">
        <v>263.39202387993902</v>
      </c>
      <c r="AA543">
        <v>282.59559070574898</v>
      </c>
      <c r="AB543">
        <v>286.96341734368502</v>
      </c>
      <c r="AC543">
        <v>222.862812366334</v>
      </c>
      <c r="AD543">
        <v>268.553363994292</v>
      </c>
      <c r="AE543">
        <v>330.21235750110498</v>
      </c>
      <c r="AF543">
        <v>328.85433529971499</v>
      </c>
      <c r="AG543">
        <v>329.84286255116098</v>
      </c>
      <c r="AH543">
        <v>274.42408216966601</v>
      </c>
      <c r="AI543">
        <v>237.12282995900799</v>
      </c>
      <c r="AJ543">
        <v>278.62892598999298</v>
      </c>
      <c r="AK543">
        <v>256.38293505966197</v>
      </c>
      <c r="AL543">
        <v>277.73876957117699</v>
      </c>
      <c r="AM543">
        <v>292.26616225379399</v>
      </c>
      <c r="AN543">
        <f t="shared" si="38"/>
        <v>287.55241583411186</v>
      </c>
      <c r="AO543">
        <f t="shared" si="36"/>
        <v>102.58775053235792</v>
      </c>
      <c r="AP543">
        <f t="shared" si="37"/>
        <v>147.72956656363067</v>
      </c>
      <c r="AQ543">
        <v>135.82640914468999</v>
      </c>
    </row>
    <row r="544" spans="1:43" x14ac:dyDescent="0.35">
      <c r="A544">
        <v>542</v>
      </c>
      <c r="B544" s="1">
        <v>43228</v>
      </c>
      <c r="C544" t="s">
        <v>467</v>
      </c>
      <c r="D544">
        <v>233.75619224038499</v>
      </c>
      <c r="E544">
        <v>241.24151301228099</v>
      </c>
      <c r="F544">
        <v>290.09564334962499</v>
      </c>
      <c r="G544">
        <v>260.95766867260198</v>
      </c>
      <c r="H544">
        <v>258.66538106745003</v>
      </c>
      <c r="I544">
        <v>305.40368039722898</v>
      </c>
      <c r="J544">
        <v>342.13442280322801</v>
      </c>
      <c r="K544">
        <v>358.97869019472898</v>
      </c>
      <c r="L544">
        <v>328.31681180103902</v>
      </c>
      <c r="M544">
        <v>298.43268347018102</v>
      </c>
      <c r="N544">
        <v>333.98395671143601</v>
      </c>
      <c r="O544">
        <v>294.89652570517802</v>
      </c>
      <c r="P544">
        <v>341.91380976023601</v>
      </c>
      <c r="Q544">
        <v>321.19817378989899</v>
      </c>
      <c r="R544">
        <v>311.20197865175601</v>
      </c>
      <c r="S544">
        <v>274.897915308503</v>
      </c>
      <c r="T544">
        <v>348.47552283084701</v>
      </c>
      <c r="U544">
        <v>265.14870223643902</v>
      </c>
      <c r="V544">
        <v>295.37473609090102</v>
      </c>
      <c r="W544">
        <v>286.72588970315297</v>
      </c>
      <c r="X544">
        <v>242.46458484687301</v>
      </c>
      <c r="Y544">
        <v>275.768939393094</v>
      </c>
      <c r="Z544">
        <v>270.59159360823298</v>
      </c>
      <c r="AA544">
        <v>272.851992743241</v>
      </c>
      <c r="AB544">
        <v>295.32136384290197</v>
      </c>
      <c r="AC544">
        <v>259.47500489030102</v>
      </c>
      <c r="AD544">
        <v>351.888820032208</v>
      </c>
      <c r="AE544">
        <v>327.51837932757098</v>
      </c>
      <c r="AF544">
        <v>331.81522324195703</v>
      </c>
      <c r="AG544">
        <v>337.29037848922599</v>
      </c>
      <c r="AH544">
        <v>296.19786257401103</v>
      </c>
      <c r="AI544">
        <v>247.48180768384799</v>
      </c>
      <c r="AJ544">
        <v>284.44817527520303</v>
      </c>
      <c r="AK544">
        <v>233.223977367419</v>
      </c>
      <c r="AL544">
        <v>285.77481803720099</v>
      </c>
      <c r="AM544">
        <v>281.65333113999498</v>
      </c>
      <c r="AN544">
        <f t="shared" si="38"/>
        <v>294.04350417473267</v>
      </c>
      <c r="AO544">
        <f t="shared" si="36"/>
        <v>109.07883887297874</v>
      </c>
      <c r="AP544">
        <f t="shared" si="37"/>
        <v>154.22065490425149</v>
      </c>
      <c r="AQ544">
        <v>135.105608981839</v>
      </c>
    </row>
    <row r="545" spans="1:43" x14ac:dyDescent="0.35">
      <c r="A545">
        <v>543</v>
      </c>
      <c r="B545" s="1">
        <v>43241</v>
      </c>
      <c r="C545" t="s">
        <v>468</v>
      </c>
      <c r="D545">
        <v>228.973556593659</v>
      </c>
      <c r="E545">
        <v>238.39934647083101</v>
      </c>
      <c r="F545">
        <v>262.26554287527802</v>
      </c>
      <c r="G545">
        <v>254.45905260090501</v>
      </c>
      <c r="H545">
        <v>252.0925249567</v>
      </c>
      <c r="I545">
        <v>273.46562083356901</v>
      </c>
      <c r="J545">
        <v>321.09912334366999</v>
      </c>
      <c r="K545">
        <v>333.63304369124597</v>
      </c>
      <c r="L545">
        <v>308.32972137276101</v>
      </c>
      <c r="M545">
        <v>276.54528965630499</v>
      </c>
      <c r="N545">
        <v>328.183176736973</v>
      </c>
      <c r="O545">
        <v>280.88414669698199</v>
      </c>
      <c r="P545">
        <v>319.14280064638501</v>
      </c>
      <c r="Q545">
        <v>305.154788656302</v>
      </c>
      <c r="R545">
        <v>286.13111515284601</v>
      </c>
      <c r="S545">
        <v>267.72072736896899</v>
      </c>
      <c r="T545">
        <v>317.27701667077503</v>
      </c>
      <c r="U545">
        <v>242.10503488430999</v>
      </c>
      <c r="V545">
        <v>284.29975726605801</v>
      </c>
      <c r="W545">
        <v>254.58531689217801</v>
      </c>
      <c r="X545">
        <v>221.244139480478</v>
      </c>
      <c r="Y545">
        <v>255.428756718957</v>
      </c>
      <c r="Z545">
        <v>246.81242707734901</v>
      </c>
      <c r="AA545">
        <v>314.11396574724199</v>
      </c>
      <c r="AB545">
        <v>316.181604270511</v>
      </c>
      <c r="AC545">
        <v>273.22633574475202</v>
      </c>
      <c r="AD545">
        <v>331.87276169016297</v>
      </c>
      <c r="AE545">
        <v>306.408145413574</v>
      </c>
      <c r="AF545">
        <v>306.49591363053401</v>
      </c>
      <c r="AG545">
        <v>311.16896214813102</v>
      </c>
      <c r="AH545">
        <v>309.312449185704</v>
      </c>
      <c r="AI545">
        <v>282.66451715014699</v>
      </c>
      <c r="AJ545">
        <v>280.05160510941897</v>
      </c>
      <c r="AK545">
        <v>216.36242085598599</v>
      </c>
      <c r="AL545">
        <v>263.19516157184199</v>
      </c>
      <c r="AM545">
        <v>255.78123401518101</v>
      </c>
      <c r="AN545">
        <f t="shared" si="38"/>
        <v>281.25186397712986</v>
      </c>
      <c r="AO545">
        <f t="shared" si="36"/>
        <v>96.287198675375919</v>
      </c>
      <c r="AP545">
        <f t="shared" si="37"/>
        <v>141.42901470664867</v>
      </c>
      <c r="AQ545">
        <v>135.59702933056499</v>
      </c>
    </row>
    <row r="546" spans="1:43" x14ac:dyDescent="0.35">
      <c r="A546">
        <v>544</v>
      </c>
      <c r="B546" s="1">
        <v>43243</v>
      </c>
      <c r="C546" t="s">
        <v>469</v>
      </c>
      <c r="W546">
        <v>236.01345044750099</v>
      </c>
      <c r="X546">
        <v>202.77664048137501</v>
      </c>
      <c r="Y546">
        <v>229.174791245059</v>
      </c>
      <c r="Z546">
        <v>217.78278393440499</v>
      </c>
      <c r="AC546">
        <v>239.12930728596601</v>
      </c>
      <c r="AD546">
        <v>291.00550415425897</v>
      </c>
      <c r="AG546">
        <v>277.76537410268003</v>
      </c>
      <c r="AH546">
        <v>288.20499184638601</v>
      </c>
      <c r="AI546">
        <v>258.933711187445</v>
      </c>
      <c r="AJ546">
        <v>232.52189725271799</v>
      </c>
      <c r="AK546">
        <v>185.687848001986</v>
      </c>
      <c r="AL546">
        <v>232.045934866203</v>
      </c>
      <c r="AM546">
        <v>237.61938499933001</v>
      </c>
      <c r="AN546">
        <f t="shared" si="38"/>
        <v>240.66627844656253</v>
      </c>
      <c r="AO546">
        <f t="shared" si="36"/>
        <v>55.70161314480859</v>
      </c>
      <c r="AP546">
        <f t="shared" si="37"/>
        <v>100.84342917608134</v>
      </c>
      <c r="AQ546">
        <v>134.749611288648</v>
      </c>
    </row>
    <row r="547" spans="1:43" x14ac:dyDescent="0.35">
      <c r="A547">
        <v>545</v>
      </c>
      <c r="B547" s="1">
        <v>43243</v>
      </c>
      <c r="C547" t="s">
        <v>470</v>
      </c>
      <c r="AI547">
        <v>269.16420355853302</v>
      </c>
      <c r="AJ547">
        <v>239.24518090240699</v>
      </c>
      <c r="AK547">
        <v>184.20534402789801</v>
      </c>
      <c r="AN547">
        <f t="shared" si="38"/>
        <v>230.87157616294601</v>
      </c>
      <c r="AO547">
        <f t="shared" si="36"/>
        <v>45.906910861192074</v>
      </c>
      <c r="AP547">
        <f t="shared" si="37"/>
        <v>91.048726892464828</v>
      </c>
      <c r="AQ547">
        <v>136.025861277095</v>
      </c>
    </row>
    <row r="548" spans="1:43" x14ac:dyDescent="0.35">
      <c r="A548">
        <v>546</v>
      </c>
      <c r="B548" s="1">
        <v>43246</v>
      </c>
      <c r="C548" t="s">
        <v>471</v>
      </c>
      <c r="D548">
        <v>249.92365233746699</v>
      </c>
      <c r="E548">
        <v>262.04849250351202</v>
      </c>
      <c r="F548">
        <v>287.12305161664</v>
      </c>
      <c r="G548">
        <v>274.24325599825698</v>
      </c>
      <c r="H548">
        <v>277.32666812274101</v>
      </c>
      <c r="I548">
        <v>306.02849617398101</v>
      </c>
      <c r="J548">
        <v>348.34662024043899</v>
      </c>
      <c r="M548">
        <v>317.88985793388798</v>
      </c>
      <c r="N548">
        <v>344.984902263528</v>
      </c>
      <c r="O548">
        <v>320.09354590618102</v>
      </c>
      <c r="Q548">
        <v>328.51430264777099</v>
      </c>
      <c r="R548">
        <v>313.35157238064897</v>
      </c>
      <c r="S548">
        <v>292.41422520534297</v>
      </c>
      <c r="T548">
        <v>334.546429588921</v>
      </c>
      <c r="U548">
        <v>277.86753142799802</v>
      </c>
      <c r="V548">
        <v>311.485737280433</v>
      </c>
      <c r="W548">
        <v>286.73747467002698</v>
      </c>
      <c r="X548">
        <v>261.33728505199701</v>
      </c>
      <c r="Y548">
        <v>285.23106027038102</v>
      </c>
      <c r="Z548">
        <v>276.98055726709202</v>
      </c>
      <c r="AA548">
        <v>341.45786772094101</v>
      </c>
      <c r="AB548">
        <v>344.42341341390699</v>
      </c>
      <c r="AC548">
        <v>307.93917761468998</v>
      </c>
      <c r="AD548">
        <v>358.00623090766999</v>
      </c>
      <c r="AE548">
        <v>340.63653388103802</v>
      </c>
      <c r="AF548">
        <v>345.20048018590302</v>
      </c>
      <c r="AG548">
        <v>345.45315669625199</v>
      </c>
      <c r="AH548">
        <v>339.524913555598</v>
      </c>
      <c r="AI548">
        <v>326.449543342494</v>
      </c>
      <c r="AJ548">
        <v>349.72438374454498</v>
      </c>
      <c r="AK548">
        <v>274.75931337590703</v>
      </c>
      <c r="AL548">
        <v>293.78747310263498</v>
      </c>
      <c r="AM548">
        <v>306.77348280500001</v>
      </c>
      <c r="AN548">
        <f t="shared" si="38"/>
        <v>310.01850573435843</v>
      </c>
      <c r="AO548">
        <f t="shared" si="36"/>
        <v>125.05384043260449</v>
      </c>
      <c r="AP548">
        <f t="shared" si="37"/>
        <v>170.19565646387724</v>
      </c>
      <c r="AQ548">
        <v>137.38414360631501</v>
      </c>
    </row>
    <row r="549" spans="1:43" x14ac:dyDescent="0.35">
      <c r="A549">
        <v>547</v>
      </c>
      <c r="B549" s="1">
        <v>43256</v>
      </c>
      <c r="C549" t="s">
        <v>472</v>
      </c>
      <c r="D549">
        <v>222.58625861041901</v>
      </c>
      <c r="E549">
        <v>217.10817276952301</v>
      </c>
      <c r="F549">
        <v>255.136260450425</v>
      </c>
      <c r="G549">
        <v>255.23412579588</v>
      </c>
      <c r="H549">
        <v>249.65438351087201</v>
      </c>
      <c r="I549">
        <v>279.11340417279399</v>
      </c>
      <c r="J549">
        <v>312.215039288573</v>
      </c>
      <c r="K549">
        <v>331.59472217331501</v>
      </c>
      <c r="L549">
        <v>298.72620868861702</v>
      </c>
      <c r="M549">
        <v>294.202071243543</v>
      </c>
      <c r="N549">
        <v>312.46128172608502</v>
      </c>
      <c r="O549">
        <v>282.96656162530599</v>
      </c>
      <c r="P549">
        <v>305.52473549702103</v>
      </c>
      <c r="Q549">
        <v>294.86002287109699</v>
      </c>
      <c r="R549">
        <v>280.928743692176</v>
      </c>
      <c r="S549">
        <v>255.294119768435</v>
      </c>
      <c r="T549">
        <v>298.879258887525</v>
      </c>
      <c r="U549">
        <v>241.76251427477399</v>
      </c>
      <c r="V549">
        <v>265.75128514511903</v>
      </c>
      <c r="W549">
        <v>245.38021077402499</v>
      </c>
      <c r="X549">
        <v>225.88930318407199</v>
      </c>
      <c r="Y549">
        <v>247.695763252636</v>
      </c>
      <c r="Z549">
        <v>229.61624097227099</v>
      </c>
      <c r="AA549">
        <v>303.15313809328802</v>
      </c>
      <c r="AB549">
        <v>293.14213303035098</v>
      </c>
      <c r="AC549">
        <v>261.80514002182503</v>
      </c>
      <c r="AD549">
        <v>315.74266777955899</v>
      </c>
      <c r="AE549">
        <v>289.50455933956903</v>
      </c>
      <c r="AF549">
        <v>294.59589517056003</v>
      </c>
      <c r="AG549">
        <v>303.35183125305201</v>
      </c>
      <c r="AH549">
        <v>297.99449952533001</v>
      </c>
      <c r="AI549">
        <v>285.81617120713702</v>
      </c>
      <c r="AJ549">
        <v>317.01235538528499</v>
      </c>
      <c r="AK549">
        <v>266.05757615845903</v>
      </c>
      <c r="AL549">
        <v>270.97350390073899</v>
      </c>
      <c r="AM549">
        <v>274.09221809918199</v>
      </c>
      <c r="AN549">
        <f t="shared" si="38"/>
        <v>277.10617714830107</v>
      </c>
      <c r="AO549">
        <f t="shared" si="36"/>
        <v>92.141511846547132</v>
      </c>
      <c r="AP549">
        <f t="shared" si="37"/>
        <v>137.28332787781989</v>
      </c>
      <c r="AQ549">
        <v>138.13450742066701</v>
      </c>
    </row>
    <row r="550" spans="1:43" x14ac:dyDescent="0.35">
      <c r="A550">
        <v>548</v>
      </c>
      <c r="B550" s="1">
        <v>43263</v>
      </c>
      <c r="C550" t="s">
        <v>473</v>
      </c>
      <c r="D550">
        <v>241.30292249571701</v>
      </c>
      <c r="E550">
        <v>239.54122671581399</v>
      </c>
      <c r="F550">
        <v>276.09357768153302</v>
      </c>
      <c r="G550">
        <v>271.70984105022001</v>
      </c>
      <c r="H550">
        <v>276.28725840426199</v>
      </c>
      <c r="I550">
        <v>299.92629705065599</v>
      </c>
      <c r="J550">
        <v>335.46216545286597</v>
      </c>
      <c r="K550">
        <v>355.72307072523398</v>
      </c>
      <c r="L550">
        <v>333.29969262498298</v>
      </c>
      <c r="M550">
        <v>312.95027557085501</v>
      </c>
      <c r="N550">
        <v>330.52255791095098</v>
      </c>
      <c r="O550">
        <v>312.89643614458902</v>
      </c>
      <c r="P550">
        <v>328.618252156766</v>
      </c>
      <c r="Q550">
        <v>317.74668626589198</v>
      </c>
      <c r="R550">
        <v>313.00847446513399</v>
      </c>
      <c r="S550">
        <v>291.28165792556598</v>
      </c>
      <c r="T550">
        <v>320.94915750635801</v>
      </c>
      <c r="U550">
        <v>273.88723401757102</v>
      </c>
      <c r="V550">
        <v>290.63672123811301</v>
      </c>
      <c r="W550">
        <v>268.044441918644</v>
      </c>
      <c r="X550">
        <v>263.95140111856199</v>
      </c>
      <c r="Y550">
        <v>269.90920709266499</v>
      </c>
      <c r="Z550">
        <v>267.41868108902099</v>
      </c>
      <c r="AA550">
        <v>334.70215721851099</v>
      </c>
      <c r="AB550">
        <v>326.823139690647</v>
      </c>
      <c r="AC550">
        <v>292.760286204171</v>
      </c>
      <c r="AD550">
        <v>342.46043644424202</v>
      </c>
      <c r="AE550">
        <v>316.47701237983699</v>
      </c>
      <c r="AF550">
        <v>318.13058969210999</v>
      </c>
      <c r="AG550">
        <v>323.83202320106</v>
      </c>
      <c r="AH550">
        <v>321.26134980156297</v>
      </c>
      <c r="AI550">
        <v>309.09885475862302</v>
      </c>
      <c r="AJ550">
        <v>339.09565374062299</v>
      </c>
      <c r="AK550">
        <v>294.60979601543397</v>
      </c>
      <c r="AL550">
        <v>298.58737449089398</v>
      </c>
      <c r="AM550">
        <v>304.35584827330501</v>
      </c>
      <c r="AN550">
        <f t="shared" si="38"/>
        <v>303.14893773702755</v>
      </c>
      <c r="AO550">
        <f t="shared" si="36"/>
        <v>118.18427243527361</v>
      </c>
      <c r="AP550">
        <f t="shared" si="37"/>
        <v>163.32608846654637</v>
      </c>
      <c r="AQ550">
        <v>139.61000728081899</v>
      </c>
    </row>
    <row r="551" spans="1:43" x14ac:dyDescent="0.35">
      <c r="A551">
        <v>549</v>
      </c>
      <c r="B551" s="1">
        <v>43267</v>
      </c>
      <c r="C551" t="s">
        <v>246</v>
      </c>
      <c r="E551">
        <v>192.42250844163499</v>
      </c>
      <c r="F551">
        <v>229.63397218693601</v>
      </c>
      <c r="G551">
        <v>214.30862823375401</v>
      </c>
      <c r="H551">
        <v>218.63376852035501</v>
      </c>
      <c r="I551">
        <v>245.188623815271</v>
      </c>
      <c r="L551">
        <v>287.69823542942299</v>
      </c>
      <c r="M551">
        <v>268.88870824413499</v>
      </c>
      <c r="N551">
        <v>273.50409329020601</v>
      </c>
      <c r="O551">
        <v>251.939676522394</v>
      </c>
      <c r="P551">
        <v>274.894269525222</v>
      </c>
      <c r="R551">
        <v>254.05679926622599</v>
      </c>
      <c r="S551">
        <v>235.76222641811</v>
      </c>
      <c r="T551">
        <v>266.35437294606697</v>
      </c>
      <c r="U551">
        <v>209.303999184536</v>
      </c>
      <c r="V551">
        <v>226.11038169918001</v>
      </c>
      <c r="Y551">
        <v>215.71956079841701</v>
      </c>
      <c r="Z551">
        <v>203.906606656527</v>
      </c>
      <c r="AA551">
        <v>268.42928269623599</v>
      </c>
      <c r="AB551">
        <v>253.914640887415</v>
      </c>
      <c r="AC551">
        <v>220.77518225503999</v>
      </c>
      <c r="AF551">
        <v>257.60592540269101</v>
      </c>
      <c r="AG551">
        <v>264.22281431500801</v>
      </c>
      <c r="AH551">
        <v>247.843898626189</v>
      </c>
      <c r="AI551">
        <v>233.80508291098499</v>
      </c>
      <c r="AL551">
        <v>232.632741310798</v>
      </c>
      <c r="AM551">
        <v>240.60123461601501</v>
      </c>
      <c r="AN551">
        <f t="shared" si="38"/>
        <v>241.8522013153374</v>
      </c>
      <c r="AO551">
        <f t="shared" si="36"/>
        <v>56.887536013583457</v>
      </c>
      <c r="AP551">
        <f t="shared" si="37"/>
        <v>102.02935204485621</v>
      </c>
      <c r="AQ551">
        <v>139.05095609556599</v>
      </c>
    </row>
    <row r="552" spans="1:43" x14ac:dyDescent="0.35">
      <c r="A552">
        <v>550</v>
      </c>
      <c r="B552" s="1">
        <v>43268</v>
      </c>
      <c r="C552" t="s">
        <v>474</v>
      </c>
      <c r="N552">
        <v>330.907856550975</v>
      </c>
      <c r="O552">
        <v>307.795275944053</v>
      </c>
      <c r="P552">
        <v>326.97641882379901</v>
      </c>
      <c r="Q552">
        <v>316.26581570310202</v>
      </c>
      <c r="R552">
        <v>314.34419948504399</v>
      </c>
      <c r="S552">
        <v>288.98018836516502</v>
      </c>
      <c r="T552">
        <v>320.77834762597797</v>
      </c>
      <c r="U552">
        <v>273.17566214249598</v>
      </c>
      <c r="V552">
        <v>290.357848981487</v>
      </c>
      <c r="W552">
        <v>262.27949060490698</v>
      </c>
      <c r="X552">
        <v>265.91530973485101</v>
      </c>
      <c r="Y552">
        <v>263.44903184092499</v>
      </c>
      <c r="Z552">
        <v>260.47297432871301</v>
      </c>
      <c r="AA552">
        <v>323.80268534937301</v>
      </c>
      <c r="AB552">
        <v>322.13295201986102</v>
      </c>
      <c r="AC552">
        <v>284.80579495307802</v>
      </c>
      <c r="AD552">
        <v>340.57545217518702</v>
      </c>
      <c r="AE552">
        <v>314.98277253381798</v>
      </c>
      <c r="AF552">
        <v>312.75858310231001</v>
      </c>
      <c r="AG552">
        <v>320.46496155690897</v>
      </c>
      <c r="AH552">
        <v>313.13256285673299</v>
      </c>
      <c r="AI552">
        <v>301.99724526162697</v>
      </c>
      <c r="AJ552">
        <v>341.291908323965</v>
      </c>
      <c r="AK552">
        <v>301.65483991727302</v>
      </c>
      <c r="AL552">
        <v>303.85761479526701</v>
      </c>
      <c r="AM552">
        <v>310.07092310578599</v>
      </c>
      <c r="AN552">
        <f t="shared" si="38"/>
        <v>304.35487369548775</v>
      </c>
      <c r="AO552">
        <f t="shared" si="36"/>
        <v>119.39020839373381</v>
      </c>
      <c r="AP552">
        <f t="shared" si="37"/>
        <v>164.53202442500657</v>
      </c>
      <c r="AQ552">
        <v>138.21292257878201</v>
      </c>
    </row>
    <row r="553" spans="1:43" x14ac:dyDescent="0.35">
      <c r="A553">
        <v>551</v>
      </c>
      <c r="B553" s="1">
        <v>43281</v>
      </c>
      <c r="C553" t="s">
        <v>423</v>
      </c>
      <c r="D553">
        <v>252.60966599803299</v>
      </c>
      <c r="E553">
        <v>248.19336132622001</v>
      </c>
      <c r="F553">
        <v>272.62953524058003</v>
      </c>
      <c r="G553">
        <v>259.37671561237897</v>
      </c>
      <c r="H553">
        <v>279.70069101847002</v>
      </c>
      <c r="I553">
        <v>309.39743106384498</v>
      </c>
      <c r="J553">
        <v>333.51222289581699</v>
      </c>
      <c r="K553">
        <v>354.10555549597899</v>
      </c>
      <c r="L553">
        <v>338.36161384837698</v>
      </c>
      <c r="M553">
        <v>318.23643589175799</v>
      </c>
      <c r="N553">
        <v>336.14261441908701</v>
      </c>
      <c r="O553">
        <v>318.14014313944</v>
      </c>
      <c r="P553">
        <v>330.143735017631</v>
      </c>
      <c r="Q553">
        <v>312.113479149819</v>
      </c>
      <c r="R553">
        <v>311.63833869563001</v>
      </c>
      <c r="S553">
        <v>288.79695625874001</v>
      </c>
      <c r="T553">
        <v>316.95631047783297</v>
      </c>
      <c r="U553">
        <v>278.88329032566799</v>
      </c>
      <c r="V553">
        <v>294.601121584792</v>
      </c>
      <c r="W553">
        <v>265.53709282495203</v>
      </c>
      <c r="X553">
        <v>264.82863715186198</v>
      </c>
      <c r="Y553">
        <v>273.24306372152199</v>
      </c>
      <c r="Z553">
        <v>270.38319214095702</v>
      </c>
      <c r="AA553">
        <v>334.57161055903902</v>
      </c>
      <c r="AB553">
        <v>328.71486466022998</v>
      </c>
      <c r="AC553">
        <v>291.60184830003402</v>
      </c>
      <c r="AD553">
        <v>345.84409085380997</v>
      </c>
      <c r="AE553">
        <v>321.737203261275</v>
      </c>
      <c r="AF553">
        <v>323.21803401451598</v>
      </c>
      <c r="AG553">
        <v>326.67778561064603</v>
      </c>
      <c r="AH553">
        <v>320.745863376697</v>
      </c>
      <c r="AI553">
        <v>305.42146101931598</v>
      </c>
      <c r="AJ553">
        <v>332.28737134485698</v>
      </c>
      <c r="AK553">
        <v>293.73430246797898</v>
      </c>
      <c r="AL553">
        <v>301.16019715572497</v>
      </c>
      <c r="AM553">
        <v>292.89835008904203</v>
      </c>
      <c r="AN553">
        <f t="shared" si="38"/>
        <v>304.05956072257106</v>
      </c>
      <c r="AO553">
        <f t="shared" si="36"/>
        <v>119.09489542081712</v>
      </c>
      <c r="AP553">
        <f t="shared" si="37"/>
        <v>164.23671145208988</v>
      </c>
      <c r="AQ553">
        <v>139.338960697934</v>
      </c>
    </row>
    <row r="554" spans="1:43" x14ac:dyDescent="0.35">
      <c r="A554">
        <v>552</v>
      </c>
      <c r="B554" s="1">
        <v>43283</v>
      </c>
      <c r="C554" t="s">
        <v>475</v>
      </c>
      <c r="D554">
        <v>200.53633380432899</v>
      </c>
      <c r="E554">
        <v>195.948082584189</v>
      </c>
      <c r="F554">
        <v>219.42330792465199</v>
      </c>
      <c r="I554">
        <v>263.13119239536201</v>
      </c>
      <c r="J554">
        <v>286.30730021474199</v>
      </c>
      <c r="K554">
        <v>295.09207388263297</v>
      </c>
      <c r="L554">
        <v>283.078774741269</v>
      </c>
      <c r="P554">
        <v>276.43670471840397</v>
      </c>
      <c r="Q554">
        <v>264.172511123302</v>
      </c>
      <c r="R554">
        <v>255.52384351856901</v>
      </c>
      <c r="S554">
        <v>239.16765035893599</v>
      </c>
      <c r="V554">
        <v>239.42380294353899</v>
      </c>
      <c r="W554">
        <v>213.567127933443</v>
      </c>
      <c r="X554">
        <v>202.90077758082001</v>
      </c>
      <c r="Y554">
        <v>210.63471876744299</v>
      </c>
      <c r="Z554">
        <v>204.66478224729099</v>
      </c>
      <c r="AC554">
        <v>234.33132923831701</v>
      </c>
      <c r="AD554">
        <v>286.24718024953802</v>
      </c>
      <c r="AE554">
        <v>251.88406480487299</v>
      </c>
      <c r="AF554">
        <v>254.77480502634</v>
      </c>
      <c r="AI554">
        <v>239.22741971682601</v>
      </c>
      <c r="AJ554">
        <v>261.28117182158002</v>
      </c>
      <c r="AK554">
        <v>228.67538455264199</v>
      </c>
      <c r="AL554">
        <v>219.552625567917</v>
      </c>
      <c r="AN554">
        <f t="shared" si="38"/>
        <v>242.74929023820644</v>
      </c>
      <c r="AO554">
        <f t="shared" si="36"/>
        <v>57.784624936452502</v>
      </c>
      <c r="AP554">
        <f t="shared" si="37"/>
        <v>102.92644096772526</v>
      </c>
      <c r="AQ554">
        <v>138.48192283466599</v>
      </c>
    </row>
    <row r="555" spans="1:43" x14ac:dyDescent="0.35">
      <c r="A555">
        <v>553</v>
      </c>
      <c r="B555" s="1">
        <v>43283</v>
      </c>
      <c r="C555" t="s">
        <v>476</v>
      </c>
      <c r="D555">
        <v>239.927562937918</v>
      </c>
      <c r="E555">
        <v>240.36578531273199</v>
      </c>
      <c r="F555">
        <v>263.35356336544697</v>
      </c>
      <c r="G555">
        <v>264.939661820597</v>
      </c>
      <c r="H555">
        <v>274.31097405465101</v>
      </c>
      <c r="I555">
        <v>306.637502305586</v>
      </c>
      <c r="J555">
        <v>327.87622061055799</v>
      </c>
      <c r="K555">
        <v>343.82435652769999</v>
      </c>
      <c r="L555">
        <v>331.14691321153498</v>
      </c>
      <c r="M555">
        <v>309.96517597956301</v>
      </c>
      <c r="N555">
        <v>331.52675431774901</v>
      </c>
      <c r="O555">
        <v>311.49919939169098</v>
      </c>
      <c r="P555">
        <v>326.86574118852798</v>
      </c>
      <c r="Q555">
        <v>308.26039344231202</v>
      </c>
      <c r="R555">
        <v>304.12920593452202</v>
      </c>
      <c r="S555">
        <v>292.48483919013103</v>
      </c>
      <c r="T555">
        <v>312.700070741123</v>
      </c>
      <c r="U555">
        <v>276.07502663425799</v>
      </c>
      <c r="V555">
        <v>289.99341219719099</v>
      </c>
      <c r="W555">
        <v>264.45090885354301</v>
      </c>
      <c r="X555">
        <v>262.79779168680602</v>
      </c>
      <c r="Y555">
        <v>271.82518967777401</v>
      </c>
      <c r="Z555">
        <v>264.49379489364497</v>
      </c>
      <c r="AA555">
        <v>331.45153430260098</v>
      </c>
      <c r="AB555">
        <v>322.53272212619203</v>
      </c>
      <c r="AC555">
        <v>288.14616590331798</v>
      </c>
      <c r="AD555">
        <v>340.86714762050298</v>
      </c>
      <c r="AE555">
        <v>314.01730407712398</v>
      </c>
      <c r="AF555">
        <v>318.95976465279699</v>
      </c>
      <c r="AG555">
        <v>325.147215326896</v>
      </c>
      <c r="AH555">
        <v>314.238009995624</v>
      </c>
      <c r="AI555">
        <v>300.17618559893702</v>
      </c>
      <c r="AJ555">
        <v>328.31113585443399</v>
      </c>
      <c r="AK555">
        <v>301.71168944249399</v>
      </c>
      <c r="AL555">
        <v>290.30578675056501</v>
      </c>
      <c r="AM555">
        <v>299.82337671661497</v>
      </c>
      <c r="AN555">
        <f t="shared" si="38"/>
        <v>299.86494674010169</v>
      </c>
      <c r="AO555">
        <f t="shared" si="36"/>
        <v>114.90028143834775</v>
      </c>
      <c r="AP555">
        <f t="shared" si="37"/>
        <v>160.0420974696205</v>
      </c>
      <c r="AQ555">
        <v>138.48895205729701</v>
      </c>
    </row>
    <row r="556" spans="1:43" x14ac:dyDescent="0.35">
      <c r="A556">
        <v>554</v>
      </c>
      <c r="B556" s="1">
        <v>43286</v>
      </c>
      <c r="C556" t="s">
        <v>477</v>
      </c>
      <c r="D556">
        <v>237.31701212167201</v>
      </c>
      <c r="E556">
        <v>237.844158319309</v>
      </c>
      <c r="F556">
        <v>261.855161370107</v>
      </c>
      <c r="G556">
        <v>249.666596155283</v>
      </c>
      <c r="H556">
        <v>269.82530011794199</v>
      </c>
      <c r="I556">
        <v>299.29361244220098</v>
      </c>
      <c r="J556">
        <v>325.06886250402198</v>
      </c>
      <c r="K556">
        <v>341.36982609967203</v>
      </c>
      <c r="L556">
        <v>324.55666249696202</v>
      </c>
      <c r="M556">
        <v>309.16956319215598</v>
      </c>
      <c r="N556">
        <v>329.53122643900701</v>
      </c>
      <c r="O556">
        <v>302.80538512327399</v>
      </c>
      <c r="P556">
        <v>316.05945284204603</v>
      </c>
      <c r="Q556">
        <v>296.92256432510197</v>
      </c>
      <c r="R556">
        <v>303.02476511194402</v>
      </c>
      <c r="S556">
        <v>284.10768033256198</v>
      </c>
      <c r="T556">
        <v>306.33544912120601</v>
      </c>
      <c r="U556">
        <v>269.792427282304</v>
      </c>
      <c r="V556">
        <v>279.78170174994699</v>
      </c>
      <c r="W556">
        <v>250.10548886394599</v>
      </c>
      <c r="X556">
        <v>251.034180822785</v>
      </c>
      <c r="Y556">
        <v>266.34765197886401</v>
      </c>
      <c r="Z556">
        <v>263.05806811677297</v>
      </c>
      <c r="AA556">
        <v>325.09650542790098</v>
      </c>
      <c r="AB556">
        <v>316.940501913346</v>
      </c>
      <c r="AC556">
        <v>279.61161973791502</v>
      </c>
      <c r="AD556">
        <v>333.07121946529497</v>
      </c>
      <c r="AE556">
        <v>307.04065442407602</v>
      </c>
      <c r="AF556">
        <v>314.152447128125</v>
      </c>
      <c r="AG556">
        <v>319.99834441770003</v>
      </c>
      <c r="AH556">
        <v>309.55153084303203</v>
      </c>
      <c r="AI556">
        <v>295.81988410734402</v>
      </c>
      <c r="AJ556">
        <v>318.06079838651698</v>
      </c>
      <c r="AK556">
        <v>287.25550511226299</v>
      </c>
      <c r="AL556">
        <v>282.88640938971298</v>
      </c>
      <c r="AM556">
        <v>285.087140692285</v>
      </c>
      <c r="AN556">
        <f t="shared" si="38"/>
        <v>293.04014883262778</v>
      </c>
      <c r="AO556">
        <f t="shared" si="36"/>
        <v>108.07548353087384</v>
      </c>
      <c r="AP556">
        <f t="shared" si="37"/>
        <v>153.21729956214659</v>
      </c>
      <c r="AQ556">
        <v>137.81524825406299</v>
      </c>
    </row>
    <row r="557" spans="1:43" x14ac:dyDescent="0.35">
      <c r="A557">
        <v>555</v>
      </c>
      <c r="B557" s="1">
        <v>43288</v>
      </c>
      <c r="C557" t="s">
        <v>478</v>
      </c>
      <c r="F557">
        <v>266.11079393247201</v>
      </c>
      <c r="G557">
        <v>259.42029603939898</v>
      </c>
      <c r="H557">
        <v>277.82541459457599</v>
      </c>
      <c r="I557">
        <v>313.442620130237</v>
      </c>
      <c r="J557">
        <v>339.11729256963002</v>
      </c>
      <c r="K557">
        <v>345.25667030424398</v>
      </c>
      <c r="M557">
        <v>324.304498881006</v>
      </c>
      <c r="N557">
        <v>343.56152576695501</v>
      </c>
      <c r="O557">
        <v>316.75206715688199</v>
      </c>
      <c r="P557">
        <v>325.05491936604</v>
      </c>
      <c r="Q557">
        <v>322.29806519680801</v>
      </c>
      <c r="R557">
        <v>317.35915073337401</v>
      </c>
      <c r="Z557">
        <v>269.90535794979098</v>
      </c>
      <c r="AA557">
        <v>336.52047894343099</v>
      </c>
      <c r="AB557">
        <v>327.333185606678</v>
      </c>
      <c r="AC557">
        <v>290.32909062160002</v>
      </c>
      <c r="AD557">
        <v>342.916086037029</v>
      </c>
      <c r="AE557">
        <v>317.35247127565799</v>
      </c>
      <c r="AF557">
        <v>320.82530840380599</v>
      </c>
      <c r="AG557">
        <v>324.62077875959102</v>
      </c>
      <c r="AH557">
        <v>313.57007185566999</v>
      </c>
      <c r="AI557">
        <v>299.55359695829497</v>
      </c>
      <c r="AJ557">
        <v>330.02004726756797</v>
      </c>
      <c r="AK557">
        <v>292.40764790992102</v>
      </c>
      <c r="AL557">
        <v>291.81519030692499</v>
      </c>
      <c r="AM557">
        <v>305.496274525236</v>
      </c>
      <c r="AN557">
        <f t="shared" si="38"/>
        <v>312.04495773433933</v>
      </c>
      <c r="AO557">
        <f t="shared" si="36"/>
        <v>127.0802924325854</v>
      </c>
      <c r="AP557">
        <f t="shared" si="37"/>
        <v>172.22210846385815</v>
      </c>
      <c r="AQ557">
        <v>139.37512668603199</v>
      </c>
    </row>
    <row r="558" spans="1:43" x14ac:dyDescent="0.35">
      <c r="A558">
        <v>556</v>
      </c>
      <c r="B558" s="1">
        <v>43290</v>
      </c>
      <c r="C558" t="s">
        <v>293</v>
      </c>
      <c r="G558">
        <v>223.695321892425</v>
      </c>
      <c r="H558">
        <v>234.21352693104001</v>
      </c>
      <c r="L558">
        <v>292.37344966382</v>
      </c>
      <c r="M558">
        <v>279.14384309263698</v>
      </c>
      <c r="N558">
        <v>293.50958757941402</v>
      </c>
      <c r="O558">
        <v>268.96586716537303</v>
      </c>
      <c r="R558">
        <v>263.310396122295</v>
      </c>
      <c r="S558">
        <v>248.40383496196401</v>
      </c>
      <c r="T558">
        <v>269.88157857199297</v>
      </c>
      <c r="U558">
        <v>238.09557905160099</v>
      </c>
      <c r="Z558">
        <v>209.976660425348</v>
      </c>
      <c r="AA558">
        <v>285.04651832112597</v>
      </c>
      <c r="AB558">
        <v>272.669354563311</v>
      </c>
      <c r="AG558">
        <v>270.68603743310803</v>
      </c>
      <c r="AH558">
        <v>258.37844307983897</v>
      </c>
      <c r="AK558">
        <v>235.56174735069499</v>
      </c>
      <c r="AL558">
        <v>222.52409814583299</v>
      </c>
      <c r="AN558">
        <f t="shared" si="38"/>
        <v>256.84916731481309</v>
      </c>
      <c r="AO558">
        <f t="shared" si="36"/>
        <v>71.884502013059148</v>
      </c>
      <c r="AP558">
        <f t="shared" si="37"/>
        <v>117.0263180443319</v>
      </c>
      <c r="AQ558">
        <v>139.67475209163001</v>
      </c>
    </row>
    <row r="559" spans="1:43" x14ac:dyDescent="0.35">
      <c r="A559">
        <v>557</v>
      </c>
      <c r="B559" s="1">
        <v>43291</v>
      </c>
      <c r="C559" t="s">
        <v>479</v>
      </c>
      <c r="D559">
        <v>226.31547591665799</v>
      </c>
      <c r="E559">
        <v>223.08599856520701</v>
      </c>
      <c r="F559">
        <v>248.237433708933</v>
      </c>
      <c r="G559">
        <v>239.83443575101299</v>
      </c>
      <c r="H559">
        <v>250.56826136998799</v>
      </c>
      <c r="I559">
        <v>279.42441708786799</v>
      </c>
      <c r="J559">
        <v>305.420854407989</v>
      </c>
      <c r="K559">
        <v>313.95560197443899</v>
      </c>
      <c r="L559">
        <v>304.56121942087998</v>
      </c>
      <c r="M559">
        <v>293.13406819889701</v>
      </c>
      <c r="N559">
        <v>305.864925609929</v>
      </c>
      <c r="O559">
        <v>281.53714261530399</v>
      </c>
      <c r="P559">
        <v>297.84366099946601</v>
      </c>
      <c r="Q559">
        <v>283.03949408364099</v>
      </c>
      <c r="R559">
        <v>278.91981346921301</v>
      </c>
      <c r="S559">
        <v>267.70688591256101</v>
      </c>
      <c r="T559">
        <v>284.687486909146</v>
      </c>
      <c r="U559">
        <v>253.30373550702501</v>
      </c>
      <c r="V559">
        <v>259.49864896582602</v>
      </c>
      <c r="W559">
        <v>233.80348128864699</v>
      </c>
      <c r="X559">
        <v>226.63553927994499</v>
      </c>
      <c r="Y559">
        <v>243.79245401742301</v>
      </c>
      <c r="Z559">
        <v>240.565273163162</v>
      </c>
      <c r="AA559">
        <v>303.50747457563699</v>
      </c>
      <c r="AB559">
        <v>292.47770739267099</v>
      </c>
      <c r="AC559">
        <v>254.189708867505</v>
      </c>
      <c r="AD559">
        <v>303.911935490362</v>
      </c>
      <c r="AE559">
        <v>289.05051081614499</v>
      </c>
      <c r="AF559">
        <v>285.058844468041</v>
      </c>
      <c r="AG559">
        <v>298.72889543489498</v>
      </c>
      <c r="AH559">
        <v>287.02250583579399</v>
      </c>
      <c r="AI559">
        <v>267.09040165651101</v>
      </c>
      <c r="AJ559">
        <v>285.49337167862598</v>
      </c>
      <c r="AK559">
        <v>261.28682512989798</v>
      </c>
      <c r="AL559">
        <v>251.20236861631</v>
      </c>
      <c r="AM559">
        <v>266.58744280621801</v>
      </c>
      <c r="AN559">
        <f t="shared" si="38"/>
        <v>271.87067502754923</v>
      </c>
      <c r="AO559">
        <f t="shared" si="36"/>
        <v>86.906009725795286</v>
      </c>
      <c r="AP559">
        <f t="shared" si="37"/>
        <v>132.04782575706804</v>
      </c>
      <c r="AQ559">
        <v>139.73887393432</v>
      </c>
    </row>
    <row r="560" spans="1:43" x14ac:dyDescent="0.35">
      <c r="A560">
        <v>558</v>
      </c>
      <c r="B560" s="1">
        <v>43291</v>
      </c>
      <c r="C560" t="s">
        <v>480</v>
      </c>
      <c r="D560">
        <v>223.51960376945101</v>
      </c>
      <c r="E560">
        <v>220.36174346739699</v>
      </c>
      <c r="F560">
        <v>245.46487785174699</v>
      </c>
      <c r="G560">
        <v>237.35471864730999</v>
      </c>
      <c r="H560">
        <v>247.11551488198899</v>
      </c>
      <c r="I560">
        <v>276.33164688889002</v>
      </c>
      <c r="J560">
        <v>303.47246276555097</v>
      </c>
      <c r="K560">
        <v>311.36066872142902</v>
      </c>
      <c r="L560">
        <v>303.51520579084598</v>
      </c>
      <c r="M560">
        <v>291.06561002234503</v>
      </c>
      <c r="N560">
        <v>302.82306907455097</v>
      </c>
      <c r="O560">
        <v>279.36620675925701</v>
      </c>
      <c r="P560">
        <v>296.35464482136098</v>
      </c>
      <c r="Q560">
        <v>278.99713182353997</v>
      </c>
      <c r="R560">
        <v>276.09071428796699</v>
      </c>
      <c r="S560">
        <v>264.99753310496197</v>
      </c>
      <c r="T560">
        <v>282.18873339602601</v>
      </c>
      <c r="U560">
        <v>250.999156110152</v>
      </c>
      <c r="V560">
        <v>256.01690449192</v>
      </c>
      <c r="W560">
        <v>230.80768891975001</v>
      </c>
      <c r="X560">
        <v>224.74596852553699</v>
      </c>
      <c r="Y560">
        <v>241.79034081977301</v>
      </c>
      <c r="Z560">
        <v>238.1277705162</v>
      </c>
      <c r="AA560">
        <v>301.16961889087997</v>
      </c>
      <c r="AB560">
        <v>289.70064128147902</v>
      </c>
      <c r="AC560">
        <v>252.31661495588</v>
      </c>
      <c r="AD560">
        <v>305.844435218444</v>
      </c>
      <c r="AE560">
        <v>285.92208460552598</v>
      </c>
      <c r="AF560">
        <v>280.10145790974701</v>
      </c>
      <c r="AG560">
        <v>295.282672604212</v>
      </c>
      <c r="AH560">
        <v>283.563677060423</v>
      </c>
      <c r="AI560">
        <v>265.03887545935902</v>
      </c>
      <c r="AJ560">
        <v>283.34205808511001</v>
      </c>
      <c r="AK560">
        <v>257.76654844646703</v>
      </c>
      <c r="AL560">
        <v>248.00047907351001</v>
      </c>
      <c r="AM560">
        <v>263.31054827946701</v>
      </c>
      <c r="AN560">
        <f t="shared" si="38"/>
        <v>269.28410075912376</v>
      </c>
      <c r="AO560">
        <f t="shared" si="36"/>
        <v>84.319435457369821</v>
      </c>
      <c r="AP560">
        <f t="shared" si="37"/>
        <v>129.46125148864257</v>
      </c>
      <c r="AQ560">
        <v>140.27064682256599</v>
      </c>
    </row>
    <row r="561" spans="1:47" x14ac:dyDescent="0.35">
      <c r="A561">
        <v>559</v>
      </c>
      <c r="B561" s="1">
        <v>43291</v>
      </c>
      <c r="C561" t="s">
        <v>481</v>
      </c>
      <c r="D561">
        <v>251.554541229953</v>
      </c>
      <c r="E561">
        <v>249.92098904837599</v>
      </c>
      <c r="F561">
        <v>274.08132665048601</v>
      </c>
      <c r="G561">
        <v>262.67081724566299</v>
      </c>
      <c r="H561">
        <v>282.99858415835001</v>
      </c>
      <c r="I561">
        <v>305.64227102401901</v>
      </c>
      <c r="J561">
        <v>336.09634929295402</v>
      </c>
      <c r="K561">
        <v>347.963213227685</v>
      </c>
      <c r="L561">
        <v>339.36427839410101</v>
      </c>
      <c r="M561">
        <v>321.861541947923</v>
      </c>
      <c r="N561">
        <v>339.36882771689801</v>
      </c>
      <c r="O561">
        <v>314.73129424915601</v>
      </c>
      <c r="P561">
        <v>331.57055428778199</v>
      </c>
      <c r="Q561">
        <v>312.45063921827398</v>
      </c>
      <c r="R561">
        <v>319.000081399642</v>
      </c>
      <c r="S561">
        <v>301.85396805948699</v>
      </c>
      <c r="T561">
        <v>321.13770626748402</v>
      </c>
      <c r="U561">
        <v>286.67985458470798</v>
      </c>
      <c r="V561">
        <v>296.775401442906</v>
      </c>
      <c r="W561">
        <v>268.83063502758603</v>
      </c>
      <c r="X561">
        <v>265.633461556442</v>
      </c>
      <c r="Y561">
        <v>279.95564909312401</v>
      </c>
      <c r="Z561">
        <v>273.20434802124498</v>
      </c>
      <c r="AA561">
        <v>339.48427750756599</v>
      </c>
      <c r="AB561">
        <v>330.38993323774503</v>
      </c>
      <c r="AC561">
        <v>294.17013020158498</v>
      </c>
      <c r="AD561">
        <v>349.95097998432601</v>
      </c>
      <c r="AE561">
        <v>327.85026552877599</v>
      </c>
      <c r="AF561">
        <v>334.22065218652</v>
      </c>
      <c r="AG561">
        <v>334.72583794703098</v>
      </c>
      <c r="AH561">
        <v>322.184664275903</v>
      </c>
      <c r="AI561">
        <v>310.75236227741499</v>
      </c>
      <c r="AJ561">
        <v>333.87476915992301</v>
      </c>
      <c r="AK561">
        <v>301.78653079753701</v>
      </c>
      <c r="AL561">
        <v>294.29822476172097</v>
      </c>
      <c r="AM561">
        <v>305.73777771776099</v>
      </c>
      <c r="AN561">
        <f t="shared" si="38"/>
        <v>307.29924274244581</v>
      </c>
      <c r="AO561">
        <f t="shared" si="36"/>
        <v>122.33457744069187</v>
      </c>
      <c r="AP561">
        <f t="shared" si="37"/>
        <v>167.47639347196463</v>
      </c>
      <c r="AQ561">
        <v>139.07707357158</v>
      </c>
    </row>
    <row r="562" spans="1:47" x14ac:dyDescent="0.35">
      <c r="A562">
        <v>560</v>
      </c>
      <c r="B562" s="1">
        <v>43299</v>
      </c>
      <c r="C562" t="s">
        <v>482</v>
      </c>
      <c r="D562">
        <v>198.839208770488</v>
      </c>
      <c r="E562">
        <v>192.54529260967101</v>
      </c>
      <c r="G562">
        <v>215.43300581826901</v>
      </c>
      <c r="H562">
        <v>224.886579671476</v>
      </c>
      <c r="I562">
        <v>258.66196254084599</v>
      </c>
      <c r="J562">
        <v>280.914998135975</v>
      </c>
      <c r="K562">
        <v>292.96495316576699</v>
      </c>
      <c r="N562">
        <v>289.53554595875698</v>
      </c>
      <c r="O562">
        <v>261.46707645097098</v>
      </c>
      <c r="P562">
        <v>269.41893632260098</v>
      </c>
      <c r="Q562">
        <v>252.825525965065</v>
      </c>
      <c r="R562">
        <v>249.897313985034</v>
      </c>
      <c r="U562">
        <v>231.34126995178801</v>
      </c>
      <c r="V562">
        <v>236.32529533514801</v>
      </c>
      <c r="W562">
        <v>211.026883391589</v>
      </c>
      <c r="X562">
        <v>202.98226963157799</v>
      </c>
      <c r="Y562">
        <v>212.077299108408</v>
      </c>
      <c r="AB562">
        <v>270.48988406826999</v>
      </c>
      <c r="AC562">
        <v>231.50562635223599</v>
      </c>
      <c r="AD562">
        <v>277.13420261042199</v>
      </c>
      <c r="AE562">
        <v>259.63160308289503</v>
      </c>
      <c r="AH562">
        <v>256.67389740324103</v>
      </c>
      <c r="AI562">
        <v>245.18977951292101</v>
      </c>
      <c r="AJ562">
        <v>260.57177299172997</v>
      </c>
      <c r="AK562">
        <v>228.95543282410699</v>
      </c>
      <c r="AN562">
        <f t="shared" si="38"/>
        <v>244.45182462637007</v>
      </c>
      <c r="AO562">
        <f t="shared" si="36"/>
        <v>59.48715932461613</v>
      </c>
      <c r="AP562">
        <f t="shared" si="37"/>
        <v>104.62897535588888</v>
      </c>
      <c r="AQ562">
        <v>140.88890660389299</v>
      </c>
    </row>
    <row r="563" spans="1:47" x14ac:dyDescent="0.35">
      <c r="A563">
        <v>561</v>
      </c>
      <c r="B563" s="1">
        <v>43301</v>
      </c>
      <c r="C563" t="s">
        <v>483</v>
      </c>
      <c r="R563">
        <v>311.96502625093001</v>
      </c>
      <c r="S563">
        <v>298.390108912036</v>
      </c>
      <c r="T563">
        <v>313.02774694325899</v>
      </c>
      <c r="U563">
        <v>286.06267863802799</v>
      </c>
      <c r="V563">
        <v>290.71012377471402</v>
      </c>
      <c r="W563">
        <v>271.39401198421302</v>
      </c>
      <c r="X563">
        <v>265.15930326327998</v>
      </c>
      <c r="Y563">
        <v>275.46124894322998</v>
      </c>
      <c r="Z563">
        <v>271.473397368066</v>
      </c>
      <c r="AA563">
        <v>338.484544431367</v>
      </c>
      <c r="AB563">
        <v>333.83589877535701</v>
      </c>
      <c r="AC563">
        <v>295.456542188139</v>
      </c>
      <c r="AD563">
        <v>349.803914272062</v>
      </c>
      <c r="AE563">
        <v>328.88891040340098</v>
      </c>
      <c r="AF563">
        <v>327.154261978004</v>
      </c>
      <c r="AG563">
        <v>336.94773519546601</v>
      </c>
      <c r="AH563">
        <v>320.93196607505803</v>
      </c>
      <c r="AI563">
        <v>311.86114745382599</v>
      </c>
      <c r="AJ563">
        <v>336.07972639368302</v>
      </c>
      <c r="AK563">
        <v>292.96441589984101</v>
      </c>
      <c r="AL563">
        <v>296.35420793280599</v>
      </c>
      <c r="AM563">
        <v>293.58425371784199</v>
      </c>
      <c r="AN563">
        <f t="shared" si="38"/>
        <v>306.63596230884576</v>
      </c>
      <c r="AO563">
        <f t="shared" si="36"/>
        <v>121.67129700709182</v>
      </c>
      <c r="AP563">
        <f t="shared" si="37"/>
        <v>166.81311303836458</v>
      </c>
      <c r="AQ563">
        <v>143.403408033879</v>
      </c>
    </row>
    <row r="564" spans="1:47" x14ac:dyDescent="0.35">
      <c r="A564">
        <v>562</v>
      </c>
      <c r="B564" s="1">
        <v>43303</v>
      </c>
      <c r="C564" t="s">
        <v>484</v>
      </c>
      <c r="D564">
        <v>254.20776971945301</v>
      </c>
      <c r="E564">
        <v>249.70576009287299</v>
      </c>
      <c r="F564">
        <v>273.53681920441699</v>
      </c>
      <c r="G564">
        <v>269.48824181706198</v>
      </c>
      <c r="H564">
        <v>274.48331654264501</v>
      </c>
      <c r="I564">
        <v>318.00580982803399</v>
      </c>
      <c r="J564">
        <v>331.94153644895499</v>
      </c>
      <c r="K564">
        <v>346.076448179615</v>
      </c>
      <c r="L564">
        <v>340.70217123309902</v>
      </c>
      <c r="M564">
        <v>325.895484750935</v>
      </c>
      <c r="N564">
        <v>341.58190130819202</v>
      </c>
      <c r="O564">
        <v>315.47808826795301</v>
      </c>
      <c r="P564">
        <v>325.08696150649098</v>
      </c>
      <c r="Q564">
        <v>311.76976663838298</v>
      </c>
      <c r="R564">
        <v>314.08457172849</v>
      </c>
      <c r="S564">
        <v>300.87097166591701</v>
      </c>
      <c r="T564">
        <v>318.34618272896199</v>
      </c>
      <c r="U564">
        <v>290.95211594194399</v>
      </c>
      <c r="V564">
        <v>295.67222498646998</v>
      </c>
      <c r="W564">
        <v>274.65260441722302</v>
      </c>
      <c r="X564">
        <v>267.42997897672501</v>
      </c>
      <c r="Y564">
        <v>274.17956013175097</v>
      </c>
      <c r="Z564">
        <v>268.33159821602402</v>
      </c>
      <c r="AA564">
        <v>331.76415767189798</v>
      </c>
      <c r="AB564">
        <v>326.40310037458198</v>
      </c>
      <c r="AC564">
        <v>283.42670174987398</v>
      </c>
      <c r="AD564">
        <v>332.51847451643999</v>
      </c>
      <c r="AE564">
        <v>311.95305184703102</v>
      </c>
      <c r="AF564">
        <v>315.07961143326202</v>
      </c>
      <c r="AG564">
        <v>321.96730009566301</v>
      </c>
      <c r="AH564">
        <v>309.25139486370801</v>
      </c>
      <c r="AI564">
        <v>295.47957331728298</v>
      </c>
      <c r="AJ564">
        <v>324.77090943085801</v>
      </c>
      <c r="AK564">
        <v>304.54889063817097</v>
      </c>
      <c r="AN564">
        <f t="shared" si="38"/>
        <v>304.10714853736414</v>
      </c>
      <c r="AO564">
        <f t="shared" si="36"/>
        <v>119.1424832356102</v>
      </c>
      <c r="AP564">
        <f t="shared" si="37"/>
        <v>164.28429926688295</v>
      </c>
      <c r="AQ564">
        <v>143.51253976198899</v>
      </c>
    </row>
    <row r="565" spans="1:47" x14ac:dyDescent="0.35">
      <c r="A565">
        <v>563</v>
      </c>
      <c r="B565" s="1">
        <v>43308</v>
      </c>
      <c r="C565" t="s">
        <v>392</v>
      </c>
      <c r="D565">
        <v>270.87156560385398</v>
      </c>
      <c r="E565">
        <v>268.83342459736099</v>
      </c>
      <c r="F565">
        <v>295.11820450168801</v>
      </c>
      <c r="G565">
        <v>314.93026149504402</v>
      </c>
      <c r="H565">
        <v>321.69153158358398</v>
      </c>
      <c r="I565">
        <v>329.33342255635603</v>
      </c>
      <c r="L565">
        <v>339.53370251295598</v>
      </c>
      <c r="M565">
        <v>336.745891514562</v>
      </c>
      <c r="P565">
        <v>333.02200652238997</v>
      </c>
      <c r="Q565">
        <v>312.47027595014401</v>
      </c>
      <c r="R565">
        <v>329.74956543597699</v>
      </c>
      <c r="S565">
        <v>312.849293468187</v>
      </c>
      <c r="T565">
        <v>320.103772261019</v>
      </c>
      <c r="U565">
        <v>289.64849173490597</v>
      </c>
      <c r="V565">
        <v>294.27088885571601</v>
      </c>
      <c r="W565">
        <v>294.68218529254199</v>
      </c>
      <c r="X565">
        <v>277.57184642996202</v>
      </c>
      <c r="Y565">
        <v>299.01169097661699</v>
      </c>
      <c r="Z565">
        <v>288.57965639533103</v>
      </c>
      <c r="AA565">
        <v>337.72581085075399</v>
      </c>
      <c r="AB565">
        <v>327.83516337150502</v>
      </c>
      <c r="AC565">
        <v>295.21069170719898</v>
      </c>
      <c r="AD565">
        <v>360.33389325481602</v>
      </c>
      <c r="AE565">
        <v>328.67358351831803</v>
      </c>
      <c r="AF565">
        <v>318.94732966734898</v>
      </c>
      <c r="AG565">
        <v>322.703495401748</v>
      </c>
      <c r="AH565">
        <v>318.92487729249098</v>
      </c>
      <c r="AI565">
        <v>300.47658302876999</v>
      </c>
      <c r="AJ565">
        <v>340.11478249504802</v>
      </c>
      <c r="AK565">
        <v>299.39925557198598</v>
      </c>
      <c r="AL565">
        <v>298.49590675180099</v>
      </c>
      <c r="AM565">
        <v>306.36018973683099</v>
      </c>
      <c r="AN565">
        <f t="shared" si="38"/>
        <v>312.00685126052531</v>
      </c>
      <c r="AO565">
        <f t="shared" si="36"/>
        <v>127.04218595877137</v>
      </c>
      <c r="AP565">
        <f t="shared" si="37"/>
        <v>172.18400199004412</v>
      </c>
      <c r="AQ565">
        <v>142.31388240002801</v>
      </c>
    </row>
    <row r="566" spans="1:47" x14ac:dyDescent="0.35">
      <c r="A566">
        <v>564</v>
      </c>
      <c r="B566" s="1">
        <v>43313</v>
      </c>
      <c r="C566" t="s">
        <v>485</v>
      </c>
      <c r="D566">
        <v>242.09594986649901</v>
      </c>
      <c r="E566">
        <v>234.27249704592001</v>
      </c>
      <c r="F566">
        <v>259.94058998297999</v>
      </c>
      <c r="G566">
        <v>258.126451236268</v>
      </c>
      <c r="H566">
        <v>266.30629028435601</v>
      </c>
      <c r="I566">
        <v>299.27980082609002</v>
      </c>
      <c r="J566">
        <v>313.142358446451</v>
      </c>
      <c r="K566">
        <v>331.430610552433</v>
      </c>
      <c r="L566">
        <v>321.20485951218802</v>
      </c>
      <c r="M566">
        <v>297.73819231339399</v>
      </c>
      <c r="N566">
        <v>326.74479682449999</v>
      </c>
      <c r="O566">
        <v>301.59206552705098</v>
      </c>
      <c r="P566">
        <v>336.10726386045297</v>
      </c>
      <c r="Q566">
        <v>318.77938184218698</v>
      </c>
      <c r="R566">
        <v>301.65264107197902</v>
      </c>
      <c r="S566">
        <v>293.874074468424</v>
      </c>
      <c r="T566">
        <v>304.87701923328598</v>
      </c>
      <c r="U566">
        <v>272.71142221886402</v>
      </c>
      <c r="V566">
        <v>278.328393482156</v>
      </c>
      <c r="W566">
        <v>258.439223662259</v>
      </c>
      <c r="X566">
        <v>257.145781932408</v>
      </c>
      <c r="Y566">
        <v>269.94124553939201</v>
      </c>
      <c r="Z566">
        <v>260.87642913857297</v>
      </c>
      <c r="AA566">
        <v>323.57758237590002</v>
      </c>
      <c r="AB566">
        <v>316.82553042548602</v>
      </c>
      <c r="AC566">
        <v>273.43914802137101</v>
      </c>
      <c r="AD566">
        <v>325.81783010089799</v>
      </c>
      <c r="AE566">
        <v>305.24142220550601</v>
      </c>
      <c r="AF566">
        <v>309.65569132472098</v>
      </c>
      <c r="AG566">
        <v>308.39368403075099</v>
      </c>
      <c r="AH566">
        <v>304.64278399391299</v>
      </c>
      <c r="AI566">
        <v>288.43924760655801</v>
      </c>
      <c r="AJ566">
        <v>323.677774275942</v>
      </c>
      <c r="AK566">
        <v>289.06996663244303</v>
      </c>
      <c r="AL566">
        <v>288.13375175902002</v>
      </c>
      <c r="AM566">
        <v>282.05288436906699</v>
      </c>
      <c r="AN566">
        <f t="shared" si="38"/>
        <v>292.87707322193575</v>
      </c>
      <c r="AO566">
        <f t="shared" si="36"/>
        <v>107.91240792018181</v>
      </c>
      <c r="AP566">
        <f t="shared" si="37"/>
        <v>153.05422395145456</v>
      </c>
      <c r="AQ566">
        <v>143.017102520268</v>
      </c>
    </row>
    <row r="567" spans="1:47" x14ac:dyDescent="0.35">
      <c r="A567">
        <v>565</v>
      </c>
      <c r="B567" s="1">
        <v>43314</v>
      </c>
      <c r="C567" t="s">
        <v>486</v>
      </c>
      <c r="D567">
        <v>203.16757820428199</v>
      </c>
      <c r="E567">
        <v>198.98361724244799</v>
      </c>
      <c r="F567">
        <v>211.54290963103699</v>
      </c>
      <c r="G567">
        <v>209.910637261566</v>
      </c>
      <c r="H567">
        <v>221.275567988722</v>
      </c>
      <c r="I567">
        <v>258.492565468956</v>
      </c>
      <c r="J567">
        <v>273.10710855467801</v>
      </c>
      <c r="K567">
        <v>291.31060828696599</v>
      </c>
      <c r="L567">
        <v>275.207477635506</v>
      </c>
      <c r="M567">
        <v>267.20656833340098</v>
      </c>
      <c r="N567">
        <v>283.90988884320302</v>
      </c>
      <c r="O567">
        <v>259.79903303898999</v>
      </c>
      <c r="P567">
        <v>274.29975444528998</v>
      </c>
      <c r="Q567">
        <v>249.02760468784601</v>
      </c>
      <c r="R567">
        <v>250.49901744871599</v>
      </c>
      <c r="S567">
        <v>235.706158528651</v>
      </c>
      <c r="T567">
        <v>254.84558026673099</v>
      </c>
      <c r="U567">
        <v>225.05590940665201</v>
      </c>
      <c r="V567">
        <v>234.152873198214</v>
      </c>
      <c r="W567">
        <v>212.085361897653</v>
      </c>
      <c r="X567">
        <v>208.505179161434</v>
      </c>
      <c r="Y567">
        <v>224.11510992367599</v>
      </c>
      <c r="Z567">
        <v>205.672818790543</v>
      </c>
      <c r="AA567">
        <v>269.05408065791602</v>
      </c>
      <c r="AB567">
        <v>262.04578352792601</v>
      </c>
      <c r="AC567">
        <v>221.16602632746699</v>
      </c>
      <c r="AD567">
        <v>268.11429343102799</v>
      </c>
      <c r="AE567">
        <v>250.21388455578401</v>
      </c>
      <c r="AF567">
        <v>259.30948548865302</v>
      </c>
      <c r="AG567">
        <v>257.057190831566</v>
      </c>
      <c r="AH567">
        <v>246.83952570841001</v>
      </c>
      <c r="AI567">
        <v>236.289484873514</v>
      </c>
      <c r="AJ567">
        <v>269.81916878453899</v>
      </c>
      <c r="AK567">
        <v>221.921800424791</v>
      </c>
      <c r="AL567">
        <v>221.364615902418</v>
      </c>
      <c r="AM567">
        <v>233.2587726955</v>
      </c>
      <c r="AN567">
        <f t="shared" si="38"/>
        <v>242.89814004040758</v>
      </c>
      <c r="AO567">
        <f t="shared" si="36"/>
        <v>57.933474738653643</v>
      </c>
      <c r="AP567">
        <f t="shared" si="37"/>
        <v>103.0752907699264</v>
      </c>
      <c r="AQ567">
        <v>143.59527245666001</v>
      </c>
    </row>
    <row r="568" spans="1:47" x14ac:dyDescent="0.35">
      <c r="A568">
        <v>566</v>
      </c>
      <c r="B568" s="1">
        <v>43315</v>
      </c>
      <c r="C568" t="s">
        <v>487</v>
      </c>
      <c r="D568">
        <v>212.84900290578099</v>
      </c>
      <c r="E568">
        <v>200.531934377737</v>
      </c>
      <c r="F568">
        <v>208.20026772195499</v>
      </c>
      <c r="G568">
        <v>209.607829276198</v>
      </c>
      <c r="K568">
        <v>308.42000237727899</v>
      </c>
      <c r="L568">
        <v>292.397120835735</v>
      </c>
      <c r="M568">
        <v>257.48242611738499</v>
      </c>
      <c r="N568">
        <v>283.876813637721</v>
      </c>
      <c r="Q568">
        <v>264.67993570482099</v>
      </c>
      <c r="R568">
        <v>259.11892928752201</v>
      </c>
      <c r="S568">
        <v>247.74276945024599</v>
      </c>
      <c r="T568">
        <v>250.500014346276</v>
      </c>
      <c r="U568">
        <v>218.33361350830799</v>
      </c>
      <c r="X568">
        <v>208.22994052657401</v>
      </c>
      <c r="Y568">
        <v>222.526618950656</v>
      </c>
      <c r="Z568">
        <v>202.23312167725501</v>
      </c>
      <c r="AA568">
        <v>261.96190969489697</v>
      </c>
      <c r="AB568">
        <v>256.37266339920399</v>
      </c>
      <c r="AE568">
        <v>263.17853766979999</v>
      </c>
      <c r="AF568">
        <v>263.356798028985</v>
      </c>
      <c r="AG568">
        <v>251.41238562233701</v>
      </c>
      <c r="AH568">
        <v>239.12037700903201</v>
      </c>
      <c r="AJ568">
        <v>267.285711462878</v>
      </c>
      <c r="AK568">
        <v>227.48983384936901</v>
      </c>
      <c r="AL568">
        <v>212.84841795945201</v>
      </c>
      <c r="AM568">
        <v>220.651098338053</v>
      </c>
      <c r="AN568">
        <f t="shared" si="38"/>
        <v>242.70800283597907</v>
      </c>
      <c r="AO568">
        <f t="shared" si="36"/>
        <v>57.743337534225134</v>
      </c>
      <c r="AP568">
        <f t="shared" si="37"/>
        <v>102.88515356549789</v>
      </c>
      <c r="AQ568">
        <v>142.77370225126</v>
      </c>
    </row>
    <row r="569" spans="1:47" x14ac:dyDescent="0.35">
      <c r="A569">
        <v>567</v>
      </c>
      <c r="B569" s="1">
        <v>43321</v>
      </c>
      <c r="C569" t="s">
        <v>488</v>
      </c>
      <c r="D569">
        <v>267.16503428316298</v>
      </c>
      <c r="E569">
        <v>262.26518817644899</v>
      </c>
      <c r="F569">
        <v>286.26215140085299</v>
      </c>
      <c r="G569">
        <v>286.18958278905899</v>
      </c>
      <c r="H569">
        <v>290.77601504217898</v>
      </c>
      <c r="I569">
        <v>324.67591484900402</v>
      </c>
      <c r="J569">
        <v>352.22434128254298</v>
      </c>
      <c r="M569">
        <v>338.15980350698402</v>
      </c>
      <c r="N569">
        <v>357.75253722687103</v>
      </c>
      <c r="Q569">
        <v>327.51352004975303</v>
      </c>
      <c r="R569">
        <v>325.09394727314901</v>
      </c>
      <c r="S569">
        <v>314.38200420904201</v>
      </c>
      <c r="T569">
        <v>331.60045525902001</v>
      </c>
      <c r="U569">
        <v>299.78820674091401</v>
      </c>
      <c r="V569">
        <v>313.93612793135998</v>
      </c>
      <c r="W569">
        <v>292.02267366840402</v>
      </c>
      <c r="X569">
        <v>285.67455942685399</v>
      </c>
      <c r="Y569">
        <v>293.66047404494401</v>
      </c>
      <c r="Z569">
        <v>293.84849943832899</v>
      </c>
      <c r="AA569">
        <v>352.60641412259702</v>
      </c>
      <c r="AB569">
        <v>345.81567730086601</v>
      </c>
      <c r="AC569">
        <v>305.745926793764</v>
      </c>
      <c r="AD569">
        <v>352.64166996614102</v>
      </c>
      <c r="AE569">
        <v>334.39833545474801</v>
      </c>
      <c r="AF569">
        <v>339.415031612674</v>
      </c>
      <c r="AG569">
        <v>342.82858760847301</v>
      </c>
      <c r="AH569">
        <v>329.01534099806702</v>
      </c>
      <c r="AI569">
        <v>319.23371914733298</v>
      </c>
      <c r="AJ569">
        <v>346.75427795482801</v>
      </c>
      <c r="AK569">
        <v>320.91603621415197</v>
      </c>
      <c r="AL569">
        <v>309.63149540508601</v>
      </c>
      <c r="AM569">
        <v>313.89007086270499</v>
      </c>
      <c r="AN569">
        <f t="shared" si="38"/>
        <v>317.37136312625961</v>
      </c>
      <c r="AO569">
        <f t="shared" si="36"/>
        <v>132.40669782450567</v>
      </c>
      <c r="AP569">
        <f t="shared" si="37"/>
        <v>177.54851385577842</v>
      </c>
      <c r="AQ569">
        <v>143.06677352801</v>
      </c>
    </row>
    <row r="570" spans="1:47" x14ac:dyDescent="0.35">
      <c r="A570">
        <v>568</v>
      </c>
      <c r="B570" s="1">
        <v>43322</v>
      </c>
      <c r="C570" t="s">
        <v>489</v>
      </c>
      <c r="D570">
        <v>214.84310330480901</v>
      </c>
      <c r="G570">
        <v>231.92110989365699</v>
      </c>
      <c r="H570">
        <v>234.70567296719801</v>
      </c>
      <c r="I570">
        <v>271.28668994905701</v>
      </c>
      <c r="J570">
        <v>297.25519034115598</v>
      </c>
      <c r="K570">
        <v>309.921549868564</v>
      </c>
      <c r="N570">
        <v>289.705005732144</v>
      </c>
      <c r="O570">
        <v>265.60765691507601</v>
      </c>
      <c r="P570">
        <v>292.410291934177</v>
      </c>
      <c r="Q570">
        <v>266.94694460603102</v>
      </c>
      <c r="U570">
        <v>233.784496436962</v>
      </c>
      <c r="V570">
        <v>242.30624500617</v>
      </c>
      <c r="W570">
        <v>231.99125421493201</v>
      </c>
      <c r="X570">
        <v>227.53990842261501</v>
      </c>
      <c r="AB570">
        <v>275.24148504055302</v>
      </c>
      <c r="AC570">
        <v>234.931882147376</v>
      </c>
      <c r="AD570">
        <v>289.61505369426902</v>
      </c>
      <c r="AE570">
        <v>268.65263311263499</v>
      </c>
      <c r="AH570">
        <v>259.98297174161598</v>
      </c>
      <c r="AI570">
        <v>252.88775698103501</v>
      </c>
      <c r="AJ570">
        <v>281.48344093751001</v>
      </c>
      <c r="AN570">
        <f t="shared" si="38"/>
        <v>260.62001634512103</v>
      </c>
      <c r="AO570">
        <f t="shared" si="36"/>
        <v>75.655351043367091</v>
      </c>
      <c r="AP570">
        <f t="shared" si="37"/>
        <v>120.79716707463984</v>
      </c>
      <c r="AQ570">
        <v>142.43160703314501</v>
      </c>
    </row>
    <row r="571" spans="1:47" x14ac:dyDescent="0.35">
      <c r="A571">
        <v>569</v>
      </c>
      <c r="B571" s="1">
        <v>43326</v>
      </c>
      <c r="C571" t="s">
        <v>490</v>
      </c>
      <c r="D571">
        <v>242.48728510838299</v>
      </c>
      <c r="E571">
        <v>243.39215829679401</v>
      </c>
      <c r="F571">
        <v>266.25602853828701</v>
      </c>
      <c r="G571">
        <v>263.566296163922</v>
      </c>
      <c r="H571">
        <v>273.188458216041</v>
      </c>
      <c r="I571">
        <v>303.51939429211001</v>
      </c>
      <c r="J571">
        <v>344.28820006861702</v>
      </c>
      <c r="N571">
        <v>331.62357857347803</v>
      </c>
      <c r="O571">
        <v>309.171960647253</v>
      </c>
      <c r="P571">
        <v>322.13992853754701</v>
      </c>
      <c r="Q571">
        <v>305.71985109950401</v>
      </c>
      <c r="R571">
        <v>305.94193978758801</v>
      </c>
      <c r="S571">
        <v>292.07950835934099</v>
      </c>
      <c r="T571">
        <v>308.96981052962099</v>
      </c>
      <c r="U571">
        <v>275.60226433799397</v>
      </c>
      <c r="V571">
        <v>285.30518306922602</v>
      </c>
      <c r="W571">
        <v>268.06900440163798</v>
      </c>
      <c r="X571">
        <v>257.59846401050999</v>
      </c>
      <c r="Y571">
        <v>274.702918162027</v>
      </c>
      <c r="Z571">
        <v>264.08234422441399</v>
      </c>
      <c r="AA571">
        <v>327.439907934046</v>
      </c>
      <c r="AB571">
        <v>320.05778017347302</v>
      </c>
      <c r="AC571">
        <v>278.64673580172303</v>
      </c>
      <c r="AD571">
        <v>337.40517818041297</v>
      </c>
      <c r="AE571">
        <v>309.51843437589901</v>
      </c>
      <c r="AF571">
        <v>313.72473328055798</v>
      </c>
      <c r="AG571">
        <v>319.13836630144999</v>
      </c>
      <c r="AH571">
        <v>307.26609775937197</v>
      </c>
      <c r="AI571">
        <v>295.95983104502602</v>
      </c>
      <c r="AJ571">
        <v>323.11636302924001</v>
      </c>
      <c r="AK571">
        <v>291.62092477271301</v>
      </c>
      <c r="AL571">
        <v>287.48159329998202</v>
      </c>
      <c r="AM571">
        <v>296.82252583362299</v>
      </c>
      <c r="AN571">
        <f t="shared" si="38"/>
        <v>295.33039540035793</v>
      </c>
      <c r="AO571">
        <f t="shared" si="36"/>
        <v>110.36573009860399</v>
      </c>
      <c r="AP571">
        <f t="shared" si="37"/>
        <v>155.50754612987674</v>
      </c>
      <c r="AQ571">
        <v>142.92844068963899</v>
      </c>
    </row>
    <row r="572" spans="1:47" x14ac:dyDescent="0.35">
      <c r="A572">
        <v>570</v>
      </c>
      <c r="B572" s="1">
        <v>43328</v>
      </c>
      <c r="C572" t="s">
        <v>363</v>
      </c>
      <c r="D572">
        <v>248.50547133119699</v>
      </c>
      <c r="E572">
        <v>250.000047757338</v>
      </c>
      <c r="F572">
        <v>273.18153842263001</v>
      </c>
      <c r="G572">
        <v>270.93003880084302</v>
      </c>
      <c r="H572">
        <v>274.97530961881398</v>
      </c>
      <c r="I572">
        <v>306.397114935731</v>
      </c>
      <c r="J572">
        <v>333.863074699474</v>
      </c>
      <c r="K572">
        <v>344.11457961080498</v>
      </c>
      <c r="L572">
        <v>329.05923899362898</v>
      </c>
      <c r="M572">
        <v>316.36727133399899</v>
      </c>
      <c r="N572">
        <v>341.04712612072802</v>
      </c>
      <c r="O572">
        <v>318.33415938712602</v>
      </c>
      <c r="P572">
        <v>328.08679514715601</v>
      </c>
      <c r="Q572">
        <v>309.08510107454401</v>
      </c>
      <c r="R572">
        <v>308.02656795302499</v>
      </c>
      <c r="S572">
        <v>300.91405432001602</v>
      </c>
      <c r="T572">
        <v>315.784900426494</v>
      </c>
      <c r="U572">
        <v>285.76748050388198</v>
      </c>
      <c r="V572">
        <v>295.47138518823499</v>
      </c>
      <c r="W572">
        <v>273.27416370494899</v>
      </c>
      <c r="X572">
        <v>267.04983307116203</v>
      </c>
      <c r="Y572">
        <v>277.119072337175</v>
      </c>
      <c r="Z572">
        <v>267.14071462829401</v>
      </c>
      <c r="AA572">
        <v>337.01466605901498</v>
      </c>
      <c r="AB572">
        <v>325.72765768342401</v>
      </c>
      <c r="AC572">
        <v>286.80944347468898</v>
      </c>
      <c r="AD572">
        <v>334.40735962984598</v>
      </c>
      <c r="AE572">
        <v>314.65471878664601</v>
      </c>
      <c r="AF572">
        <v>312.39343655413001</v>
      </c>
      <c r="AG572">
        <v>313.49518704633402</v>
      </c>
      <c r="AH572">
        <v>283.41952612402503</v>
      </c>
      <c r="AI572">
        <v>285.55721466723998</v>
      </c>
      <c r="AJ572">
        <v>325.04398874898902</v>
      </c>
      <c r="AK572">
        <v>295.306152842404</v>
      </c>
      <c r="AL572">
        <v>274.39609364386803</v>
      </c>
      <c r="AM572">
        <v>284.35597055506202</v>
      </c>
      <c r="AN572">
        <f t="shared" si="38"/>
        <v>300.19656819952547</v>
      </c>
      <c r="AO572">
        <f t="shared" si="36"/>
        <v>115.23190289777153</v>
      </c>
      <c r="AP572">
        <f t="shared" si="37"/>
        <v>160.37371892904429</v>
      </c>
      <c r="AQ572">
        <v>143.240460117038</v>
      </c>
    </row>
    <row r="573" spans="1:47" x14ac:dyDescent="0.35">
      <c r="A573">
        <v>571</v>
      </c>
      <c r="B573" s="1">
        <v>43336</v>
      </c>
      <c r="C573" t="s">
        <v>491</v>
      </c>
      <c r="D573">
        <v>273.42917241802502</v>
      </c>
      <c r="E573">
        <v>270.62681397604001</v>
      </c>
      <c r="F573">
        <v>294.78331203583599</v>
      </c>
      <c r="G573">
        <v>295.09946329865102</v>
      </c>
      <c r="H573">
        <v>302.01843687032198</v>
      </c>
      <c r="I573">
        <v>332.68616595155402</v>
      </c>
      <c r="M573">
        <v>342.00574851427302</v>
      </c>
      <c r="N573">
        <v>367.996796856034</v>
      </c>
      <c r="Q573">
        <v>335.24126404224302</v>
      </c>
      <c r="R573">
        <v>334.51586209867003</v>
      </c>
      <c r="S573">
        <v>318.102798976342</v>
      </c>
      <c r="T573">
        <v>342.21346737135099</v>
      </c>
      <c r="U573">
        <v>305.78122186472098</v>
      </c>
      <c r="V573">
        <v>313.74157341918101</v>
      </c>
      <c r="W573">
        <v>296.88227016521301</v>
      </c>
      <c r="X573">
        <v>296.083522907641</v>
      </c>
      <c r="Y573">
        <v>303.52442796863301</v>
      </c>
      <c r="Z573">
        <v>298.34445019588497</v>
      </c>
      <c r="AA573">
        <v>357.29752497909197</v>
      </c>
      <c r="AB573">
        <v>350.04284599139498</v>
      </c>
      <c r="AC573">
        <v>305.92868801350602</v>
      </c>
      <c r="AD573">
        <v>359.53760120931798</v>
      </c>
      <c r="AE573">
        <v>337.81843845230401</v>
      </c>
      <c r="AF573">
        <v>339.10753310579901</v>
      </c>
      <c r="AG573">
        <v>343.389391374669</v>
      </c>
      <c r="AH573">
        <v>332.12189159043299</v>
      </c>
      <c r="AI573">
        <v>322.19996857793598</v>
      </c>
      <c r="AJ573">
        <v>354.82964694034001</v>
      </c>
      <c r="AK573">
        <v>326.305912422966</v>
      </c>
      <c r="AL573">
        <v>315.745322423304</v>
      </c>
      <c r="AM573">
        <v>317.72705392893897</v>
      </c>
      <c r="AN573">
        <f t="shared" si="38"/>
        <v>322.10092219163266</v>
      </c>
      <c r="AO573">
        <f t="shared" si="36"/>
        <v>137.13625688987872</v>
      </c>
      <c r="AP573">
        <f t="shared" si="37"/>
        <v>182.27807292115148</v>
      </c>
      <c r="AQ573">
        <v>144.35156995515399</v>
      </c>
    </row>
    <row r="574" spans="1:47" x14ac:dyDescent="0.35">
      <c r="A574">
        <v>572</v>
      </c>
      <c r="B574" s="1">
        <v>43338</v>
      </c>
      <c r="C574" t="s">
        <v>492</v>
      </c>
      <c r="D574">
        <v>262.80543420400801</v>
      </c>
      <c r="E574">
        <v>255.898166356622</v>
      </c>
      <c r="F574">
        <v>279.94428227100099</v>
      </c>
      <c r="G574">
        <v>284.91492238484602</v>
      </c>
      <c r="H574">
        <v>290.18602975218403</v>
      </c>
      <c r="I574">
        <v>321.95247405817901</v>
      </c>
      <c r="J574">
        <v>346.75191493389599</v>
      </c>
      <c r="M574">
        <v>328.004891390409</v>
      </c>
      <c r="N574">
        <v>357.90663463307902</v>
      </c>
      <c r="O574">
        <v>328.92991950008098</v>
      </c>
      <c r="P574">
        <v>316.43511199368203</v>
      </c>
      <c r="Q574">
        <v>327.684535584179</v>
      </c>
      <c r="R574">
        <v>326.267621631716</v>
      </c>
      <c r="S574">
        <v>308.19391045312199</v>
      </c>
      <c r="T574">
        <v>334.50222507033101</v>
      </c>
      <c r="U574">
        <v>296.60900652330503</v>
      </c>
      <c r="V574">
        <v>306.23910953933</v>
      </c>
      <c r="W574">
        <v>290.02595952696601</v>
      </c>
      <c r="X574">
        <v>290.732266498542</v>
      </c>
      <c r="Y574">
        <v>295.78418294304203</v>
      </c>
      <c r="Z574">
        <v>287.983772795817</v>
      </c>
      <c r="AA574">
        <v>345.78157949124397</v>
      </c>
      <c r="AB574">
        <v>338.03709695653799</v>
      </c>
      <c r="AC574">
        <v>295.41031583050602</v>
      </c>
      <c r="AD574">
        <v>348.42910500129699</v>
      </c>
      <c r="AE574">
        <v>329.71844417412598</v>
      </c>
      <c r="AF574">
        <v>334.91971915755602</v>
      </c>
      <c r="AG574">
        <v>336.15042557466103</v>
      </c>
      <c r="AH574">
        <v>321.71564504097</v>
      </c>
      <c r="AI574">
        <v>313.78750594973701</v>
      </c>
      <c r="AJ574">
        <v>344.73320472467202</v>
      </c>
      <c r="AK574">
        <v>320.23935316357898</v>
      </c>
      <c r="AL574">
        <v>305.57502802694802</v>
      </c>
      <c r="AM574">
        <v>310.018539368934</v>
      </c>
      <c r="AN574">
        <f t="shared" si="38"/>
        <v>314.18436277956187</v>
      </c>
      <c r="AO574">
        <f t="shared" si="36"/>
        <v>129.21969747780793</v>
      </c>
      <c r="AP574">
        <f t="shared" si="37"/>
        <v>174.36151350908068</v>
      </c>
      <c r="AQ574">
        <v>144.102794602838</v>
      </c>
      <c r="AR574">
        <f>1-(($AQ$573-AQ574)/11.52)</f>
        <v>0.97840491733368162</v>
      </c>
      <c r="AS574">
        <f>B574-$B$573</f>
        <v>2</v>
      </c>
      <c r="AT574">
        <f t="shared" ref="AT574" si="39">AS574/365</f>
        <v>5.4794520547945206E-3</v>
      </c>
      <c r="AU574">
        <f t="shared" ref="AU574" si="40">LN(AR574/100)/(1+AT574)</f>
        <v>-4.6017865857538904</v>
      </c>
    </row>
    <row r="575" spans="1:47" x14ac:dyDescent="0.35">
      <c r="A575">
        <v>573</v>
      </c>
      <c r="B575" s="1">
        <v>43339</v>
      </c>
      <c r="C575" t="s">
        <v>480</v>
      </c>
      <c r="AI575">
        <v>259.00675474875402</v>
      </c>
      <c r="AL575">
        <v>238.296418052506</v>
      </c>
      <c r="AN575">
        <f t="shared" si="38"/>
        <v>248.65158640063001</v>
      </c>
      <c r="AO575">
        <f t="shared" si="36"/>
        <v>63.68692109887607</v>
      </c>
      <c r="AP575">
        <f t="shared" si="37"/>
        <v>108.82873713014882</v>
      </c>
      <c r="AQ575">
        <v>143.531936262171</v>
      </c>
      <c r="AR575">
        <f t="shared" ref="AR575:AR616" si="41">1-(($AQ$573-AQ575)/11.52)</f>
        <v>0.92885124192855995</v>
      </c>
      <c r="AS575">
        <f t="shared" ref="AS575:AS616" si="42">B575-$B$573</f>
        <v>3</v>
      </c>
      <c r="AT575">
        <f t="shared" ref="AT575:AT616" si="43">AS575/365</f>
        <v>8.21917808219178E-3</v>
      </c>
      <c r="AU575">
        <f t="shared" ref="AU575:AU616" si="44">LN(AR575/100)/(1+AT575)</f>
        <v>-4.6408330329259648</v>
      </c>
    </row>
    <row r="576" spans="1:47" x14ac:dyDescent="0.35">
      <c r="A576">
        <v>574</v>
      </c>
      <c r="B576" s="1">
        <v>43339</v>
      </c>
      <c r="C576" t="s">
        <v>493</v>
      </c>
      <c r="D576">
        <v>219.97416255981099</v>
      </c>
      <c r="E576">
        <v>209.56553316874201</v>
      </c>
      <c r="F576">
        <v>237.93919134609899</v>
      </c>
      <c r="G576">
        <v>239.02827357772199</v>
      </c>
      <c r="H576">
        <v>240.65786791943199</v>
      </c>
      <c r="I576">
        <v>275.40295455600699</v>
      </c>
      <c r="J576">
        <v>298.43276784021498</v>
      </c>
      <c r="K576">
        <v>307.016573733087</v>
      </c>
      <c r="L576">
        <v>292.34810477967898</v>
      </c>
      <c r="M576">
        <v>276.72526526390499</v>
      </c>
      <c r="N576">
        <v>305.45986127929302</v>
      </c>
      <c r="O576">
        <v>278.458630336027</v>
      </c>
      <c r="P576">
        <v>293.33178526309302</v>
      </c>
      <c r="Q576">
        <v>275.322039634764</v>
      </c>
      <c r="R576">
        <v>271.884683657918</v>
      </c>
      <c r="S576">
        <v>254.54795928111599</v>
      </c>
      <c r="T576">
        <v>281.52527443820401</v>
      </c>
      <c r="U576">
        <v>236.97571014605799</v>
      </c>
      <c r="V576">
        <v>247.84906227650299</v>
      </c>
      <c r="W576">
        <v>233.68506065166801</v>
      </c>
      <c r="X576">
        <v>232.511766047652</v>
      </c>
      <c r="Y576">
        <v>237.16966244030999</v>
      </c>
      <c r="Z576">
        <v>234.04253197561101</v>
      </c>
      <c r="AA576">
        <v>289.84928904004403</v>
      </c>
      <c r="AB576">
        <v>286.81745163100197</v>
      </c>
      <c r="AC576">
        <v>240.81150429308701</v>
      </c>
      <c r="AD576">
        <v>291.975599784385</v>
      </c>
      <c r="AE576">
        <v>270.345452653537</v>
      </c>
      <c r="AF576">
        <v>271.22001569482097</v>
      </c>
      <c r="AG576">
        <v>272.69398676959702</v>
      </c>
      <c r="AH576">
        <v>258.64399229656999</v>
      </c>
      <c r="AI576">
        <v>255.59564614846499</v>
      </c>
      <c r="AJ576">
        <v>279.97520500596198</v>
      </c>
      <c r="AK576">
        <v>256.90681133635098</v>
      </c>
      <c r="AL576">
        <v>237.45924274349801</v>
      </c>
      <c r="AM576">
        <v>242.13236701441201</v>
      </c>
      <c r="AN576">
        <f t="shared" si="38"/>
        <v>262.06336907179571</v>
      </c>
      <c r="AO576">
        <f t="shared" si="36"/>
        <v>77.098703770041766</v>
      </c>
      <c r="AP576">
        <f t="shared" si="37"/>
        <v>122.24051980131452</v>
      </c>
      <c r="AQ576">
        <v>143.015192474369</v>
      </c>
      <c r="AR576">
        <f t="shared" si="41"/>
        <v>0.88399501034852523</v>
      </c>
      <c r="AS576">
        <f t="shared" si="42"/>
        <v>3</v>
      </c>
      <c r="AT576">
        <f t="shared" si="43"/>
        <v>8.21917808219178E-3</v>
      </c>
      <c r="AU576">
        <f t="shared" si="44"/>
        <v>-4.6899267039782115</v>
      </c>
    </row>
    <row r="577" spans="1:47" x14ac:dyDescent="0.35">
      <c r="A577">
        <v>575</v>
      </c>
      <c r="B577" s="1">
        <v>43341</v>
      </c>
      <c r="C577" t="s">
        <v>494</v>
      </c>
      <c r="D577">
        <v>265.13769186448297</v>
      </c>
      <c r="E577">
        <v>265.16363135726499</v>
      </c>
      <c r="F577">
        <v>286.23859525546197</v>
      </c>
      <c r="G577">
        <v>290.36607433614301</v>
      </c>
      <c r="H577">
        <v>296.18072084521702</v>
      </c>
      <c r="I577">
        <v>330.147719568421</v>
      </c>
      <c r="J577">
        <v>352.23344537779502</v>
      </c>
      <c r="M577">
        <v>340.71025193675501</v>
      </c>
      <c r="N577">
        <v>359.43170839763502</v>
      </c>
      <c r="Q577">
        <v>332.26684859901798</v>
      </c>
      <c r="R577">
        <v>331.06572325683402</v>
      </c>
      <c r="S577">
        <v>312.72026220451602</v>
      </c>
      <c r="T577">
        <v>341.255126009793</v>
      </c>
      <c r="U577">
        <v>300.43340134671701</v>
      </c>
      <c r="V577">
        <v>316.43757584851102</v>
      </c>
      <c r="W577">
        <v>293.021021221056</v>
      </c>
      <c r="X577">
        <v>292.93758313110499</v>
      </c>
      <c r="Y577">
        <v>295.282341163463</v>
      </c>
      <c r="Z577">
        <v>295.62603924718002</v>
      </c>
      <c r="AA577">
        <v>350.71446742224401</v>
      </c>
      <c r="AB577">
        <v>341.962144540498</v>
      </c>
      <c r="AC577">
        <v>304.83075178681599</v>
      </c>
      <c r="AD577">
        <v>359.97428242682901</v>
      </c>
      <c r="AE577">
        <v>336.02821589912401</v>
      </c>
      <c r="AF577">
        <v>340.71360163351801</v>
      </c>
      <c r="AG577">
        <v>348.96055439153798</v>
      </c>
      <c r="AH577">
        <v>329.10269515648201</v>
      </c>
      <c r="AI577">
        <v>322.81961087784902</v>
      </c>
      <c r="AJ577">
        <v>350.11895677633498</v>
      </c>
      <c r="AK577">
        <v>318.44964906291102</v>
      </c>
      <c r="AL577">
        <v>311.41395806972997</v>
      </c>
      <c r="AM577">
        <v>313.04032377336898</v>
      </c>
      <c r="AN577">
        <f t="shared" si="38"/>
        <v>319.52453039951911</v>
      </c>
      <c r="AO577">
        <f t="shared" si="36"/>
        <v>134.55986509776517</v>
      </c>
      <c r="AP577">
        <f t="shared" si="37"/>
        <v>179.70168112903792</v>
      </c>
      <c r="AQ577">
        <v>142.744647687606</v>
      </c>
      <c r="AR577">
        <f t="shared" si="41"/>
        <v>0.86051021983090392</v>
      </c>
      <c r="AS577">
        <f t="shared" si="42"/>
        <v>5</v>
      </c>
      <c r="AT577">
        <f t="shared" si="43"/>
        <v>1.3698630136986301E-2</v>
      </c>
      <c r="AU577">
        <f t="shared" si="44"/>
        <v>-4.6911378109756781</v>
      </c>
    </row>
    <row r="578" spans="1:47" x14ac:dyDescent="0.35">
      <c r="A578">
        <v>576</v>
      </c>
      <c r="B578" s="1">
        <v>43346</v>
      </c>
      <c r="C578" t="s">
        <v>283</v>
      </c>
      <c r="D578">
        <v>214.04153024318001</v>
      </c>
      <c r="E578">
        <v>204.32008415286401</v>
      </c>
      <c r="F578">
        <v>228.893623833259</v>
      </c>
      <c r="G578">
        <v>228.33696718711499</v>
      </c>
      <c r="H578">
        <v>228.82979297352199</v>
      </c>
      <c r="I578">
        <v>264.23742082613597</v>
      </c>
      <c r="J578">
        <v>282.798947569142</v>
      </c>
      <c r="K578">
        <v>295.01049433061098</v>
      </c>
      <c r="L578">
        <v>280.497358213886</v>
      </c>
      <c r="M578">
        <v>277.08991391326799</v>
      </c>
      <c r="N578">
        <v>295.19796872718001</v>
      </c>
      <c r="O578">
        <v>266.90618239516198</v>
      </c>
      <c r="P578">
        <v>282.29140598118801</v>
      </c>
      <c r="Q578">
        <v>261.55977849301502</v>
      </c>
      <c r="R578">
        <v>259.73919764980201</v>
      </c>
      <c r="S578">
        <v>243.64013864432499</v>
      </c>
      <c r="T578">
        <v>267.07150616715103</v>
      </c>
      <c r="U578">
        <v>236.03288244488701</v>
      </c>
      <c r="V578">
        <v>241.66022582957899</v>
      </c>
      <c r="W578">
        <v>223.71595000956199</v>
      </c>
      <c r="X578">
        <v>228.29356112193199</v>
      </c>
      <c r="Y578">
        <v>227.946817638862</v>
      </c>
      <c r="Z578">
        <v>224.93279350236401</v>
      </c>
      <c r="AA578">
        <v>277.30706674733801</v>
      </c>
      <c r="AB578">
        <v>270.19627091622198</v>
      </c>
      <c r="AC578">
        <v>230.63861962095999</v>
      </c>
      <c r="AD578">
        <v>276.899949155711</v>
      </c>
      <c r="AE578">
        <v>261.29484750392697</v>
      </c>
      <c r="AF578">
        <v>266.48953210077298</v>
      </c>
      <c r="AG578">
        <v>262.09637421059</v>
      </c>
      <c r="AH578">
        <v>250.49014440303301</v>
      </c>
      <c r="AI578">
        <v>246.10950268356399</v>
      </c>
      <c r="AJ578">
        <v>271.88095153061897</v>
      </c>
      <c r="AK578">
        <v>241.388493262531</v>
      </c>
      <c r="AL578">
        <v>235.774299603022</v>
      </c>
      <c r="AM578">
        <v>238.42356503152999</v>
      </c>
      <c r="AN578">
        <f t="shared" si="38"/>
        <v>252.55650440605027</v>
      </c>
      <c r="AO578">
        <f t="shared" ref="AO578:AO641" si="45">AN578-($AN$639-$AX$639)</f>
        <v>67.591839104296326</v>
      </c>
      <c r="AP578">
        <f t="shared" ref="AP578:AP641" si="46">AO578-$AO$699</f>
        <v>112.73365513556908</v>
      </c>
      <c r="AQ578">
        <v>142.276752267197</v>
      </c>
      <c r="AR578">
        <f t="shared" si="41"/>
        <v>0.81989429792039981</v>
      </c>
      <c r="AS578">
        <f t="shared" si="42"/>
        <v>10</v>
      </c>
      <c r="AT578">
        <f t="shared" si="43"/>
        <v>2.7397260273972601E-2</v>
      </c>
      <c r="AU578">
        <f t="shared" si="44"/>
        <v>-4.6756500369827849</v>
      </c>
    </row>
    <row r="579" spans="1:47" x14ac:dyDescent="0.35">
      <c r="A579">
        <v>577</v>
      </c>
      <c r="B579" s="1">
        <v>43346</v>
      </c>
      <c r="C579" t="s">
        <v>495</v>
      </c>
      <c r="D579">
        <v>257.44404996572399</v>
      </c>
      <c r="E579">
        <v>256.56052567217398</v>
      </c>
      <c r="F579">
        <v>276.98833243485802</v>
      </c>
      <c r="G579">
        <v>284.92706150196102</v>
      </c>
      <c r="H579">
        <v>285.02158088385198</v>
      </c>
      <c r="I579">
        <v>318.14746403503</v>
      </c>
      <c r="J579">
        <v>336.73725924962099</v>
      </c>
      <c r="K579">
        <v>350.81080999679398</v>
      </c>
      <c r="L579">
        <v>333.32270519307599</v>
      </c>
      <c r="M579">
        <v>327.37677963325501</v>
      </c>
      <c r="N579">
        <v>351.10683256261001</v>
      </c>
      <c r="O579">
        <v>321.76332862202003</v>
      </c>
      <c r="P579">
        <v>332.30791236550601</v>
      </c>
      <c r="Q579">
        <v>318.98543988992299</v>
      </c>
      <c r="R579">
        <v>313.371342141171</v>
      </c>
      <c r="S579">
        <v>297.930550379951</v>
      </c>
      <c r="T579">
        <v>326.94017082225901</v>
      </c>
      <c r="U579">
        <v>287.41880082225902</v>
      </c>
      <c r="V579">
        <v>305.82840997483498</v>
      </c>
      <c r="W579">
        <v>280.12701759838598</v>
      </c>
      <c r="X579">
        <v>282.35526662293898</v>
      </c>
      <c r="Y579">
        <v>289.64909814637201</v>
      </c>
      <c r="Z579">
        <v>279.031421778224</v>
      </c>
      <c r="AA579">
        <v>336.640931154405</v>
      </c>
      <c r="AB579">
        <v>329.61618357414397</v>
      </c>
      <c r="AC579">
        <v>292.18945619390797</v>
      </c>
      <c r="AD579">
        <v>341.97113248292101</v>
      </c>
      <c r="AE579">
        <v>322.39311973192503</v>
      </c>
      <c r="AF579">
        <v>327.56818727996199</v>
      </c>
      <c r="AG579">
        <v>323.95607882909701</v>
      </c>
      <c r="AH579">
        <v>309.90118909684799</v>
      </c>
      <c r="AI579">
        <v>308.43341101279299</v>
      </c>
      <c r="AJ579">
        <v>329.92597518242798</v>
      </c>
      <c r="AK579">
        <v>306.89307947444502</v>
      </c>
      <c r="AL579">
        <v>304.16692943889001</v>
      </c>
      <c r="AM579">
        <v>303.52861341522402</v>
      </c>
      <c r="AN579">
        <f t="shared" ref="AN579:AN642" si="47">AVERAGE(D579:AM579)</f>
        <v>309.7593457544387</v>
      </c>
      <c r="AO579">
        <f t="shared" si="45"/>
        <v>124.79468045268476</v>
      </c>
      <c r="AP579">
        <f t="shared" si="46"/>
        <v>169.93649648395751</v>
      </c>
      <c r="AQ579">
        <v>141.62175229180599</v>
      </c>
      <c r="AR579">
        <f t="shared" si="41"/>
        <v>0.76303666116770819</v>
      </c>
      <c r="AS579">
        <f t="shared" si="42"/>
        <v>10</v>
      </c>
      <c r="AT579">
        <f t="shared" si="43"/>
        <v>2.7397260273972601E-2</v>
      </c>
      <c r="AU579">
        <f t="shared" si="44"/>
        <v>-4.745602869164081</v>
      </c>
    </row>
    <row r="580" spans="1:47" x14ac:dyDescent="0.35">
      <c r="A580">
        <v>578</v>
      </c>
      <c r="B580" s="1">
        <v>43347</v>
      </c>
      <c r="C580" t="s">
        <v>496</v>
      </c>
      <c r="D580">
        <v>221.42781635040001</v>
      </c>
      <c r="G580">
        <v>248.40591760777099</v>
      </c>
      <c r="M580">
        <v>292.15560081923002</v>
      </c>
      <c r="N580">
        <v>309.74807725751901</v>
      </c>
      <c r="AG580">
        <v>275.50846265109698</v>
      </c>
      <c r="AH580">
        <v>262.61474106000202</v>
      </c>
      <c r="AI580">
        <v>244.87245191243301</v>
      </c>
      <c r="AJ580">
        <v>277.50070783846598</v>
      </c>
      <c r="AM580">
        <v>248.284424621472</v>
      </c>
      <c r="AN580">
        <f t="shared" si="47"/>
        <v>264.50202223537667</v>
      </c>
      <c r="AO580">
        <f t="shared" si="45"/>
        <v>79.537356933622732</v>
      </c>
      <c r="AP580">
        <f t="shared" si="46"/>
        <v>124.67917296489549</v>
      </c>
      <c r="AQ580">
        <v>141.57477609186199</v>
      </c>
      <c r="AR580">
        <f t="shared" si="41"/>
        <v>0.75895886603368057</v>
      </c>
      <c r="AS580">
        <f t="shared" si="42"/>
        <v>11</v>
      </c>
      <c r="AT580">
        <f t="shared" si="43"/>
        <v>3.0136986301369864E-2</v>
      </c>
      <c r="AU580">
        <f t="shared" si="44"/>
        <v>-4.7381833182371436</v>
      </c>
    </row>
    <row r="581" spans="1:47" x14ac:dyDescent="0.35">
      <c r="A581">
        <v>579</v>
      </c>
      <c r="B581" s="1">
        <v>43348</v>
      </c>
      <c r="C581" t="s">
        <v>497</v>
      </c>
      <c r="D581">
        <v>270.169037851258</v>
      </c>
      <c r="E581">
        <v>265.991331125084</v>
      </c>
      <c r="F581">
        <v>286.17114238149298</v>
      </c>
      <c r="G581">
        <v>294.15136833083898</v>
      </c>
      <c r="H581">
        <v>298.44526338430097</v>
      </c>
      <c r="I581">
        <v>327.22360619672099</v>
      </c>
      <c r="J581">
        <v>352.30763663481798</v>
      </c>
      <c r="M581">
        <v>340.65823707569098</v>
      </c>
      <c r="N581">
        <v>362.361756821906</v>
      </c>
      <c r="Q581">
        <v>328.65894040902702</v>
      </c>
      <c r="R581">
        <v>332.15313339158502</v>
      </c>
      <c r="S581">
        <v>313.42195266294999</v>
      </c>
      <c r="T581">
        <v>336.788804976633</v>
      </c>
      <c r="U581">
        <v>301.608242195184</v>
      </c>
      <c r="V581">
        <v>315.86435669333702</v>
      </c>
      <c r="W581">
        <v>289.514230610342</v>
      </c>
      <c r="X581">
        <v>299.26359791502398</v>
      </c>
      <c r="Y581">
        <v>301.16237625500202</v>
      </c>
      <c r="Z581">
        <v>292.12114441051602</v>
      </c>
      <c r="AA581">
        <v>356.72990466155301</v>
      </c>
      <c r="AB581">
        <v>347.063367264227</v>
      </c>
      <c r="AC581">
        <v>302.64673656679201</v>
      </c>
      <c r="AD581">
        <v>356.246575500777</v>
      </c>
      <c r="AE581">
        <v>332.62988278410398</v>
      </c>
      <c r="AF581">
        <v>338.12283502400601</v>
      </c>
      <c r="AG581">
        <v>340.92688095945101</v>
      </c>
      <c r="AH581">
        <v>326.13217264956</v>
      </c>
      <c r="AI581">
        <v>320.66710790059</v>
      </c>
      <c r="AJ581">
        <v>348.67383667709299</v>
      </c>
      <c r="AK581">
        <v>323.61538597355502</v>
      </c>
      <c r="AL581">
        <v>313.28823931193699</v>
      </c>
      <c r="AM581">
        <v>318.65207356408501</v>
      </c>
      <c r="AN581">
        <f t="shared" si="47"/>
        <v>319.79472369248248</v>
      </c>
      <c r="AO581">
        <f t="shared" si="45"/>
        <v>134.83005839072854</v>
      </c>
      <c r="AP581">
        <f t="shared" si="46"/>
        <v>179.97187442200129</v>
      </c>
      <c r="AQ581">
        <v>141.31708685765801</v>
      </c>
      <c r="AR581">
        <f t="shared" si="41"/>
        <v>0.73659000889791848</v>
      </c>
      <c r="AS581">
        <f t="shared" si="42"/>
        <v>12</v>
      </c>
      <c r="AT581">
        <f t="shared" si="43"/>
        <v>3.287671232876712E-2</v>
      </c>
      <c r="AU581">
        <f t="shared" si="44"/>
        <v>-4.7545790956874709</v>
      </c>
    </row>
    <row r="582" spans="1:47" x14ac:dyDescent="0.35">
      <c r="A582">
        <v>580</v>
      </c>
      <c r="B582" s="1">
        <v>43361</v>
      </c>
      <c r="C582" t="s">
        <v>498</v>
      </c>
      <c r="D582">
        <v>264.676281107676</v>
      </c>
      <c r="E582">
        <v>243.854013748878</v>
      </c>
      <c r="F582">
        <v>272.56779396820298</v>
      </c>
      <c r="G582">
        <v>277.394980356936</v>
      </c>
      <c r="H582">
        <v>279.31043769809799</v>
      </c>
      <c r="I582">
        <v>309.47533147068498</v>
      </c>
      <c r="J582">
        <v>334.79915509052199</v>
      </c>
      <c r="K582">
        <v>341.56869192600499</v>
      </c>
      <c r="L582">
        <v>338.61796908916801</v>
      </c>
      <c r="M582">
        <v>322.16825669174602</v>
      </c>
      <c r="N582">
        <v>349.97931684024002</v>
      </c>
      <c r="O582">
        <v>313.28658489358003</v>
      </c>
      <c r="P582">
        <v>323.592517679536</v>
      </c>
      <c r="Q582">
        <v>324.91239093207599</v>
      </c>
      <c r="R582">
        <v>314.81179662052102</v>
      </c>
      <c r="S582">
        <v>283.11511997819099</v>
      </c>
      <c r="T582">
        <v>327.69654538287898</v>
      </c>
      <c r="U582">
        <v>281.40581770656598</v>
      </c>
      <c r="V582">
        <v>298.04382104357398</v>
      </c>
      <c r="W582">
        <v>274.64565600132897</v>
      </c>
      <c r="X582">
        <v>266.93781467544301</v>
      </c>
      <c r="Y582">
        <v>290.50015198325798</v>
      </c>
      <c r="Z582">
        <v>276.19788553475399</v>
      </c>
      <c r="AA582">
        <v>334.52217106022601</v>
      </c>
      <c r="AB582">
        <v>324.76981276911602</v>
      </c>
      <c r="AC582">
        <v>279.19850988241001</v>
      </c>
      <c r="AD582">
        <v>331.55527655210199</v>
      </c>
      <c r="AE582">
        <v>306.91171570818699</v>
      </c>
      <c r="AF582">
        <v>311.12840784296401</v>
      </c>
      <c r="AG582">
        <v>314.45186809996198</v>
      </c>
      <c r="AH582">
        <v>307.43386955593701</v>
      </c>
      <c r="AI582">
        <v>295.29577964582597</v>
      </c>
      <c r="AJ582">
        <v>315.85096346717501</v>
      </c>
      <c r="AK582">
        <v>288.56207930087299</v>
      </c>
      <c r="AL582">
        <v>283.439520031619</v>
      </c>
      <c r="AM582">
        <v>307.549061772985</v>
      </c>
      <c r="AN582">
        <f t="shared" si="47"/>
        <v>303.06187128081245</v>
      </c>
      <c r="AO582">
        <f t="shared" si="45"/>
        <v>118.09720597905851</v>
      </c>
      <c r="AP582">
        <f t="shared" si="46"/>
        <v>163.23902201033127</v>
      </c>
      <c r="AQ582">
        <v>141.01163285618199</v>
      </c>
      <c r="AR582">
        <f t="shared" si="41"/>
        <v>0.71007490460312495</v>
      </c>
      <c r="AS582">
        <f t="shared" si="42"/>
        <v>25</v>
      </c>
      <c r="AT582">
        <f t="shared" si="43"/>
        <v>6.8493150684931503E-2</v>
      </c>
      <c r="AU582">
        <f t="shared" si="44"/>
        <v>-4.6304040394522055</v>
      </c>
    </row>
    <row r="583" spans="1:47" x14ac:dyDescent="0.35">
      <c r="A583">
        <v>581</v>
      </c>
      <c r="B583" s="1">
        <v>43373</v>
      </c>
      <c r="C583" t="s">
        <v>499</v>
      </c>
      <c r="D583">
        <v>230.779149577618</v>
      </c>
      <c r="E583">
        <v>231.96331696499601</v>
      </c>
      <c r="F583">
        <v>244.369721375095</v>
      </c>
      <c r="G583">
        <v>260.38565948484501</v>
      </c>
      <c r="H583">
        <v>261.310786268274</v>
      </c>
      <c r="I583">
        <v>293.79649798088599</v>
      </c>
      <c r="J583">
        <v>309.82232021134502</v>
      </c>
      <c r="K583">
        <v>322.95339641813598</v>
      </c>
      <c r="L583">
        <v>312.65167501957097</v>
      </c>
      <c r="M583">
        <v>304.29958987203798</v>
      </c>
      <c r="N583">
        <v>319.16434602314598</v>
      </c>
      <c r="O583">
        <v>296.99298938158802</v>
      </c>
      <c r="P583">
        <v>307.83384616974001</v>
      </c>
      <c r="Q583">
        <v>292.32405894096303</v>
      </c>
      <c r="R583">
        <v>290.56244538237399</v>
      </c>
      <c r="S583">
        <v>261.41343150309598</v>
      </c>
      <c r="T583">
        <v>306.50581463686098</v>
      </c>
      <c r="U583">
        <v>254.48189924185399</v>
      </c>
      <c r="V583">
        <v>273.95869500452</v>
      </c>
      <c r="W583">
        <v>249.78313127358601</v>
      </c>
      <c r="X583">
        <v>250.546715383741</v>
      </c>
      <c r="Y583">
        <v>263.249051412276</v>
      </c>
      <c r="Z583">
        <v>252.56660054711099</v>
      </c>
      <c r="AA583">
        <v>310.52877910952901</v>
      </c>
      <c r="AB583">
        <v>286.35227441064899</v>
      </c>
      <c r="AC583">
        <v>257.06783910771702</v>
      </c>
      <c r="AD583">
        <v>303.05697774594103</v>
      </c>
      <c r="AE583">
        <v>287.55341984071799</v>
      </c>
      <c r="AF583">
        <v>277.958079860792</v>
      </c>
      <c r="AG583">
        <v>293.75080906286303</v>
      </c>
      <c r="AH583">
        <v>286.78028220864002</v>
      </c>
      <c r="AI583">
        <v>267.13288687470799</v>
      </c>
      <c r="AJ583">
        <v>289.91698084208002</v>
      </c>
      <c r="AK583">
        <v>272.97857678678002</v>
      </c>
      <c r="AL583">
        <v>272.945622690709</v>
      </c>
      <c r="AM583">
        <v>271.45018296350099</v>
      </c>
      <c r="AN583">
        <f t="shared" si="47"/>
        <v>279.69966248828575</v>
      </c>
      <c r="AO583">
        <f t="shared" si="45"/>
        <v>94.734997186531814</v>
      </c>
      <c r="AP583">
        <f t="shared" si="46"/>
        <v>139.87681321780457</v>
      </c>
      <c r="AQ583">
        <v>140.811108988808</v>
      </c>
      <c r="AR583">
        <f t="shared" si="41"/>
        <v>0.69266831889357727</v>
      </c>
      <c r="AS583">
        <f t="shared" si="42"/>
        <v>37</v>
      </c>
      <c r="AT583">
        <f t="shared" si="43"/>
        <v>0.10136986301369863</v>
      </c>
      <c r="AU583">
        <f t="shared" si="44"/>
        <v>-4.5147178651346591</v>
      </c>
    </row>
    <row r="584" spans="1:47" x14ac:dyDescent="0.35">
      <c r="A584">
        <v>582</v>
      </c>
      <c r="B584" s="1">
        <v>43383</v>
      </c>
      <c r="C584" t="s">
        <v>500</v>
      </c>
      <c r="D584">
        <v>248.944709255188</v>
      </c>
      <c r="E584">
        <v>248.167720772645</v>
      </c>
      <c r="F584">
        <v>269.60014038905501</v>
      </c>
      <c r="G584">
        <v>272.11539292673399</v>
      </c>
      <c r="H584">
        <v>280.21574366669</v>
      </c>
      <c r="I584">
        <v>309.20019872796098</v>
      </c>
      <c r="J584">
        <v>323.52132189028799</v>
      </c>
      <c r="K584">
        <v>352.24473968255802</v>
      </c>
      <c r="L584">
        <v>323.93964815250001</v>
      </c>
      <c r="M584">
        <v>323.35712018799899</v>
      </c>
      <c r="N584">
        <v>344.47390586942299</v>
      </c>
      <c r="O584">
        <v>308.95713786335</v>
      </c>
      <c r="P584">
        <v>320.39537497452397</v>
      </c>
      <c r="Q584">
        <v>311.85562270770799</v>
      </c>
      <c r="R584">
        <v>305.547894868708</v>
      </c>
      <c r="S584">
        <v>283.17739866794699</v>
      </c>
      <c r="T584">
        <v>319.93874866089402</v>
      </c>
      <c r="U584">
        <v>276.28898529409003</v>
      </c>
      <c r="V584">
        <v>291.15837003257798</v>
      </c>
      <c r="W584">
        <v>264.74890203547</v>
      </c>
      <c r="X584">
        <v>270.68021829126798</v>
      </c>
      <c r="Y584">
        <v>281.19480091352</v>
      </c>
      <c r="Z584">
        <v>269.64285498261199</v>
      </c>
      <c r="AA584">
        <v>332.39790059571101</v>
      </c>
      <c r="AB584">
        <v>321.85770325557201</v>
      </c>
      <c r="AC584">
        <v>273.75090221312502</v>
      </c>
      <c r="AD584">
        <v>326.96565755357398</v>
      </c>
      <c r="AE584">
        <v>303.24028008688902</v>
      </c>
      <c r="AF584">
        <v>307.13644441823197</v>
      </c>
      <c r="AG584">
        <v>305.91738950769502</v>
      </c>
      <c r="AH584">
        <v>298.00861872840198</v>
      </c>
      <c r="AI584">
        <v>288.79427326272997</v>
      </c>
      <c r="AJ584">
        <v>313.46034934595099</v>
      </c>
      <c r="AK584">
        <v>294.03234800044902</v>
      </c>
      <c r="AL584">
        <v>295.64164204164399</v>
      </c>
      <c r="AM584">
        <v>306.07412935160102</v>
      </c>
      <c r="AN584">
        <f t="shared" si="47"/>
        <v>299.07346081042465</v>
      </c>
      <c r="AO584">
        <f t="shared" si="45"/>
        <v>114.10879550867071</v>
      </c>
      <c r="AP584">
        <f t="shared" si="46"/>
        <v>159.25061153994346</v>
      </c>
      <c r="AQ584">
        <v>141.61958090261899</v>
      </c>
      <c r="AR584">
        <f t="shared" si="41"/>
        <v>0.76284817252300352</v>
      </c>
      <c r="AS584">
        <f t="shared" si="42"/>
        <v>47</v>
      </c>
      <c r="AT584">
        <f t="shared" si="43"/>
        <v>0.12876712328767123</v>
      </c>
      <c r="AU584">
        <f t="shared" si="44"/>
        <v>-4.3196389586577091</v>
      </c>
    </row>
    <row r="585" spans="1:47" x14ac:dyDescent="0.35">
      <c r="A585">
        <v>583</v>
      </c>
      <c r="B585" s="1">
        <v>43386</v>
      </c>
      <c r="C585" t="s">
        <v>501</v>
      </c>
      <c r="F585">
        <v>223.15809310021899</v>
      </c>
      <c r="G585">
        <v>225.01415205948601</v>
      </c>
      <c r="AN585">
        <f t="shared" si="47"/>
        <v>224.08612257985249</v>
      </c>
      <c r="AO585">
        <f t="shared" si="45"/>
        <v>39.121457278098546</v>
      </c>
      <c r="AP585">
        <f t="shared" si="46"/>
        <v>84.2632733093713</v>
      </c>
      <c r="AQ585">
        <v>140.69548676243599</v>
      </c>
      <c r="AR585">
        <f t="shared" si="41"/>
        <v>0.68263166729878466</v>
      </c>
      <c r="AS585">
        <f t="shared" si="42"/>
        <v>50</v>
      </c>
      <c r="AT585">
        <f t="shared" si="43"/>
        <v>0.13698630136986301</v>
      </c>
      <c r="AU585">
        <f t="shared" si="44"/>
        <v>-4.3861302738565255</v>
      </c>
    </row>
    <row r="586" spans="1:47" x14ac:dyDescent="0.35">
      <c r="A586">
        <v>584</v>
      </c>
      <c r="B586" s="1">
        <v>43396</v>
      </c>
      <c r="C586" t="s">
        <v>502</v>
      </c>
      <c r="D586">
        <v>265.57386854557501</v>
      </c>
      <c r="E586">
        <v>258.29388239347298</v>
      </c>
      <c r="F586">
        <v>288.02690205613499</v>
      </c>
      <c r="G586">
        <v>285.31532102081201</v>
      </c>
      <c r="H586">
        <v>297.17580934615103</v>
      </c>
      <c r="I586">
        <v>315.16816430487501</v>
      </c>
      <c r="J586">
        <v>339.66640086734498</v>
      </c>
      <c r="M586">
        <v>336.139153617521</v>
      </c>
      <c r="N586">
        <v>358.72356718322197</v>
      </c>
      <c r="P586">
        <v>337.54630301114901</v>
      </c>
      <c r="Q586">
        <v>331.42232915083702</v>
      </c>
      <c r="R586">
        <v>314.89816007157498</v>
      </c>
      <c r="S586">
        <v>304.48792689865297</v>
      </c>
      <c r="T586">
        <v>333.039541096606</v>
      </c>
      <c r="U586">
        <v>291.59106221079901</v>
      </c>
      <c r="V586">
        <v>309.84325355069097</v>
      </c>
      <c r="W586">
        <v>289.07729849282498</v>
      </c>
      <c r="X586">
        <v>296.48430425702901</v>
      </c>
      <c r="Y586">
        <v>289.03861602073698</v>
      </c>
      <c r="Z586">
        <v>307.26014134843803</v>
      </c>
      <c r="AA586">
        <v>357.60514644914201</v>
      </c>
      <c r="AB586">
        <v>343.43137112815401</v>
      </c>
      <c r="AC586">
        <v>294.759187557497</v>
      </c>
      <c r="AD586">
        <v>349.71117683491298</v>
      </c>
      <c r="AE586">
        <v>326.44452998728002</v>
      </c>
      <c r="AF586">
        <v>329.084511869241</v>
      </c>
      <c r="AG586">
        <v>329.17261828163203</v>
      </c>
      <c r="AH586">
        <v>318.61465280367599</v>
      </c>
      <c r="AI586">
        <v>304.71161903904499</v>
      </c>
      <c r="AJ586">
        <v>328.11836656732902</v>
      </c>
      <c r="AK586">
        <v>309.05448695506198</v>
      </c>
      <c r="AL586">
        <v>313.43878418569801</v>
      </c>
      <c r="AM586">
        <v>315.46212770880499</v>
      </c>
      <c r="AN586">
        <f t="shared" si="47"/>
        <v>314.19335105490677</v>
      </c>
      <c r="AO586">
        <f t="shared" si="45"/>
        <v>129.22868575315283</v>
      </c>
      <c r="AP586">
        <f t="shared" si="46"/>
        <v>174.37050178442558</v>
      </c>
      <c r="AQ586">
        <v>140.76955479846001</v>
      </c>
      <c r="AR586">
        <f t="shared" si="41"/>
        <v>0.68906118431475827</v>
      </c>
      <c r="AS586">
        <f t="shared" si="42"/>
        <v>60</v>
      </c>
      <c r="AT586">
        <f t="shared" si="43"/>
        <v>0.16438356164383561</v>
      </c>
      <c r="AU586">
        <f t="shared" si="44"/>
        <v>-4.2748760462180266</v>
      </c>
    </row>
    <row r="587" spans="1:47" x14ac:dyDescent="0.35">
      <c r="A587">
        <v>585</v>
      </c>
      <c r="B587" s="1">
        <v>43398</v>
      </c>
      <c r="C587" t="s">
        <v>503</v>
      </c>
      <c r="D587">
        <v>271.04073043764498</v>
      </c>
      <c r="E587">
        <v>266.96457382013602</v>
      </c>
      <c r="F587">
        <v>292.31267878160099</v>
      </c>
      <c r="G587">
        <v>292.23636922080902</v>
      </c>
      <c r="H587">
        <v>302.08744237637802</v>
      </c>
      <c r="I587">
        <v>323.81027532998502</v>
      </c>
      <c r="J587">
        <v>347.679508074181</v>
      </c>
      <c r="M587">
        <v>346.83024924517798</v>
      </c>
      <c r="N587">
        <v>361.53928259871401</v>
      </c>
      <c r="Q587">
        <v>335.07041486205702</v>
      </c>
      <c r="R587">
        <v>326.00420161531798</v>
      </c>
      <c r="S587">
        <v>311.26638132104102</v>
      </c>
      <c r="T587">
        <v>342.60289564555399</v>
      </c>
      <c r="U587">
        <v>297.29450572243002</v>
      </c>
      <c r="V587">
        <v>314.67192181791899</v>
      </c>
      <c r="W587">
        <v>290.614126231304</v>
      </c>
      <c r="X587">
        <v>294.14946353533401</v>
      </c>
      <c r="Y587">
        <v>295.69807026070799</v>
      </c>
      <c r="Z587">
        <v>304.60496697830399</v>
      </c>
      <c r="AA587">
        <v>362.208705738216</v>
      </c>
      <c r="AB587">
        <v>345.29616108432299</v>
      </c>
      <c r="AC587">
        <v>304.17490568731301</v>
      </c>
      <c r="AD587">
        <v>356.738128502856</v>
      </c>
      <c r="AE587">
        <v>337.55883336924398</v>
      </c>
      <c r="AF587">
        <v>336.27418630760701</v>
      </c>
      <c r="AG587">
        <v>338.76053688879301</v>
      </c>
      <c r="AH587">
        <v>326.49240745442199</v>
      </c>
      <c r="AI587">
        <v>317.12659046070098</v>
      </c>
      <c r="AJ587">
        <v>335.673519762929</v>
      </c>
      <c r="AK587">
        <v>316.05330229011997</v>
      </c>
      <c r="AL587">
        <v>317.88283624163898</v>
      </c>
      <c r="AM587">
        <v>322.46948928688602</v>
      </c>
      <c r="AN587">
        <f t="shared" si="47"/>
        <v>319.7871144046764</v>
      </c>
      <c r="AO587">
        <f t="shared" si="45"/>
        <v>134.82244910292246</v>
      </c>
      <c r="AP587">
        <f t="shared" si="46"/>
        <v>179.96426513419522</v>
      </c>
      <c r="AQ587">
        <v>140.25110356002401</v>
      </c>
      <c r="AR587">
        <f t="shared" si="41"/>
        <v>0.64405673653385542</v>
      </c>
      <c r="AS587">
        <f t="shared" si="42"/>
        <v>62</v>
      </c>
      <c r="AT587">
        <f t="shared" si="43"/>
        <v>0.16986301369863013</v>
      </c>
      <c r="AU587">
        <f t="shared" si="44"/>
        <v>-4.312589237767205</v>
      </c>
    </row>
    <row r="588" spans="1:47" x14ac:dyDescent="0.35">
      <c r="A588">
        <v>586</v>
      </c>
      <c r="B588" s="1">
        <v>43403</v>
      </c>
      <c r="C588" t="s">
        <v>493</v>
      </c>
      <c r="D588">
        <v>214.56245228612801</v>
      </c>
      <c r="E588">
        <v>205.13817330673899</v>
      </c>
      <c r="F588">
        <v>226.97617520644599</v>
      </c>
      <c r="G588">
        <v>236.261739329454</v>
      </c>
      <c r="H588">
        <v>227.07993053497299</v>
      </c>
      <c r="I588">
        <v>262.36954248454401</v>
      </c>
      <c r="J588">
        <v>282.93307505451401</v>
      </c>
      <c r="K588">
        <v>293.23934727755</v>
      </c>
      <c r="L588">
        <v>278.74272601767001</v>
      </c>
      <c r="M588">
        <v>277.310935832219</v>
      </c>
      <c r="N588">
        <v>292.53375885047302</v>
      </c>
      <c r="O588">
        <v>257.537465720211</v>
      </c>
      <c r="P588">
        <v>282.28350896110697</v>
      </c>
      <c r="Q588">
        <v>253.87752096549301</v>
      </c>
      <c r="R588">
        <v>265.45015559078701</v>
      </c>
      <c r="S588">
        <v>235.982833621656</v>
      </c>
      <c r="T588">
        <v>272.848042848548</v>
      </c>
      <c r="U588">
        <v>223.22074756275799</v>
      </c>
      <c r="V588">
        <v>239.44439546359001</v>
      </c>
      <c r="W588">
        <v>215.84430610686101</v>
      </c>
      <c r="X588">
        <v>213.84858605111</v>
      </c>
      <c r="Y588">
        <v>213.26468920148099</v>
      </c>
      <c r="Z588">
        <v>203.58305623975099</v>
      </c>
      <c r="AA588">
        <v>264.60200933084701</v>
      </c>
      <c r="AB588">
        <v>249.86095256414001</v>
      </c>
      <c r="AC588">
        <v>202.41627409180299</v>
      </c>
      <c r="AD588">
        <v>252.79901983638101</v>
      </c>
      <c r="AE588">
        <v>224.935034452293</v>
      </c>
      <c r="AF588">
        <v>232.61492967976699</v>
      </c>
      <c r="AG588">
        <v>232.579532804878</v>
      </c>
      <c r="AH588">
        <v>216.937884461273</v>
      </c>
      <c r="AI588">
        <v>208.774101382282</v>
      </c>
      <c r="AJ588">
        <v>244.96208106226101</v>
      </c>
      <c r="AK588">
        <v>223.73408872308801</v>
      </c>
      <c r="AL588">
        <v>223.377200223979</v>
      </c>
      <c r="AM588">
        <v>231.522283124479</v>
      </c>
      <c r="AN588">
        <f t="shared" si="47"/>
        <v>241.20690434032042</v>
      </c>
      <c r="AO588">
        <f t="shared" si="45"/>
        <v>56.242239038566481</v>
      </c>
      <c r="AP588">
        <f t="shared" si="46"/>
        <v>101.38405506983923</v>
      </c>
      <c r="AQ588">
        <v>140.498825209014</v>
      </c>
      <c r="AR588">
        <f t="shared" si="41"/>
        <v>0.66556035189757035</v>
      </c>
      <c r="AS588">
        <f t="shared" si="42"/>
        <v>67</v>
      </c>
      <c r="AT588">
        <f t="shared" si="43"/>
        <v>0.18356164383561643</v>
      </c>
      <c r="AU588">
        <f t="shared" si="44"/>
        <v>-4.2349261407757961</v>
      </c>
    </row>
    <row r="589" spans="1:47" x14ac:dyDescent="0.35">
      <c r="A589">
        <v>587</v>
      </c>
      <c r="B589" s="1">
        <v>43403</v>
      </c>
      <c r="C589" t="s">
        <v>325</v>
      </c>
      <c r="D589">
        <v>215.90251677463701</v>
      </c>
      <c r="E589">
        <v>205.32416618238599</v>
      </c>
      <c r="F589">
        <v>228.26253175490501</v>
      </c>
      <c r="G589">
        <v>236.586689640434</v>
      </c>
      <c r="H589">
        <v>227.98002538493299</v>
      </c>
      <c r="I589">
        <v>263.21177701526801</v>
      </c>
      <c r="J589">
        <v>283.986852687831</v>
      </c>
      <c r="K589">
        <v>294.89027368448302</v>
      </c>
      <c r="L589">
        <v>278.65009506622198</v>
      </c>
      <c r="M589">
        <v>278.41518971705602</v>
      </c>
      <c r="N589">
        <v>293.42524442322201</v>
      </c>
      <c r="O589">
        <v>258.80990684858398</v>
      </c>
      <c r="P589">
        <v>284.09067741433898</v>
      </c>
      <c r="Q589">
        <v>255.124887102028</v>
      </c>
      <c r="R589">
        <v>267.27123452586301</v>
      </c>
      <c r="S589">
        <v>236.846709688966</v>
      </c>
      <c r="T589">
        <v>272.58493361113301</v>
      </c>
      <c r="U589">
        <v>223.18000271004499</v>
      </c>
      <c r="V589">
        <v>239.23060263054899</v>
      </c>
      <c r="W589">
        <v>215.90216481975</v>
      </c>
      <c r="X589">
        <v>214.73250687824901</v>
      </c>
      <c r="Y589">
        <v>213.795304400894</v>
      </c>
      <c r="Z589">
        <v>203.844480561355</v>
      </c>
      <c r="AA589">
        <v>265.57117103470699</v>
      </c>
      <c r="AB589">
        <v>250.28958266075099</v>
      </c>
      <c r="AC589">
        <v>202.47710994113601</v>
      </c>
      <c r="AD589">
        <v>253.74076352096</v>
      </c>
      <c r="AE589">
        <v>226.26931204557101</v>
      </c>
      <c r="AF589">
        <v>232.879720835027</v>
      </c>
      <c r="AG589">
        <v>232.313630231453</v>
      </c>
      <c r="AH589">
        <v>216.62347557229899</v>
      </c>
      <c r="AI589">
        <v>209.36834630788701</v>
      </c>
      <c r="AJ589">
        <v>245.81561010266401</v>
      </c>
      <c r="AK589">
        <v>222.79116253317599</v>
      </c>
      <c r="AL589">
        <v>223.31319634816799</v>
      </c>
      <c r="AM589">
        <v>230.742432759574</v>
      </c>
      <c r="AN589">
        <f t="shared" si="47"/>
        <v>241.7845635393474</v>
      </c>
      <c r="AO589">
        <f t="shared" si="45"/>
        <v>56.819898237593463</v>
      </c>
      <c r="AP589">
        <f t="shared" si="46"/>
        <v>101.96171426886622</v>
      </c>
      <c r="AQ589">
        <v>139.51434424807599</v>
      </c>
      <c r="AR589">
        <f t="shared" si="41"/>
        <v>0.58010193514947872</v>
      </c>
      <c r="AS589">
        <f t="shared" si="42"/>
        <v>67</v>
      </c>
      <c r="AT589">
        <f t="shared" si="43"/>
        <v>0.18356164383561643</v>
      </c>
      <c r="AU589">
        <f t="shared" si="44"/>
        <v>-4.3510379484125519</v>
      </c>
    </row>
    <row r="590" spans="1:47" x14ac:dyDescent="0.35">
      <c r="A590">
        <v>588</v>
      </c>
      <c r="B590" s="1">
        <v>43403</v>
      </c>
      <c r="C590" t="s">
        <v>504</v>
      </c>
      <c r="D590">
        <v>236.19031238937899</v>
      </c>
      <c r="E590">
        <v>233.00398284787201</v>
      </c>
      <c r="F590">
        <v>254.74788292642901</v>
      </c>
      <c r="G590">
        <v>262.50589016762302</v>
      </c>
      <c r="H590">
        <v>255.83473562782299</v>
      </c>
      <c r="I590">
        <v>290.170720446914</v>
      </c>
      <c r="J590">
        <v>314.87601650394902</v>
      </c>
      <c r="K590">
        <v>324.73104257684003</v>
      </c>
      <c r="L590">
        <v>307.91014836547203</v>
      </c>
      <c r="M590">
        <v>306.38677610477902</v>
      </c>
      <c r="N590">
        <v>327.76675667436001</v>
      </c>
      <c r="O590">
        <v>294.06590039480199</v>
      </c>
      <c r="P590">
        <v>317.76380845469902</v>
      </c>
      <c r="Q590">
        <v>292.35679853687901</v>
      </c>
      <c r="R590">
        <v>295.69165707375299</v>
      </c>
      <c r="S590">
        <v>271.392448705606</v>
      </c>
      <c r="T590">
        <v>308.55190880169698</v>
      </c>
      <c r="U590">
        <v>259.71121070945901</v>
      </c>
      <c r="V590">
        <v>272.17161060501797</v>
      </c>
      <c r="W590">
        <v>246.5135344553</v>
      </c>
      <c r="X590">
        <v>251.152618801778</v>
      </c>
      <c r="Y590">
        <v>255.751181069344</v>
      </c>
      <c r="Z590">
        <v>249.82228157385799</v>
      </c>
      <c r="AA590">
        <v>306.31096569770602</v>
      </c>
      <c r="AB590">
        <v>291.53864907745401</v>
      </c>
      <c r="AC590">
        <v>243.83177384494499</v>
      </c>
      <c r="AD590">
        <v>298.13613575374097</v>
      </c>
      <c r="AE590">
        <v>272.23950288457797</v>
      </c>
      <c r="AF590">
        <v>279.923006528347</v>
      </c>
      <c r="AG590">
        <v>282.47948982730702</v>
      </c>
      <c r="AH590">
        <v>268.38340225911497</v>
      </c>
      <c r="AI590">
        <v>258.32817106507798</v>
      </c>
      <c r="AJ590">
        <v>293.20361135145799</v>
      </c>
      <c r="AK590">
        <v>274.92757509252601</v>
      </c>
      <c r="AL590">
        <v>269.31085306970903</v>
      </c>
      <c r="AM590">
        <v>280.95242605471702</v>
      </c>
      <c r="AN590">
        <f t="shared" si="47"/>
        <v>279.12874406445314</v>
      </c>
      <c r="AO590">
        <f t="shared" si="45"/>
        <v>94.164078762699205</v>
      </c>
      <c r="AP590">
        <f t="shared" si="46"/>
        <v>139.30589479397196</v>
      </c>
      <c r="AQ590">
        <v>138.52248292892301</v>
      </c>
      <c r="AR590">
        <f t="shared" si="41"/>
        <v>0.49400286230633861</v>
      </c>
      <c r="AS590">
        <f t="shared" si="42"/>
        <v>67</v>
      </c>
      <c r="AT590">
        <f t="shared" si="43"/>
        <v>0.18356164383561643</v>
      </c>
      <c r="AU590">
        <f t="shared" si="44"/>
        <v>-4.4867829076034669</v>
      </c>
    </row>
    <row r="591" spans="1:47" x14ac:dyDescent="0.35">
      <c r="A591">
        <v>589</v>
      </c>
      <c r="B591" s="1">
        <v>43408</v>
      </c>
      <c r="C591" t="s">
        <v>505</v>
      </c>
      <c r="D591">
        <v>269.64083169169601</v>
      </c>
      <c r="E591">
        <v>265.11742758994802</v>
      </c>
      <c r="F591">
        <v>290.990691997608</v>
      </c>
      <c r="G591">
        <v>307.06785975957001</v>
      </c>
      <c r="H591">
        <v>293.71424610545398</v>
      </c>
      <c r="I591">
        <v>331.22084188421502</v>
      </c>
      <c r="M591">
        <v>343.01816523631601</v>
      </c>
      <c r="N591">
        <v>359.44427114087398</v>
      </c>
      <c r="Q591">
        <v>326.230869701963</v>
      </c>
      <c r="R591">
        <v>344.54274435717002</v>
      </c>
      <c r="S591">
        <v>304.27739634464399</v>
      </c>
      <c r="T591">
        <v>353.40769847022801</v>
      </c>
      <c r="U591">
        <v>303.682978777963</v>
      </c>
      <c r="V591">
        <v>312.93647864673198</v>
      </c>
      <c r="W591">
        <v>295.65011661024403</v>
      </c>
      <c r="X591">
        <v>308.06983963786502</v>
      </c>
      <c r="Y591">
        <v>299.14732941960602</v>
      </c>
      <c r="Z591">
        <v>297.57012473866803</v>
      </c>
      <c r="AA591">
        <v>354.41325311535797</v>
      </c>
      <c r="AB591">
        <v>342.12224384228199</v>
      </c>
      <c r="AC591">
        <v>301.49756060030097</v>
      </c>
      <c r="AD591">
        <v>352.82141787947501</v>
      </c>
      <c r="AE591">
        <v>330.57652270640699</v>
      </c>
      <c r="AF591">
        <v>322.63706687772401</v>
      </c>
      <c r="AG591">
        <v>320.70884802313498</v>
      </c>
      <c r="AH591">
        <v>312.85694314108298</v>
      </c>
      <c r="AI591">
        <v>305.52725058317202</v>
      </c>
      <c r="AJ591">
        <v>342.73069448457102</v>
      </c>
      <c r="AK591">
        <v>311.99989838923699</v>
      </c>
      <c r="AL591">
        <v>303.79032685506797</v>
      </c>
      <c r="AM591">
        <v>313.02287604765502</v>
      </c>
      <c r="AN591">
        <f t="shared" si="47"/>
        <v>316.78821982762031</v>
      </c>
      <c r="AO591">
        <f t="shared" si="45"/>
        <v>131.82355452586637</v>
      </c>
      <c r="AP591">
        <f t="shared" si="46"/>
        <v>176.96537055713912</v>
      </c>
      <c r="AQ591">
        <v>138.02565115301601</v>
      </c>
      <c r="AR591">
        <f t="shared" si="41"/>
        <v>0.45087510398107833</v>
      </c>
      <c r="AS591">
        <f t="shared" si="42"/>
        <v>72</v>
      </c>
      <c r="AT591">
        <f t="shared" si="43"/>
        <v>0.19726027397260273</v>
      </c>
      <c r="AU591">
        <f t="shared" si="44"/>
        <v>-4.5117467041669563</v>
      </c>
    </row>
    <row r="592" spans="1:47" x14ac:dyDescent="0.35">
      <c r="A592">
        <v>590</v>
      </c>
      <c r="B592" s="1">
        <v>43411</v>
      </c>
      <c r="C592" t="s">
        <v>506</v>
      </c>
      <c r="D592">
        <v>226.81503104870501</v>
      </c>
      <c r="E592">
        <v>204.99604323185699</v>
      </c>
      <c r="F592">
        <v>224.58703378794399</v>
      </c>
      <c r="G592">
        <v>241.30979152376</v>
      </c>
      <c r="J592">
        <v>306.807147351872</v>
      </c>
      <c r="K592">
        <v>297.079341107765</v>
      </c>
      <c r="L592">
        <v>288.00021293154202</v>
      </c>
      <c r="M592">
        <v>271.583014243783</v>
      </c>
      <c r="P592">
        <v>293.19429812488897</v>
      </c>
      <c r="Q592">
        <v>265.94387229395602</v>
      </c>
      <c r="R592">
        <v>285.26318218675902</v>
      </c>
      <c r="S592">
        <v>224.571373825466</v>
      </c>
      <c r="T592">
        <v>270.789043328915</v>
      </c>
      <c r="W592">
        <v>232.19801633330499</v>
      </c>
      <c r="X592">
        <v>239.26472634673499</v>
      </c>
      <c r="Y592">
        <v>232.410935112331</v>
      </c>
      <c r="Z592">
        <v>211.26895334647699</v>
      </c>
      <c r="AA592">
        <v>267.76270394114903</v>
      </c>
      <c r="AD592">
        <v>267.08776479433999</v>
      </c>
      <c r="AE592">
        <v>246.706111606175</v>
      </c>
      <c r="AF592">
        <v>232.81054422946701</v>
      </c>
      <c r="AG592">
        <v>232.640736165531</v>
      </c>
      <c r="AJ592">
        <v>264.34076200272102</v>
      </c>
      <c r="AK592">
        <v>234.39949713118801</v>
      </c>
      <c r="AL592">
        <v>224.004081526791</v>
      </c>
      <c r="AM592">
        <v>233.62482011047101</v>
      </c>
      <c r="AN592">
        <f t="shared" si="47"/>
        <v>250.74842452438054</v>
      </c>
      <c r="AO592">
        <f t="shared" si="45"/>
        <v>65.7837592226266</v>
      </c>
      <c r="AP592">
        <f t="shared" si="46"/>
        <v>110.92557525389935</v>
      </c>
      <c r="AQ592">
        <v>138.177286424128</v>
      </c>
      <c r="AR592">
        <f t="shared" si="41"/>
        <v>0.46403788793177148</v>
      </c>
      <c r="AS592">
        <f t="shared" si="42"/>
        <v>75</v>
      </c>
      <c r="AT592">
        <f t="shared" si="43"/>
        <v>0.20547945205479451</v>
      </c>
      <c r="AU592">
        <f t="shared" si="44"/>
        <v>-4.4571139324637521</v>
      </c>
    </row>
    <row r="593" spans="1:47" x14ac:dyDescent="0.35">
      <c r="A593">
        <v>591</v>
      </c>
      <c r="B593" s="1">
        <v>43411</v>
      </c>
      <c r="C593" t="s">
        <v>507</v>
      </c>
      <c r="D593">
        <v>256.67865867467901</v>
      </c>
      <c r="E593">
        <v>250.32660306384199</v>
      </c>
      <c r="F593">
        <v>274.663040041687</v>
      </c>
      <c r="G593">
        <v>288.176436172857</v>
      </c>
      <c r="H593">
        <v>275.05434308576099</v>
      </c>
      <c r="I593">
        <v>309.01283380706298</v>
      </c>
      <c r="J593">
        <v>345.91459365296799</v>
      </c>
      <c r="K593">
        <v>337.99118607410401</v>
      </c>
      <c r="L593">
        <v>331.07287451469301</v>
      </c>
      <c r="M593">
        <v>320.50445651417999</v>
      </c>
      <c r="N593">
        <v>337.24168064035399</v>
      </c>
      <c r="O593">
        <v>311.95982306820798</v>
      </c>
      <c r="P593">
        <v>338.333595059206</v>
      </c>
      <c r="Q593">
        <v>305.13606380149298</v>
      </c>
      <c r="R593">
        <v>322.53913302111698</v>
      </c>
      <c r="S593">
        <v>285.00374334202701</v>
      </c>
      <c r="T593">
        <v>327.06011615285797</v>
      </c>
      <c r="U593">
        <v>292.89822678821798</v>
      </c>
      <c r="V593">
        <v>295.39030145450499</v>
      </c>
      <c r="W593">
        <v>274.379994241048</v>
      </c>
      <c r="X593">
        <v>286.35090585452201</v>
      </c>
      <c r="Y593">
        <v>282.66009727884301</v>
      </c>
      <c r="Z593">
        <v>279.93337541932902</v>
      </c>
      <c r="AA593">
        <v>331.10640170778299</v>
      </c>
      <c r="AB593">
        <v>323.613283353665</v>
      </c>
      <c r="AC593">
        <v>278.672267709295</v>
      </c>
      <c r="AD593">
        <v>321.28317483482101</v>
      </c>
      <c r="AE593">
        <v>304.06124144462098</v>
      </c>
      <c r="AF593">
        <v>302.649893541057</v>
      </c>
      <c r="AG593">
        <v>302.53855529755202</v>
      </c>
      <c r="AH593">
        <v>295.09301992994199</v>
      </c>
      <c r="AI593">
        <v>293.89201155846501</v>
      </c>
      <c r="AJ593">
        <v>316.61602054413498</v>
      </c>
      <c r="AK593">
        <v>295.11863806692003</v>
      </c>
      <c r="AL593">
        <v>291.89510866630201</v>
      </c>
      <c r="AM593">
        <v>294.59356980108902</v>
      </c>
      <c r="AN593">
        <f t="shared" si="47"/>
        <v>302.20597967164463</v>
      </c>
      <c r="AO593">
        <f t="shared" si="45"/>
        <v>117.24131436989069</v>
      </c>
      <c r="AP593">
        <f t="shared" si="46"/>
        <v>162.38313040116344</v>
      </c>
      <c r="AQ593">
        <v>139.370294800967</v>
      </c>
      <c r="AR593">
        <f t="shared" si="41"/>
        <v>0.56759764286571279</v>
      </c>
      <c r="AS593">
        <f t="shared" si="42"/>
        <v>75</v>
      </c>
      <c r="AT593">
        <f t="shared" si="43"/>
        <v>0.20547945205479451</v>
      </c>
      <c r="AU593">
        <f t="shared" si="44"/>
        <v>-4.2900048305980727</v>
      </c>
    </row>
    <row r="594" spans="1:47" x14ac:dyDescent="0.35">
      <c r="A594">
        <v>592</v>
      </c>
      <c r="B594" s="1">
        <v>43426</v>
      </c>
      <c r="C594" t="s">
        <v>508</v>
      </c>
      <c r="D594">
        <v>228.51466481782299</v>
      </c>
      <c r="E594">
        <v>213.89815705967001</v>
      </c>
      <c r="F594">
        <v>238.54421588695001</v>
      </c>
      <c r="G594">
        <v>249.47195493053201</v>
      </c>
      <c r="H594">
        <v>250.51566291558899</v>
      </c>
      <c r="I594">
        <v>281.855204746955</v>
      </c>
      <c r="J594">
        <v>305.21898195478599</v>
      </c>
      <c r="K594">
        <v>324.00448447954398</v>
      </c>
      <c r="L594">
        <v>303.838494986841</v>
      </c>
      <c r="M594">
        <v>284.87672723554499</v>
      </c>
      <c r="N594">
        <v>300.97297231229101</v>
      </c>
      <c r="O594">
        <v>276.40521902081099</v>
      </c>
      <c r="P594">
        <v>296.58564255060702</v>
      </c>
      <c r="Q594">
        <v>280.24514543228298</v>
      </c>
      <c r="R594">
        <v>280.78586529577501</v>
      </c>
      <c r="S594">
        <v>260.86469206591602</v>
      </c>
      <c r="T594">
        <v>287.57673278672098</v>
      </c>
      <c r="U594">
        <v>244.90233220171399</v>
      </c>
      <c r="V594">
        <v>258.027739814916</v>
      </c>
      <c r="W594">
        <v>236.775487271934</v>
      </c>
      <c r="X594">
        <v>242.02910936447199</v>
      </c>
      <c r="Y594">
        <v>238.89888137247701</v>
      </c>
      <c r="Z594">
        <v>236.538310745714</v>
      </c>
      <c r="AA594">
        <v>286.238230438865</v>
      </c>
      <c r="AB594">
        <v>274.31268408509601</v>
      </c>
      <c r="AC594">
        <v>227.44146890759799</v>
      </c>
      <c r="AD594">
        <v>274.57439174239801</v>
      </c>
      <c r="AE594">
        <v>256.91754965445199</v>
      </c>
      <c r="AF594">
        <v>256.45758496328398</v>
      </c>
      <c r="AG594">
        <v>257.76077591527297</v>
      </c>
      <c r="AH594">
        <v>248.83784232083499</v>
      </c>
      <c r="AI594">
        <v>229.11263201536801</v>
      </c>
      <c r="AJ594">
        <v>269.135253849435</v>
      </c>
      <c r="AK594">
        <v>247.145575834813</v>
      </c>
      <c r="AL594">
        <v>238.51605770745701</v>
      </c>
      <c r="AM594">
        <v>254.46973284874201</v>
      </c>
      <c r="AN594">
        <f t="shared" si="47"/>
        <v>262.28517943148557</v>
      </c>
      <c r="AO594">
        <f t="shared" si="45"/>
        <v>77.320514129731635</v>
      </c>
      <c r="AP594">
        <f t="shared" si="46"/>
        <v>122.46233016100439</v>
      </c>
      <c r="AQ594">
        <v>140.425301687516</v>
      </c>
      <c r="AR594">
        <f t="shared" si="41"/>
        <v>0.65917810176753522</v>
      </c>
      <c r="AS594">
        <f t="shared" si="42"/>
        <v>90</v>
      </c>
      <c r="AT594">
        <f t="shared" si="43"/>
        <v>0.24657534246575341</v>
      </c>
      <c r="AU594">
        <f t="shared" si="44"/>
        <v>-4.0285825776076214</v>
      </c>
    </row>
    <row r="595" spans="1:47" x14ac:dyDescent="0.35">
      <c r="A595">
        <v>593</v>
      </c>
      <c r="B595" s="1">
        <v>43426</v>
      </c>
      <c r="C595" t="s">
        <v>509</v>
      </c>
      <c r="D595">
        <v>263.53102547939</v>
      </c>
      <c r="E595">
        <v>257.43796941556502</v>
      </c>
      <c r="F595">
        <v>282.90974308274298</v>
      </c>
      <c r="G595">
        <v>282.92994804958101</v>
      </c>
      <c r="H595">
        <v>287.591129996691</v>
      </c>
      <c r="I595">
        <v>320.443293044862</v>
      </c>
      <c r="J595">
        <v>343.22795892379798</v>
      </c>
      <c r="M595">
        <v>331.30336110661</v>
      </c>
      <c r="N595">
        <v>345.95688035504497</v>
      </c>
      <c r="O595">
        <v>324.196635191084</v>
      </c>
      <c r="P595">
        <v>339.47551502429201</v>
      </c>
      <c r="Q595">
        <v>327.01179240386801</v>
      </c>
      <c r="R595">
        <v>322.42190534721601</v>
      </c>
      <c r="S595">
        <v>302.70285033856999</v>
      </c>
      <c r="T595">
        <v>330.22511487554999</v>
      </c>
      <c r="U595">
        <v>291.66258103342301</v>
      </c>
      <c r="V595">
        <v>305.39536542734697</v>
      </c>
      <c r="W595">
        <v>279.36452771766699</v>
      </c>
      <c r="X595">
        <v>286.25990125961499</v>
      </c>
      <c r="Y595">
        <v>292.46389296654797</v>
      </c>
      <c r="Z595">
        <v>282.30187402754302</v>
      </c>
      <c r="AA595">
        <v>335.19039785392101</v>
      </c>
      <c r="AB595">
        <v>323.36360848684598</v>
      </c>
      <c r="AC595">
        <v>273.33259007696103</v>
      </c>
      <c r="AD595">
        <v>326.99066379391599</v>
      </c>
      <c r="AE595">
        <v>304.10565219243</v>
      </c>
      <c r="AF595">
        <v>304.20134680341499</v>
      </c>
      <c r="AG595">
        <v>309.32733822181598</v>
      </c>
      <c r="AH595">
        <v>299.27435595094403</v>
      </c>
      <c r="AI595">
        <v>289.84734152775798</v>
      </c>
      <c r="AJ595">
        <v>322.71560485045302</v>
      </c>
      <c r="AK595">
        <v>303.65865392282097</v>
      </c>
      <c r="AL595">
        <v>299.92773594125401</v>
      </c>
      <c r="AM595">
        <v>316.43203657146302</v>
      </c>
      <c r="AN595">
        <f t="shared" si="47"/>
        <v>306.09354680179433</v>
      </c>
      <c r="AO595">
        <f t="shared" si="45"/>
        <v>121.12888150004039</v>
      </c>
      <c r="AP595">
        <f t="shared" si="46"/>
        <v>166.27069753131315</v>
      </c>
      <c r="AQ595">
        <v>140.31121942083999</v>
      </c>
      <c r="AR595">
        <f t="shared" si="41"/>
        <v>0.64927512722968739</v>
      </c>
      <c r="AS595">
        <f t="shared" si="42"/>
        <v>90</v>
      </c>
      <c r="AT595">
        <f t="shared" si="43"/>
        <v>0.24657534246575341</v>
      </c>
      <c r="AU595">
        <f t="shared" si="44"/>
        <v>-4.0407256117230101</v>
      </c>
    </row>
    <row r="596" spans="1:47" x14ac:dyDescent="0.35">
      <c r="A596">
        <v>594</v>
      </c>
      <c r="B596" s="1">
        <v>43427</v>
      </c>
      <c r="C596" t="s">
        <v>157</v>
      </c>
      <c r="D596">
        <v>221.402916324909</v>
      </c>
      <c r="G596">
        <v>248.537229018262</v>
      </c>
      <c r="H596">
        <v>248.89261744980399</v>
      </c>
      <c r="I596">
        <v>278.971702418409</v>
      </c>
      <c r="J596">
        <v>289.48122480382199</v>
      </c>
      <c r="K596">
        <v>311.98640890876101</v>
      </c>
      <c r="N596">
        <v>301.31050500119102</v>
      </c>
      <c r="O596">
        <v>278.45765022360598</v>
      </c>
      <c r="P596">
        <v>285.67449846999801</v>
      </c>
      <c r="Q596">
        <v>276.19668943909397</v>
      </c>
      <c r="R596">
        <v>267.53877195854301</v>
      </c>
      <c r="U596">
        <v>238.05424313242801</v>
      </c>
      <c r="V596">
        <v>252.85530235590201</v>
      </c>
      <c r="W596">
        <v>224.98738557428101</v>
      </c>
      <c r="X596">
        <v>227.41682036863199</v>
      </c>
      <c r="Y596">
        <v>232.14361643635601</v>
      </c>
      <c r="AB596">
        <v>269.53685129571198</v>
      </c>
      <c r="AC596">
        <v>225.816219401626</v>
      </c>
      <c r="AD596">
        <v>261.47860725683302</v>
      </c>
      <c r="AE596">
        <v>242.27204133884399</v>
      </c>
      <c r="AH596">
        <v>239.597592476751</v>
      </c>
      <c r="AI596">
        <v>230.95194147094099</v>
      </c>
      <c r="AJ596">
        <v>263.45732847610799</v>
      </c>
      <c r="AK596">
        <v>233.39583199582501</v>
      </c>
      <c r="AN596">
        <f t="shared" si="47"/>
        <v>256.26724981652654</v>
      </c>
      <c r="AO596">
        <f t="shared" si="45"/>
        <v>71.302584514772605</v>
      </c>
      <c r="AP596">
        <f t="shared" si="46"/>
        <v>116.44440054604536</v>
      </c>
      <c r="AQ596">
        <v>139.52701699921499</v>
      </c>
      <c r="AR596">
        <f t="shared" si="41"/>
        <v>0.58120200035251757</v>
      </c>
      <c r="AS596">
        <f t="shared" si="42"/>
        <v>91</v>
      </c>
      <c r="AT596">
        <f t="shared" si="43"/>
        <v>0.24931506849315069</v>
      </c>
      <c r="AU596">
        <f t="shared" si="44"/>
        <v>-4.1205194921135968</v>
      </c>
    </row>
    <row r="597" spans="1:47" x14ac:dyDescent="0.35">
      <c r="A597">
        <v>595</v>
      </c>
      <c r="B597" s="1">
        <v>43433</v>
      </c>
      <c r="C597" t="s">
        <v>510</v>
      </c>
      <c r="D597">
        <v>239.90221771925701</v>
      </c>
      <c r="E597">
        <v>238.90337161801199</v>
      </c>
      <c r="F597">
        <v>263.27305738873002</v>
      </c>
      <c r="G597">
        <v>260.28974826879801</v>
      </c>
      <c r="H597">
        <v>268.640036983095</v>
      </c>
      <c r="I597">
        <v>299.91196712722098</v>
      </c>
      <c r="J597">
        <v>322.48468163268097</v>
      </c>
      <c r="K597">
        <v>340.214027518406</v>
      </c>
      <c r="L597">
        <v>322.01468957917302</v>
      </c>
      <c r="M597">
        <v>307.20193890956398</v>
      </c>
      <c r="N597">
        <v>324.669759094737</v>
      </c>
      <c r="O597">
        <v>303.39284511499397</v>
      </c>
      <c r="P597">
        <v>314.233420306016</v>
      </c>
      <c r="Q597">
        <v>303.84696853546802</v>
      </c>
      <c r="R597">
        <v>296.39886752212402</v>
      </c>
      <c r="S597">
        <v>285.97187771755802</v>
      </c>
      <c r="T597">
        <v>312.53995660986698</v>
      </c>
      <c r="U597">
        <v>269.74865834082999</v>
      </c>
      <c r="V597">
        <v>283.17961849628801</v>
      </c>
      <c r="W597">
        <v>260.90656056446198</v>
      </c>
      <c r="X597">
        <v>263.82681930488201</v>
      </c>
      <c r="Y597">
        <v>259.69570796947198</v>
      </c>
      <c r="Z597">
        <v>257.70207934951497</v>
      </c>
      <c r="AA597">
        <v>314.646788052359</v>
      </c>
      <c r="AB597">
        <v>295.22125701076101</v>
      </c>
      <c r="AC597">
        <v>253.443971460835</v>
      </c>
      <c r="AD597">
        <v>290.21690771811302</v>
      </c>
      <c r="AE597">
        <v>274.51216607588901</v>
      </c>
      <c r="AF597">
        <v>283.974018204586</v>
      </c>
      <c r="AG597">
        <v>291.48554792843601</v>
      </c>
      <c r="AH597">
        <v>277.296267346452</v>
      </c>
      <c r="AI597">
        <v>267.25117919864402</v>
      </c>
      <c r="AJ597">
        <v>303.97156424760101</v>
      </c>
      <c r="AK597">
        <v>281.43390274808303</v>
      </c>
      <c r="AL597">
        <v>281.44606411817699</v>
      </c>
      <c r="AM597">
        <v>297.52594069491897</v>
      </c>
      <c r="AN597">
        <f t="shared" si="47"/>
        <v>286.42706806877788</v>
      </c>
      <c r="AO597">
        <f t="shared" si="45"/>
        <v>101.46240276702395</v>
      </c>
      <c r="AP597">
        <f t="shared" si="46"/>
        <v>146.6042187982967</v>
      </c>
      <c r="AQ597">
        <v>138.125264921954</v>
      </c>
      <c r="AR597">
        <f t="shared" si="41"/>
        <v>0.45952213253472285</v>
      </c>
      <c r="AS597">
        <f t="shared" si="42"/>
        <v>97</v>
      </c>
      <c r="AT597">
        <f t="shared" si="43"/>
        <v>0.26575342465753427</v>
      </c>
      <c r="AU597">
        <f t="shared" si="44"/>
        <v>-4.2525963216176565</v>
      </c>
    </row>
    <row r="598" spans="1:47" x14ac:dyDescent="0.35">
      <c r="A598">
        <v>596</v>
      </c>
      <c r="B598" s="1">
        <v>43438</v>
      </c>
      <c r="C598" t="s">
        <v>511</v>
      </c>
      <c r="D598">
        <v>250.27723519498599</v>
      </c>
      <c r="E598">
        <v>251.823717252439</v>
      </c>
      <c r="F598">
        <v>268.100044375528</v>
      </c>
      <c r="G598">
        <v>266.16931572405002</v>
      </c>
      <c r="H598">
        <v>279.01696253647799</v>
      </c>
      <c r="I598">
        <v>311.07971893206502</v>
      </c>
      <c r="J598">
        <v>325.76982583609998</v>
      </c>
      <c r="K598">
        <v>348.93881731763702</v>
      </c>
      <c r="L598">
        <v>337.120108240109</v>
      </c>
      <c r="M598">
        <v>319.97700141152399</v>
      </c>
      <c r="N598">
        <v>332.43255805462502</v>
      </c>
      <c r="O598">
        <v>309.30532691691201</v>
      </c>
      <c r="P598">
        <v>323.82710663470101</v>
      </c>
      <c r="Q598">
        <v>327.85775583996298</v>
      </c>
      <c r="R598">
        <v>304.97681935115298</v>
      </c>
      <c r="S598">
        <v>305.07452569121801</v>
      </c>
      <c r="T598">
        <v>315.48233616081598</v>
      </c>
      <c r="U598">
        <v>279.66105817772598</v>
      </c>
      <c r="V598">
        <v>305.39896370463703</v>
      </c>
      <c r="W598">
        <v>266.39729050914002</v>
      </c>
      <c r="X598">
        <v>275.96649389340399</v>
      </c>
      <c r="Y598">
        <v>279.09916326925901</v>
      </c>
      <c r="Z598">
        <v>267.55736469237098</v>
      </c>
      <c r="AA598">
        <v>333.822043368425</v>
      </c>
      <c r="AB598">
        <v>311.02719553848698</v>
      </c>
      <c r="AC598">
        <v>256.42616873183999</v>
      </c>
      <c r="AD598">
        <v>322.52603788999699</v>
      </c>
      <c r="AE598">
        <v>301.522298225768</v>
      </c>
      <c r="AF598">
        <v>292.99068897407398</v>
      </c>
      <c r="AG598">
        <v>300.62911280822902</v>
      </c>
      <c r="AH598">
        <v>281.17168152934499</v>
      </c>
      <c r="AI598">
        <v>278.07619628385498</v>
      </c>
      <c r="AJ598">
        <v>310.62668452285999</v>
      </c>
      <c r="AK598">
        <v>281.74069997179203</v>
      </c>
      <c r="AL598">
        <v>281.22052845931802</v>
      </c>
      <c r="AM598">
        <v>309.78172624567901</v>
      </c>
      <c r="AN598">
        <f t="shared" si="47"/>
        <v>297.57973811851417</v>
      </c>
      <c r="AO598">
        <f t="shared" si="45"/>
        <v>112.61507281676023</v>
      </c>
      <c r="AP598">
        <f t="shared" si="46"/>
        <v>157.75688884803299</v>
      </c>
      <c r="AQ598">
        <v>137.880975885954</v>
      </c>
      <c r="AR598">
        <f t="shared" si="41"/>
        <v>0.43831648704861192</v>
      </c>
      <c r="AS598">
        <f t="shared" si="42"/>
        <v>102</v>
      </c>
      <c r="AT598">
        <f t="shared" si="43"/>
        <v>0.27945205479452057</v>
      </c>
      <c r="AU598">
        <f t="shared" si="44"/>
        <v>-4.2439919667218762</v>
      </c>
    </row>
    <row r="599" spans="1:47" x14ac:dyDescent="0.35">
      <c r="A599">
        <v>597</v>
      </c>
      <c r="B599" s="1">
        <v>43442</v>
      </c>
      <c r="C599" t="s">
        <v>322</v>
      </c>
      <c r="D599">
        <v>202.81981531528501</v>
      </c>
      <c r="E599">
        <v>215.55668248747801</v>
      </c>
      <c r="F599">
        <v>232.65604035706201</v>
      </c>
      <c r="G599">
        <v>234.07408278263</v>
      </c>
      <c r="H599">
        <v>243.350277153576</v>
      </c>
      <c r="I599">
        <v>275.21769147596598</v>
      </c>
      <c r="J599">
        <v>288.65388626438499</v>
      </c>
      <c r="K599">
        <v>302.64393556898301</v>
      </c>
      <c r="L599">
        <v>287.89817203005998</v>
      </c>
      <c r="M599">
        <v>272.24384097362997</v>
      </c>
      <c r="N599">
        <v>288.602151568571</v>
      </c>
      <c r="O599">
        <v>264.71570077613899</v>
      </c>
      <c r="P599">
        <v>275.00233468285899</v>
      </c>
      <c r="Q599">
        <v>280.90444830566599</v>
      </c>
      <c r="R599">
        <v>258.58848627735699</v>
      </c>
      <c r="S599">
        <v>258.25488616646902</v>
      </c>
      <c r="T599">
        <v>263.21017596472001</v>
      </c>
      <c r="U599">
        <v>228.54894182799401</v>
      </c>
      <c r="V599">
        <v>248.257557826089</v>
      </c>
      <c r="W599">
        <v>216.93009135886601</v>
      </c>
      <c r="X599">
        <v>222.61131780344499</v>
      </c>
      <c r="Y599">
        <v>226.09662309807101</v>
      </c>
      <c r="Z599">
        <v>214.66506125211399</v>
      </c>
      <c r="AA599">
        <v>272.16406152981699</v>
      </c>
      <c r="AB599">
        <v>267.90379936644598</v>
      </c>
      <c r="AC599">
        <v>211.398731257859</v>
      </c>
      <c r="AD599">
        <v>263.08190356122799</v>
      </c>
      <c r="AE599">
        <v>236.93171998250401</v>
      </c>
      <c r="AF599">
        <v>234.84973858263101</v>
      </c>
      <c r="AG599">
        <v>250.95611798590099</v>
      </c>
      <c r="AH599">
        <v>228.084931454334</v>
      </c>
      <c r="AI599">
        <v>217.05110949693599</v>
      </c>
      <c r="AJ599">
        <v>254.88132357483499</v>
      </c>
      <c r="AK599">
        <v>234.62024690079099</v>
      </c>
      <c r="AL599">
        <v>225.04266213059699</v>
      </c>
      <c r="AM599">
        <v>249.80881699824101</v>
      </c>
      <c r="AN599">
        <f t="shared" si="47"/>
        <v>248.56326011498706</v>
      </c>
      <c r="AO599">
        <f t="shared" si="45"/>
        <v>63.59859481323312</v>
      </c>
      <c r="AP599">
        <f t="shared" si="46"/>
        <v>108.74041084450587</v>
      </c>
      <c r="AQ599">
        <v>137.62940349911699</v>
      </c>
      <c r="AR599">
        <f t="shared" si="41"/>
        <v>0.41647860624678801</v>
      </c>
      <c r="AS599">
        <f t="shared" si="42"/>
        <v>106</v>
      </c>
      <c r="AT599">
        <f t="shared" si="43"/>
        <v>0.29041095890410956</v>
      </c>
      <c r="AU599">
        <f t="shared" si="44"/>
        <v>-4.2475541085696999</v>
      </c>
    </row>
    <row r="600" spans="1:47" x14ac:dyDescent="0.35">
      <c r="A600">
        <v>598</v>
      </c>
      <c r="B600" s="1">
        <v>43446</v>
      </c>
      <c r="C600" t="s">
        <v>512</v>
      </c>
      <c r="D600">
        <v>227.771922252736</v>
      </c>
      <c r="E600">
        <v>233.73250302800099</v>
      </c>
      <c r="F600">
        <v>252.42970240794699</v>
      </c>
      <c r="G600">
        <v>250.42279991077601</v>
      </c>
      <c r="H600">
        <v>263.96329644001298</v>
      </c>
      <c r="I600">
        <v>296.31714996321801</v>
      </c>
      <c r="J600">
        <v>305.954531591982</v>
      </c>
      <c r="K600">
        <v>333.676298422603</v>
      </c>
      <c r="L600">
        <v>314.77844200639402</v>
      </c>
      <c r="M600">
        <v>306.43929040872302</v>
      </c>
      <c r="N600">
        <v>311.056265506626</v>
      </c>
      <c r="O600">
        <v>291.26297021799598</v>
      </c>
      <c r="P600">
        <v>299.59856047001398</v>
      </c>
      <c r="Q600">
        <v>305.15542043883198</v>
      </c>
      <c r="R600">
        <v>283.90878201498202</v>
      </c>
      <c r="S600">
        <v>282.222854876638</v>
      </c>
      <c r="T600">
        <v>292.73943684867697</v>
      </c>
      <c r="U600">
        <v>258.41817252038601</v>
      </c>
      <c r="V600">
        <v>282.89933133885597</v>
      </c>
      <c r="W600">
        <v>246.52248279933099</v>
      </c>
      <c r="X600">
        <v>253.43271835912199</v>
      </c>
      <c r="Y600">
        <v>255.60642544116499</v>
      </c>
      <c r="Z600">
        <v>246.26286148049499</v>
      </c>
      <c r="AA600">
        <v>303.59586991672398</v>
      </c>
      <c r="AB600">
        <v>288.73055166481601</v>
      </c>
      <c r="AC600">
        <v>247.74507014796299</v>
      </c>
      <c r="AD600">
        <v>301.44512636220003</v>
      </c>
      <c r="AE600">
        <v>276.38148872464097</v>
      </c>
      <c r="AF600">
        <v>270.72061780245099</v>
      </c>
      <c r="AG600">
        <v>282.21736084193799</v>
      </c>
      <c r="AH600">
        <v>262.89954979867002</v>
      </c>
      <c r="AI600">
        <v>243.74378966786199</v>
      </c>
      <c r="AJ600">
        <v>294.22583969724599</v>
      </c>
      <c r="AK600">
        <v>266.05544190341402</v>
      </c>
      <c r="AL600">
        <v>267.11332102168302</v>
      </c>
      <c r="AM600">
        <v>283.776694194279</v>
      </c>
      <c r="AN600">
        <f t="shared" si="47"/>
        <v>277.3117483469278</v>
      </c>
      <c r="AO600">
        <f t="shared" si="45"/>
        <v>92.347083045173861</v>
      </c>
      <c r="AP600">
        <f t="shared" si="46"/>
        <v>137.48889907644661</v>
      </c>
      <c r="AQ600">
        <v>137.26570024059899</v>
      </c>
      <c r="AR600">
        <f t="shared" si="41"/>
        <v>0.38490714283376715</v>
      </c>
      <c r="AS600">
        <f t="shared" si="42"/>
        <v>110</v>
      </c>
      <c r="AT600">
        <f t="shared" si="43"/>
        <v>0.30136986301369861</v>
      </c>
      <c r="AU600">
        <f t="shared" si="44"/>
        <v>-4.2723621510198209</v>
      </c>
    </row>
    <row r="601" spans="1:47" x14ac:dyDescent="0.35">
      <c r="A601">
        <v>599</v>
      </c>
      <c r="B601" s="1">
        <v>43451</v>
      </c>
      <c r="C601" t="s">
        <v>259</v>
      </c>
      <c r="D601">
        <v>199.74111884668699</v>
      </c>
      <c r="E601">
        <v>197.13080695581999</v>
      </c>
      <c r="F601">
        <v>231.10219134011899</v>
      </c>
      <c r="G601">
        <v>215.57901002616899</v>
      </c>
      <c r="H601">
        <v>232.68535182374299</v>
      </c>
      <c r="I601">
        <v>259.19575131080097</v>
      </c>
      <c r="J601">
        <v>283.24325909569001</v>
      </c>
      <c r="AL601">
        <v>206.64622948222001</v>
      </c>
      <c r="AM601">
        <v>229.60093891331101</v>
      </c>
      <c r="AN601">
        <f t="shared" si="47"/>
        <v>228.32496197717333</v>
      </c>
      <c r="AO601">
        <f t="shared" si="45"/>
        <v>43.360296675419391</v>
      </c>
      <c r="AP601">
        <f t="shared" si="46"/>
        <v>88.502112706692145</v>
      </c>
      <c r="AQ601">
        <v>138.076463898463</v>
      </c>
      <c r="AR601">
        <f t="shared" si="41"/>
        <v>0.45528593257890737</v>
      </c>
      <c r="AS601">
        <f t="shared" si="42"/>
        <v>115</v>
      </c>
      <c r="AT601">
        <f t="shared" si="43"/>
        <v>0.31506849315068491</v>
      </c>
      <c r="AU601">
        <f t="shared" si="44"/>
        <v>-4.1001665299012711</v>
      </c>
    </row>
    <row r="602" spans="1:47" x14ac:dyDescent="0.35">
      <c r="A602">
        <v>600</v>
      </c>
      <c r="B602" s="1">
        <v>43451</v>
      </c>
      <c r="C602" t="s">
        <v>513</v>
      </c>
      <c r="D602">
        <v>233.866010756956</v>
      </c>
      <c r="E602">
        <v>225.74739158371901</v>
      </c>
      <c r="F602">
        <v>262.43581136290197</v>
      </c>
      <c r="G602">
        <v>250.14811677469601</v>
      </c>
      <c r="H602">
        <v>271.44820786579902</v>
      </c>
      <c r="I602">
        <v>294.22640600295102</v>
      </c>
      <c r="J602">
        <v>312.83063461383603</v>
      </c>
      <c r="K602">
        <v>333.43478459822302</v>
      </c>
      <c r="L602">
        <v>323.48017860700497</v>
      </c>
      <c r="M602">
        <v>304.60566513545001</v>
      </c>
      <c r="N602">
        <v>323.30670759026202</v>
      </c>
      <c r="O602">
        <v>292.50707109236998</v>
      </c>
      <c r="P602">
        <v>305.20863485099198</v>
      </c>
      <c r="Q602">
        <v>311.28893425123101</v>
      </c>
      <c r="R602">
        <v>288.28308467941599</v>
      </c>
      <c r="S602">
        <v>290.04424437649902</v>
      </c>
      <c r="T602">
        <v>301.287763764636</v>
      </c>
      <c r="U602">
        <v>260.74703263919702</v>
      </c>
      <c r="V602">
        <v>286.46940555187501</v>
      </c>
      <c r="W602">
        <v>246.225743032948</v>
      </c>
      <c r="X602">
        <v>264.16016767439203</v>
      </c>
      <c r="Y602">
        <v>258.22471327613403</v>
      </c>
      <c r="Z602">
        <v>255.612645961715</v>
      </c>
      <c r="AA602">
        <v>301.06804445044997</v>
      </c>
      <c r="AB602">
        <v>299.30053659190298</v>
      </c>
      <c r="AC602">
        <v>255.38701309278099</v>
      </c>
      <c r="AD602">
        <v>298.132572885439</v>
      </c>
      <c r="AE602">
        <v>274.79601462439098</v>
      </c>
      <c r="AF602">
        <v>272.92344840167698</v>
      </c>
      <c r="AG602">
        <v>283.453929208592</v>
      </c>
      <c r="AH602">
        <v>261.437541634073</v>
      </c>
      <c r="AI602">
        <v>255.87532395155401</v>
      </c>
      <c r="AJ602">
        <v>291.89534725436903</v>
      </c>
      <c r="AK602">
        <v>271.813570098789</v>
      </c>
      <c r="AL602">
        <v>268.25722326801798</v>
      </c>
      <c r="AM602">
        <v>284.63377479564099</v>
      </c>
      <c r="AN602">
        <f t="shared" si="47"/>
        <v>280.96010267502447</v>
      </c>
      <c r="AO602">
        <f t="shared" si="45"/>
        <v>95.995437373270533</v>
      </c>
      <c r="AP602">
        <f t="shared" si="46"/>
        <v>141.13725340454329</v>
      </c>
      <c r="AQ602">
        <v>137.67849421380399</v>
      </c>
      <c r="AR602">
        <f t="shared" si="41"/>
        <v>0.42073995300781208</v>
      </c>
      <c r="AS602">
        <f t="shared" si="42"/>
        <v>115</v>
      </c>
      <c r="AT602">
        <f t="shared" si="43"/>
        <v>0.31506849315068491</v>
      </c>
      <c r="AU602">
        <f t="shared" si="44"/>
        <v>-4.1601715343710639</v>
      </c>
    </row>
    <row r="603" spans="1:47" x14ac:dyDescent="0.35">
      <c r="A603">
        <v>601</v>
      </c>
      <c r="B603" s="1">
        <v>43458</v>
      </c>
      <c r="C603" t="s">
        <v>322</v>
      </c>
      <c r="D603">
        <v>348.785818774078</v>
      </c>
      <c r="G603">
        <v>240.74467669817801</v>
      </c>
      <c r="H603">
        <v>259.61533686700699</v>
      </c>
      <c r="I603">
        <v>269.14017658490502</v>
      </c>
      <c r="K603">
        <v>312.03614884260202</v>
      </c>
      <c r="L603">
        <v>310.04989791786699</v>
      </c>
      <c r="M603">
        <v>120.389155917244</v>
      </c>
      <c r="N603">
        <v>297.05459925071699</v>
      </c>
      <c r="O603">
        <v>268.52691728422002</v>
      </c>
      <c r="P603">
        <v>268.61889183851002</v>
      </c>
      <c r="Q603">
        <v>312.04413629333902</v>
      </c>
      <c r="R603">
        <v>357.49882902949503</v>
      </c>
      <c r="S603">
        <v>261.93121657069099</v>
      </c>
      <c r="T603">
        <v>300.56311725757502</v>
      </c>
      <c r="U603">
        <v>248.407084162362</v>
      </c>
      <c r="V603">
        <v>298.48952510572502</v>
      </c>
      <c r="AE603">
        <v>241.09477910247699</v>
      </c>
      <c r="AF603">
        <v>243.39233707907599</v>
      </c>
      <c r="AH603">
        <v>253.55430901899501</v>
      </c>
      <c r="AI603">
        <v>234.0330573974</v>
      </c>
      <c r="AJ603">
        <v>306.85422483400799</v>
      </c>
      <c r="AK603">
        <v>215.86771646446101</v>
      </c>
      <c r="AM603">
        <v>271.42797262947499</v>
      </c>
      <c r="AN603">
        <f t="shared" si="47"/>
        <v>271.30956195306118</v>
      </c>
      <c r="AO603">
        <f t="shared" si="45"/>
        <v>86.344896651307238</v>
      </c>
      <c r="AP603">
        <f t="shared" si="46"/>
        <v>131.48671268257999</v>
      </c>
      <c r="AQ603">
        <v>137.129075740839</v>
      </c>
      <c r="AR603">
        <f t="shared" si="41"/>
        <v>0.37304737722960135</v>
      </c>
      <c r="AS603">
        <f t="shared" si="42"/>
        <v>122</v>
      </c>
      <c r="AT603">
        <f t="shared" si="43"/>
        <v>0.33424657534246577</v>
      </c>
      <c r="AU603">
        <f t="shared" si="44"/>
        <v>-4.1905447913597902</v>
      </c>
    </row>
    <row r="604" spans="1:47" x14ac:dyDescent="0.35">
      <c r="A604">
        <v>602</v>
      </c>
      <c r="B604" s="1">
        <v>43459</v>
      </c>
      <c r="C604" t="s">
        <v>514</v>
      </c>
      <c r="D604">
        <v>196.90616152196699</v>
      </c>
      <c r="E604">
        <v>203.363428989939</v>
      </c>
      <c r="G604">
        <v>224.639676020233</v>
      </c>
      <c r="H604">
        <v>238.814305034412</v>
      </c>
      <c r="I604">
        <v>257.389381009332</v>
      </c>
      <c r="J604">
        <v>284.10337377765302</v>
      </c>
      <c r="K604">
        <v>298.39565483036102</v>
      </c>
      <c r="N604">
        <v>284.36945816079901</v>
      </c>
      <c r="O604">
        <v>263.93149779161303</v>
      </c>
      <c r="P604">
        <v>271.63921370202598</v>
      </c>
      <c r="Q604">
        <v>259.48815620983402</v>
      </c>
      <c r="R604">
        <v>251.00266291387899</v>
      </c>
      <c r="U604">
        <v>236.68671822416599</v>
      </c>
      <c r="V604">
        <v>239.72161716040699</v>
      </c>
      <c r="W604">
        <v>207.75969740042001</v>
      </c>
      <c r="X604">
        <v>224.918779888296</v>
      </c>
      <c r="Y604">
        <v>207.025517470305</v>
      </c>
      <c r="AB604">
        <v>254.200727655306</v>
      </c>
      <c r="AC604">
        <v>212.38864645450599</v>
      </c>
      <c r="AD604">
        <v>248.539076330265</v>
      </c>
      <c r="AE604">
        <v>235.05540812670901</v>
      </c>
      <c r="AH604">
        <v>225.346877633709</v>
      </c>
      <c r="AI604">
        <v>218.72601653387801</v>
      </c>
      <c r="AJ604">
        <v>240.121384769478</v>
      </c>
      <c r="AK604">
        <v>225.478568415122</v>
      </c>
      <c r="AN604">
        <f t="shared" si="47"/>
        <v>240.40048024098451</v>
      </c>
      <c r="AO604">
        <f t="shared" si="45"/>
        <v>55.435814939230568</v>
      </c>
      <c r="AP604">
        <f t="shared" si="46"/>
        <v>100.57763097050332</v>
      </c>
      <c r="AQ604">
        <v>137.12701888066101</v>
      </c>
      <c r="AR604">
        <f t="shared" si="41"/>
        <v>0.37286883033915108</v>
      </c>
      <c r="AS604">
        <f t="shared" si="42"/>
        <v>123</v>
      </c>
      <c r="AT604">
        <f t="shared" si="43"/>
        <v>0.33698630136986302</v>
      </c>
      <c r="AU604">
        <f t="shared" si="44"/>
        <v>-4.1823156772314602</v>
      </c>
    </row>
    <row r="605" spans="1:47" x14ac:dyDescent="0.35">
      <c r="A605">
        <v>603</v>
      </c>
      <c r="B605" s="1">
        <v>43461</v>
      </c>
      <c r="C605" t="s">
        <v>512</v>
      </c>
      <c r="D605">
        <v>235.58993380011401</v>
      </c>
      <c r="E605">
        <v>237.18865101816101</v>
      </c>
      <c r="F605">
        <v>257.44786851551902</v>
      </c>
      <c r="G605">
        <v>245.792878087508</v>
      </c>
      <c r="H605">
        <v>254.39820134511601</v>
      </c>
      <c r="I605">
        <v>279.94453607644101</v>
      </c>
      <c r="J605">
        <v>307.58484727286702</v>
      </c>
      <c r="K605">
        <v>332.245498999294</v>
      </c>
      <c r="L605">
        <v>328.70413907489501</v>
      </c>
      <c r="M605">
        <v>316.612977118706</v>
      </c>
      <c r="N605">
        <v>329.28056169889402</v>
      </c>
      <c r="O605">
        <v>310.09719079775402</v>
      </c>
      <c r="P605">
        <v>319.56646985599099</v>
      </c>
      <c r="Q605">
        <v>316.08043754085202</v>
      </c>
      <c r="R605">
        <v>299.74727352697101</v>
      </c>
      <c r="S605">
        <v>288.17246243632002</v>
      </c>
      <c r="T605">
        <v>304.96779570084499</v>
      </c>
      <c r="U605">
        <v>285.02026676953398</v>
      </c>
      <c r="V605">
        <v>291.61999547042598</v>
      </c>
      <c r="W605">
        <v>256.51874415897601</v>
      </c>
      <c r="X605">
        <v>269.57193045760403</v>
      </c>
      <c r="Y605">
        <v>259.83091526065499</v>
      </c>
      <c r="Z605">
        <v>274.52072095181097</v>
      </c>
      <c r="AA605">
        <v>305.71747963517601</v>
      </c>
      <c r="AB605">
        <v>303.76990364497902</v>
      </c>
      <c r="AC605">
        <v>261.22640079797901</v>
      </c>
      <c r="AD605">
        <v>304.53607631438001</v>
      </c>
      <c r="AE605">
        <v>285.44056480728199</v>
      </c>
      <c r="AF605">
        <v>272.573345120196</v>
      </c>
      <c r="AG605">
        <v>269.87049721293602</v>
      </c>
      <c r="AH605">
        <v>256.37371571099698</v>
      </c>
      <c r="AI605">
        <v>269.19195452216701</v>
      </c>
      <c r="AJ605">
        <v>311.57466076048001</v>
      </c>
      <c r="AK605">
        <v>289.86938100138201</v>
      </c>
      <c r="AL605">
        <v>288.275009064465</v>
      </c>
      <c r="AM605">
        <v>312.374176548403</v>
      </c>
      <c r="AN605">
        <f t="shared" si="47"/>
        <v>286.9804850298911</v>
      </c>
      <c r="AO605">
        <f t="shared" si="45"/>
        <v>102.01581972813716</v>
      </c>
      <c r="AP605">
        <f t="shared" si="46"/>
        <v>147.15763575940991</v>
      </c>
      <c r="AQ605">
        <v>137.023164034117</v>
      </c>
      <c r="AR605">
        <f t="shared" si="41"/>
        <v>0.36385365268776138</v>
      </c>
      <c r="AS605">
        <f t="shared" si="42"/>
        <v>125</v>
      </c>
      <c r="AT605">
        <f t="shared" si="43"/>
        <v>0.34246575342465752</v>
      </c>
      <c r="AU605">
        <f t="shared" si="44"/>
        <v>-4.1834763508172292</v>
      </c>
    </row>
    <row r="606" spans="1:47" x14ac:dyDescent="0.35">
      <c r="A606">
        <v>604</v>
      </c>
      <c r="B606" s="1">
        <v>43463</v>
      </c>
      <c r="C606" t="s">
        <v>515</v>
      </c>
      <c r="D606">
        <v>227.77718102409099</v>
      </c>
      <c r="E606">
        <v>229.34183825562701</v>
      </c>
      <c r="F606">
        <v>262.808088297501</v>
      </c>
      <c r="G606">
        <v>245.99242232388599</v>
      </c>
      <c r="H606">
        <v>271.10620278648798</v>
      </c>
      <c r="I606">
        <v>287.50235731937897</v>
      </c>
      <c r="J606">
        <v>317.19921315767499</v>
      </c>
      <c r="K606">
        <v>326.97827771081501</v>
      </c>
      <c r="L606">
        <v>323.56585987876298</v>
      </c>
      <c r="M606">
        <v>299.35858467269298</v>
      </c>
      <c r="N606">
        <v>309.91740996447299</v>
      </c>
      <c r="O606">
        <v>292.41631339828098</v>
      </c>
      <c r="P606">
        <v>309.06222670634401</v>
      </c>
      <c r="Q606">
        <v>302.55110521963201</v>
      </c>
      <c r="R606">
        <v>287.19873406277702</v>
      </c>
      <c r="S606">
        <v>277.51978544741002</v>
      </c>
      <c r="T606">
        <v>291.02833474948898</v>
      </c>
      <c r="U606">
        <v>272.776386610251</v>
      </c>
      <c r="V606">
        <v>276.06425196407099</v>
      </c>
      <c r="W606">
        <v>242.963799735924</v>
      </c>
      <c r="X606">
        <v>262.39347831490801</v>
      </c>
      <c r="Y606">
        <v>250.06653754977501</v>
      </c>
      <c r="AE606">
        <v>276.67422642411202</v>
      </c>
      <c r="AF606">
        <v>262.79912466355597</v>
      </c>
      <c r="AG606">
        <v>279.738764437008</v>
      </c>
      <c r="AH606">
        <v>268.96842641843602</v>
      </c>
      <c r="AI606">
        <v>258.31218298431799</v>
      </c>
      <c r="AJ606">
        <v>292.27003425379002</v>
      </c>
      <c r="AK606">
        <v>268.93342118349602</v>
      </c>
      <c r="AL606">
        <v>261.22356335514598</v>
      </c>
      <c r="AM606">
        <v>276.28277865401299</v>
      </c>
      <c r="AN606">
        <f t="shared" si="47"/>
        <v>277.76744875884282</v>
      </c>
      <c r="AO606">
        <f t="shared" si="45"/>
        <v>92.802783457088879</v>
      </c>
      <c r="AP606">
        <f t="shared" si="46"/>
        <v>137.94459948836163</v>
      </c>
      <c r="AQ606">
        <v>137.69588515270499</v>
      </c>
      <c r="AR606">
        <f t="shared" si="41"/>
        <v>0.42224958312074634</v>
      </c>
      <c r="AS606">
        <f t="shared" si="42"/>
        <v>127</v>
      </c>
      <c r="AT606">
        <f t="shared" si="43"/>
        <v>0.34794520547945207</v>
      </c>
      <c r="AU606">
        <f t="shared" si="44"/>
        <v>-4.0560468439952455</v>
      </c>
    </row>
    <row r="607" spans="1:47" x14ac:dyDescent="0.35">
      <c r="A607">
        <v>605</v>
      </c>
      <c r="B607" s="1">
        <v>43476</v>
      </c>
      <c r="C607" t="s">
        <v>516</v>
      </c>
      <c r="D607">
        <v>252.323051264962</v>
      </c>
      <c r="E607">
        <v>252.815379788054</v>
      </c>
      <c r="F607">
        <v>288.74467439647299</v>
      </c>
      <c r="G607">
        <v>271.18189273565798</v>
      </c>
      <c r="H607">
        <v>288.16323741355001</v>
      </c>
      <c r="I607">
        <v>312.82525881792299</v>
      </c>
      <c r="J607">
        <v>339.729007562167</v>
      </c>
      <c r="K607">
        <v>352.14804222625401</v>
      </c>
      <c r="L607">
        <v>340.10275691647399</v>
      </c>
      <c r="M607">
        <v>322.95142059992099</v>
      </c>
      <c r="N607">
        <v>329.92252972583901</v>
      </c>
      <c r="O607">
        <v>316.37615267194798</v>
      </c>
      <c r="P607">
        <v>332.60418630181698</v>
      </c>
      <c r="Q607">
        <v>327.14116049741</v>
      </c>
      <c r="R607">
        <v>311.58984927775401</v>
      </c>
      <c r="S607">
        <v>295.51398323510199</v>
      </c>
      <c r="T607">
        <v>327.26434782321201</v>
      </c>
      <c r="U607">
        <v>292.506689369551</v>
      </c>
      <c r="V607">
        <v>303.50912115273201</v>
      </c>
      <c r="W607">
        <v>270.78719059630703</v>
      </c>
      <c r="X607">
        <v>279.565395447387</v>
      </c>
      <c r="Y607">
        <v>278.80810543815102</v>
      </c>
      <c r="Z607">
        <v>283.44831306631698</v>
      </c>
      <c r="AA607">
        <v>327.72873661539302</v>
      </c>
      <c r="AB607">
        <v>309.54710487159298</v>
      </c>
      <c r="AC607">
        <v>269.81201159451598</v>
      </c>
      <c r="AD607">
        <v>312.97280909900098</v>
      </c>
      <c r="AE607">
        <v>300.95802411663101</v>
      </c>
      <c r="AF607">
        <v>296.02190870696302</v>
      </c>
      <c r="AG607">
        <v>303.79949462571398</v>
      </c>
      <c r="AH607">
        <v>288.99102483098602</v>
      </c>
      <c r="AI607">
        <v>284.21895501692399</v>
      </c>
      <c r="AJ607">
        <v>312.689748300529</v>
      </c>
      <c r="AK607">
        <v>292.97665559496699</v>
      </c>
      <c r="AL607">
        <v>293.20330858325701</v>
      </c>
      <c r="AM607">
        <v>309.73398888086399</v>
      </c>
      <c r="AN607">
        <f t="shared" si="47"/>
        <v>302.01876436561946</v>
      </c>
      <c r="AO607">
        <f t="shared" si="45"/>
        <v>117.05409906386552</v>
      </c>
      <c r="AP607">
        <f t="shared" si="46"/>
        <v>162.19591509513828</v>
      </c>
      <c r="AQ607">
        <v>137.02754188023101</v>
      </c>
      <c r="AR607">
        <f t="shared" si="41"/>
        <v>0.36423367405182483</v>
      </c>
      <c r="AS607">
        <f t="shared" si="42"/>
        <v>140</v>
      </c>
      <c r="AT607">
        <f t="shared" si="43"/>
        <v>0.38356164383561642</v>
      </c>
      <c r="AU607">
        <f t="shared" si="44"/>
        <v>-4.0584601825584068</v>
      </c>
    </row>
    <row r="608" spans="1:47" x14ac:dyDescent="0.35">
      <c r="A608">
        <v>606</v>
      </c>
      <c r="B608" s="1">
        <v>43486</v>
      </c>
      <c r="C608" t="s">
        <v>517</v>
      </c>
      <c r="D608">
        <v>239.72351185281499</v>
      </c>
      <c r="E608">
        <v>238.699109690619</v>
      </c>
      <c r="F608">
        <v>279.81829128787302</v>
      </c>
      <c r="G608">
        <v>267.514186165269</v>
      </c>
      <c r="H608">
        <v>286.29076392464401</v>
      </c>
      <c r="I608">
        <v>307.15100848570199</v>
      </c>
      <c r="J608">
        <v>337.80696515906499</v>
      </c>
      <c r="K608">
        <v>346.95769950272501</v>
      </c>
      <c r="L608">
        <v>330.64123014904999</v>
      </c>
      <c r="M608">
        <v>321.983601825498</v>
      </c>
      <c r="N608">
        <v>323.78621451784397</v>
      </c>
      <c r="O608">
        <v>311.43291751942002</v>
      </c>
      <c r="P608">
        <v>317.10834025659602</v>
      </c>
      <c r="Q608">
        <v>324.19854390867499</v>
      </c>
      <c r="R608">
        <v>303.83095547216499</v>
      </c>
      <c r="S608">
        <v>284.79235623717</v>
      </c>
      <c r="T608">
        <v>318.41066170359699</v>
      </c>
      <c r="U608">
        <v>287.97953529613699</v>
      </c>
      <c r="V608">
        <v>302.56370308409902</v>
      </c>
      <c r="W608">
        <v>272.82586880737398</v>
      </c>
      <c r="X608">
        <v>274.28105995650299</v>
      </c>
      <c r="Y608">
        <v>279.34071020623099</v>
      </c>
      <c r="Z608">
        <v>283.79187302659602</v>
      </c>
      <c r="AA608">
        <v>331.88297877074001</v>
      </c>
      <c r="AB608">
        <v>308.77702480580302</v>
      </c>
      <c r="AC608">
        <v>274.11595386622503</v>
      </c>
      <c r="AD608">
        <v>317.35913406768799</v>
      </c>
      <c r="AE608">
        <v>300.51004484036002</v>
      </c>
      <c r="AF608">
        <v>294.65041083577501</v>
      </c>
      <c r="AG608">
        <v>289.18391663122799</v>
      </c>
      <c r="AH608">
        <v>291.64153692671903</v>
      </c>
      <c r="AI608">
        <v>272.50697784297398</v>
      </c>
      <c r="AJ608">
        <v>308.62262119034602</v>
      </c>
      <c r="AK608">
        <v>288.37948793707397</v>
      </c>
      <c r="AL608">
        <v>273.25364103659803</v>
      </c>
      <c r="AM608">
        <v>310.00663140693501</v>
      </c>
      <c r="AN608">
        <f t="shared" si="47"/>
        <v>297.27276300539256</v>
      </c>
      <c r="AO608">
        <f t="shared" si="45"/>
        <v>112.30809770363862</v>
      </c>
      <c r="AP608">
        <f t="shared" si="46"/>
        <v>157.44991373491138</v>
      </c>
      <c r="AQ608">
        <v>135.85656501614099</v>
      </c>
      <c r="AR608">
        <f t="shared" si="41"/>
        <v>0.26258637682178809</v>
      </c>
      <c r="AS608">
        <f t="shared" si="42"/>
        <v>150</v>
      </c>
      <c r="AT608">
        <f t="shared" si="43"/>
        <v>0.41095890410958902</v>
      </c>
      <c r="AU608">
        <f t="shared" si="44"/>
        <v>-4.2115651740090616</v>
      </c>
    </row>
    <row r="609" spans="1:47" x14ac:dyDescent="0.35">
      <c r="A609">
        <v>607</v>
      </c>
      <c r="B609" s="1">
        <v>43491</v>
      </c>
      <c r="C609" t="s">
        <v>204</v>
      </c>
      <c r="D609">
        <v>177.16144948404801</v>
      </c>
      <c r="E609">
        <v>189.30720900531099</v>
      </c>
      <c r="F609">
        <v>216.20347713047701</v>
      </c>
      <c r="H609">
        <v>231.80936577275199</v>
      </c>
      <c r="I609">
        <v>242.50895519742599</v>
      </c>
      <c r="J609">
        <v>285.64637125173903</v>
      </c>
      <c r="K609">
        <v>279.29282055720699</v>
      </c>
      <c r="L609">
        <v>265.02078298926199</v>
      </c>
      <c r="O609">
        <v>261.740495931125</v>
      </c>
      <c r="P609">
        <v>261.62847922549201</v>
      </c>
      <c r="Q609">
        <v>262.09960832438497</v>
      </c>
      <c r="R609">
        <v>236.32391758721801</v>
      </c>
      <c r="S609">
        <v>218.42966130519099</v>
      </c>
      <c r="V609">
        <v>228.05992776025101</v>
      </c>
      <c r="W609">
        <v>201.95705700557301</v>
      </c>
      <c r="X609">
        <v>201.25115131450099</v>
      </c>
      <c r="Y609">
        <v>195.92203684770399</v>
      </c>
      <c r="Z609">
        <v>203.47073726707799</v>
      </c>
      <c r="AC609">
        <v>194.63522572484999</v>
      </c>
      <c r="AD609">
        <v>239.15103731898799</v>
      </c>
      <c r="AE609">
        <v>215.681979885533</v>
      </c>
      <c r="AF609">
        <v>216.27076972820799</v>
      </c>
      <c r="AI609">
        <v>201.29565923317301</v>
      </c>
      <c r="AJ609">
        <v>236.40278120667099</v>
      </c>
      <c r="AK609">
        <v>206.69924881125499</v>
      </c>
      <c r="AL609">
        <v>199.344962612161</v>
      </c>
      <c r="AN609">
        <f t="shared" si="47"/>
        <v>225.66596801836837</v>
      </c>
      <c r="AO609">
        <f t="shared" si="45"/>
        <v>40.701302716614435</v>
      </c>
      <c r="AP609">
        <f t="shared" si="46"/>
        <v>85.843118747887189</v>
      </c>
      <c r="AQ609">
        <v>135.854998456234</v>
      </c>
      <c r="AR609">
        <f t="shared" si="41"/>
        <v>0.26245039071875076</v>
      </c>
      <c r="AS609">
        <f t="shared" si="42"/>
        <v>155</v>
      </c>
      <c r="AT609">
        <f t="shared" si="43"/>
        <v>0.42465753424657532</v>
      </c>
      <c r="AU609">
        <f t="shared" si="44"/>
        <v>-4.1714329554154475</v>
      </c>
    </row>
    <row r="610" spans="1:47" x14ac:dyDescent="0.35">
      <c r="A610">
        <v>608</v>
      </c>
      <c r="B610" s="1">
        <v>43491</v>
      </c>
      <c r="C610" t="s">
        <v>509</v>
      </c>
      <c r="D610">
        <v>214.32744126268199</v>
      </c>
      <c r="E610">
        <v>226.58854747506601</v>
      </c>
      <c r="F610">
        <v>256.25025333363999</v>
      </c>
      <c r="G610">
        <v>236.11745421488899</v>
      </c>
      <c r="H610">
        <v>264.33994393722003</v>
      </c>
      <c r="I610">
        <v>285.73942117140803</v>
      </c>
      <c r="J610">
        <v>317.57712180841202</v>
      </c>
      <c r="K610">
        <v>325.98042628525099</v>
      </c>
      <c r="L610">
        <v>307.57565801323</v>
      </c>
      <c r="M610">
        <v>302.81800412932398</v>
      </c>
      <c r="N610">
        <v>301.65027196012198</v>
      </c>
      <c r="O610">
        <v>297.53567772973702</v>
      </c>
      <c r="P610">
        <v>298.96694314552002</v>
      </c>
      <c r="Q610">
        <v>304.38976555752203</v>
      </c>
      <c r="R610">
        <v>285.35629135580803</v>
      </c>
      <c r="S610">
        <v>270.09154126901501</v>
      </c>
      <c r="T610">
        <v>287.97720629418899</v>
      </c>
      <c r="U610">
        <v>261.25795677008301</v>
      </c>
      <c r="V610">
        <v>275.92810784823001</v>
      </c>
      <c r="W610">
        <v>243.62441309599399</v>
      </c>
      <c r="X610">
        <v>255.640592262703</v>
      </c>
      <c r="Y610">
        <v>245.67023221009299</v>
      </c>
      <c r="Z610">
        <v>258.32225105702099</v>
      </c>
      <c r="AA610">
        <v>308.35509457784201</v>
      </c>
      <c r="AB610">
        <v>286.499552033724</v>
      </c>
      <c r="AC610">
        <v>241.40896610420299</v>
      </c>
      <c r="AD610">
        <v>279.106449016304</v>
      </c>
      <c r="AE610">
        <v>264.95102247306102</v>
      </c>
      <c r="AF610">
        <v>269.14329434289402</v>
      </c>
      <c r="AG610">
        <v>273.25603482163098</v>
      </c>
      <c r="AH610">
        <v>253.280246679275</v>
      </c>
      <c r="AI610">
        <v>243.09551313594699</v>
      </c>
      <c r="AJ610">
        <v>283.30209142102302</v>
      </c>
      <c r="AK610">
        <v>272.64460367021599</v>
      </c>
      <c r="AL610">
        <v>259.63362189792798</v>
      </c>
      <c r="AM610">
        <v>269.14807981032197</v>
      </c>
      <c r="AN610">
        <f t="shared" si="47"/>
        <v>272.98750256032031</v>
      </c>
      <c r="AO610">
        <f t="shared" si="45"/>
        <v>88.022837258566369</v>
      </c>
      <c r="AP610">
        <f t="shared" si="46"/>
        <v>133.16465328983912</v>
      </c>
      <c r="AQ610">
        <v>134.71283508927201</v>
      </c>
      <c r="AR610">
        <f t="shared" si="41"/>
        <v>0.16330426511441087</v>
      </c>
      <c r="AS610">
        <f t="shared" si="42"/>
        <v>155</v>
      </c>
      <c r="AT610">
        <f t="shared" si="43"/>
        <v>0.42465753424657532</v>
      </c>
      <c r="AU610">
        <f t="shared" si="44"/>
        <v>-4.504458224378129</v>
      </c>
    </row>
    <row r="611" spans="1:47" x14ac:dyDescent="0.35">
      <c r="A611">
        <v>609</v>
      </c>
      <c r="B611" s="1">
        <v>43501</v>
      </c>
      <c r="C611" t="s">
        <v>518</v>
      </c>
      <c r="D611">
        <v>222.747427494823</v>
      </c>
      <c r="E611">
        <v>234.321889088506</v>
      </c>
      <c r="F611">
        <v>258.58027422088401</v>
      </c>
      <c r="G611">
        <v>249.45835230581801</v>
      </c>
      <c r="H611">
        <v>268.05730673483299</v>
      </c>
      <c r="I611">
        <v>291.92024133161101</v>
      </c>
      <c r="J611">
        <v>323.16732662677902</v>
      </c>
      <c r="K611">
        <v>337.15187421398099</v>
      </c>
      <c r="L611">
        <v>309.84916815730799</v>
      </c>
      <c r="M611">
        <v>304.64004718142399</v>
      </c>
      <c r="N611">
        <v>308.079053974413</v>
      </c>
      <c r="O611">
        <v>306.05693635818301</v>
      </c>
      <c r="P611">
        <v>311.24481810871703</v>
      </c>
      <c r="Q611">
        <v>302.360896248855</v>
      </c>
      <c r="R611">
        <v>302.26087573692899</v>
      </c>
      <c r="S611">
        <v>271.35378960914699</v>
      </c>
      <c r="T611">
        <v>294.46508658121098</v>
      </c>
      <c r="U611">
        <v>278.073963766254</v>
      </c>
      <c r="V611">
        <v>282.62244134998798</v>
      </c>
      <c r="W611">
        <v>252.10842482613299</v>
      </c>
      <c r="X611">
        <v>256.73668126752801</v>
      </c>
      <c r="Y611">
        <v>257.47708269008098</v>
      </c>
      <c r="Z611">
        <v>274.030702452941</v>
      </c>
      <c r="AA611">
        <v>325.477295363525</v>
      </c>
      <c r="AB611">
        <v>289.90352185347001</v>
      </c>
      <c r="AC611">
        <v>244.782250664787</v>
      </c>
      <c r="AD611">
        <v>299.45857635249303</v>
      </c>
      <c r="AE611">
        <v>283.90891924201998</v>
      </c>
      <c r="AF611">
        <v>287.68508717893098</v>
      </c>
      <c r="AG611">
        <v>275.81067586995198</v>
      </c>
      <c r="AH611">
        <v>268.69445236581203</v>
      </c>
      <c r="AI611">
        <v>254.75352034169299</v>
      </c>
      <c r="AJ611">
        <v>290.90554824304297</v>
      </c>
      <c r="AK611">
        <v>276.59209806181298</v>
      </c>
      <c r="AL611">
        <v>267.82354353842697</v>
      </c>
      <c r="AM611">
        <v>267.000360141697</v>
      </c>
      <c r="AN611">
        <f t="shared" si="47"/>
        <v>281.37668082066688</v>
      </c>
      <c r="AO611">
        <f t="shared" si="45"/>
        <v>96.412015518912938</v>
      </c>
      <c r="AP611">
        <f t="shared" si="46"/>
        <v>141.55383155018569</v>
      </c>
      <c r="AQ611">
        <v>135.046212030791</v>
      </c>
      <c r="AR611">
        <f t="shared" si="41"/>
        <v>0.192243235732379</v>
      </c>
      <c r="AS611">
        <f t="shared" si="42"/>
        <v>165</v>
      </c>
      <c r="AT611">
        <f t="shared" si="43"/>
        <v>0.45205479452054792</v>
      </c>
      <c r="AU611">
        <f t="shared" si="44"/>
        <v>-4.3071129722866832</v>
      </c>
    </row>
    <row r="612" spans="1:47" x14ac:dyDescent="0.35">
      <c r="A612">
        <v>610</v>
      </c>
      <c r="B612" s="1">
        <v>43506</v>
      </c>
      <c r="C612" t="s">
        <v>519</v>
      </c>
      <c r="D612">
        <v>210.95435987153101</v>
      </c>
      <c r="E612">
        <v>212.74253878852701</v>
      </c>
      <c r="F612">
        <v>240.36627667356299</v>
      </c>
      <c r="G612">
        <v>237.00939520520799</v>
      </c>
      <c r="H612">
        <v>250.16338906029</v>
      </c>
      <c r="I612">
        <v>273.36339668129602</v>
      </c>
      <c r="J612">
        <v>305.30867921076202</v>
      </c>
      <c r="K612">
        <v>324.95901159116499</v>
      </c>
      <c r="L612">
        <v>290.99491673186901</v>
      </c>
      <c r="M612">
        <v>288.13370712693398</v>
      </c>
      <c r="N612">
        <v>289.07632362255498</v>
      </c>
      <c r="O612">
        <v>282.51071236856598</v>
      </c>
      <c r="P612">
        <v>285.15362280766902</v>
      </c>
      <c r="Q612">
        <v>277.22931427237899</v>
      </c>
      <c r="R612">
        <v>276.62720215467698</v>
      </c>
      <c r="S612">
        <v>248.67462017782</v>
      </c>
      <c r="T612">
        <v>280.38585721517398</v>
      </c>
      <c r="U612">
        <v>256.64581722470001</v>
      </c>
      <c r="V612">
        <v>259.898532300581</v>
      </c>
      <c r="W612">
        <v>225.03766200770099</v>
      </c>
      <c r="X612">
        <v>239.65251422469399</v>
      </c>
      <c r="Y612">
        <v>237.11350842344501</v>
      </c>
      <c r="Z612">
        <v>246.91224353579699</v>
      </c>
      <c r="AA612">
        <v>286.21751482138001</v>
      </c>
      <c r="AB612">
        <v>254.72546537538</v>
      </c>
      <c r="AC612">
        <v>215.70671160715099</v>
      </c>
      <c r="AD612">
        <v>269.39240058264301</v>
      </c>
      <c r="AE612">
        <v>244.40327535334799</v>
      </c>
      <c r="AF612">
        <v>258.16052394872798</v>
      </c>
      <c r="AG612">
        <v>239.39698652532499</v>
      </c>
      <c r="AH612">
        <v>239.42097274088701</v>
      </c>
      <c r="AI612">
        <v>227.594350643491</v>
      </c>
      <c r="AJ612">
        <v>252.404853513197</v>
      </c>
      <c r="AK612">
        <v>240.008364851875</v>
      </c>
      <c r="AL612">
        <v>227.91911502240799</v>
      </c>
      <c r="AM612">
        <v>251.90051846874999</v>
      </c>
      <c r="AN612">
        <f t="shared" si="47"/>
        <v>256.83790707587406</v>
      </c>
      <c r="AO612">
        <f t="shared" si="45"/>
        <v>71.873241774120117</v>
      </c>
      <c r="AP612">
        <f t="shared" si="46"/>
        <v>117.01505780539287</v>
      </c>
      <c r="AQ612">
        <v>134.35074321273399</v>
      </c>
      <c r="AR612">
        <f t="shared" si="41"/>
        <v>0.13187267860937468</v>
      </c>
      <c r="AS612">
        <f t="shared" si="42"/>
        <v>170</v>
      </c>
      <c r="AT612">
        <f t="shared" si="43"/>
        <v>0.46575342465753422</v>
      </c>
      <c r="AU612">
        <f t="shared" si="44"/>
        <v>-4.5240136930986461</v>
      </c>
    </row>
    <row r="613" spans="1:47" x14ac:dyDescent="0.35">
      <c r="A613">
        <v>611</v>
      </c>
      <c r="B613" s="1">
        <v>43515</v>
      </c>
      <c r="C613" t="s">
        <v>520</v>
      </c>
      <c r="D613">
        <v>221.391905315754</v>
      </c>
      <c r="E613">
        <v>221.59672233920199</v>
      </c>
      <c r="F613">
        <v>248.67852234968601</v>
      </c>
      <c r="G613">
        <v>238.94870659624101</v>
      </c>
      <c r="H613">
        <v>254.91218160125501</v>
      </c>
      <c r="I613">
        <v>272.49300119514697</v>
      </c>
      <c r="J613">
        <v>310.03541616104599</v>
      </c>
      <c r="K613">
        <v>316.268359532641</v>
      </c>
      <c r="L613">
        <v>300.19300985933103</v>
      </c>
      <c r="M613">
        <v>289.36717014706602</v>
      </c>
      <c r="N613">
        <v>292.80555316604602</v>
      </c>
      <c r="O613">
        <v>289.33980558788602</v>
      </c>
      <c r="P613">
        <v>292.64878201688902</v>
      </c>
      <c r="Q613">
        <v>281.81272376873397</v>
      </c>
      <c r="R613">
        <v>274.26409805196403</v>
      </c>
      <c r="S613">
        <v>246.14765871979401</v>
      </c>
      <c r="T613">
        <v>285.43731432861603</v>
      </c>
      <c r="U613">
        <v>256.97174350608799</v>
      </c>
      <c r="V613">
        <v>256.031628427616</v>
      </c>
      <c r="W613">
        <v>235.32443995358199</v>
      </c>
      <c r="X613">
        <v>237.09822843655701</v>
      </c>
      <c r="Y613">
        <v>240.42547515954101</v>
      </c>
      <c r="Z613">
        <v>242.04011664676699</v>
      </c>
      <c r="AA613">
        <v>286.61472102126697</v>
      </c>
      <c r="AB613">
        <v>256.527478891366</v>
      </c>
      <c r="AC613">
        <v>221.118278602808</v>
      </c>
      <c r="AD613">
        <v>267.79063259478198</v>
      </c>
      <c r="AE613">
        <v>237.724153954343</v>
      </c>
      <c r="AF613">
        <v>244.87142234680999</v>
      </c>
      <c r="AG613">
        <v>241.995307740116</v>
      </c>
      <c r="AH613">
        <v>235.14720352776899</v>
      </c>
      <c r="AI613">
        <v>219.91877917431199</v>
      </c>
      <c r="AJ613">
        <v>253.10357541769901</v>
      </c>
      <c r="AK613">
        <v>227.63078705754901</v>
      </c>
      <c r="AL613">
        <v>222.21198156373299</v>
      </c>
      <c r="AM613">
        <v>247.94202866932</v>
      </c>
      <c r="AN613">
        <f t="shared" si="47"/>
        <v>257.41191426192563</v>
      </c>
      <c r="AO613">
        <f t="shared" si="45"/>
        <v>72.447248960171692</v>
      </c>
      <c r="AP613">
        <f t="shared" si="46"/>
        <v>117.58906499144445</v>
      </c>
      <c r="AQ613">
        <v>133.734940349928</v>
      </c>
      <c r="AR613">
        <f t="shared" si="41"/>
        <v>7.8417568990798991E-2</v>
      </c>
      <c r="AS613">
        <f t="shared" si="42"/>
        <v>179</v>
      </c>
      <c r="AT613">
        <f t="shared" si="43"/>
        <v>0.49041095890410957</v>
      </c>
      <c r="AU613">
        <f t="shared" si="44"/>
        <v>-4.797923301440858</v>
      </c>
    </row>
    <row r="614" spans="1:47" x14ac:dyDescent="0.35">
      <c r="A614">
        <v>612</v>
      </c>
      <c r="B614" s="1">
        <v>43515</v>
      </c>
      <c r="C614" t="s">
        <v>346</v>
      </c>
      <c r="D614">
        <v>216.67216020376401</v>
      </c>
      <c r="E614">
        <v>216.49399821060999</v>
      </c>
      <c r="F614">
        <v>244.62739013068199</v>
      </c>
      <c r="G614">
        <v>236.05064078804199</v>
      </c>
      <c r="H614">
        <v>251.11542678359601</v>
      </c>
      <c r="I614">
        <v>270.18523502715601</v>
      </c>
      <c r="J614">
        <v>306.83620321712999</v>
      </c>
      <c r="K614">
        <v>311.60518440826598</v>
      </c>
      <c r="L614">
        <v>293.26870083979202</v>
      </c>
      <c r="M614">
        <v>286.688751634168</v>
      </c>
      <c r="N614">
        <v>290.81785960683902</v>
      </c>
      <c r="O614">
        <v>286.42296655942602</v>
      </c>
      <c r="P614">
        <v>288.12871971719198</v>
      </c>
      <c r="Q614">
        <v>277.87633893122899</v>
      </c>
      <c r="R614">
        <v>273.25223367553298</v>
      </c>
      <c r="S614">
        <v>242.46778303316</v>
      </c>
      <c r="T614">
        <v>281.65342110607298</v>
      </c>
      <c r="U614">
        <v>253.58830216841099</v>
      </c>
      <c r="V614">
        <v>252.78577839528401</v>
      </c>
      <c r="W614">
        <v>230.926927724243</v>
      </c>
      <c r="X614">
        <v>231.930283639386</v>
      </c>
      <c r="Y614">
        <v>237.823198205468</v>
      </c>
      <c r="Z614">
        <v>237.82350086159099</v>
      </c>
      <c r="AA614">
        <v>283.86214423202398</v>
      </c>
      <c r="AB614">
        <v>254.49229613498801</v>
      </c>
      <c r="AC614">
        <v>216.54650204692001</v>
      </c>
      <c r="AD614">
        <v>265.70269384375399</v>
      </c>
      <c r="AE614">
        <v>234.79739295237701</v>
      </c>
      <c r="AF614">
        <v>244.24436956438601</v>
      </c>
      <c r="AG614">
        <v>241.547797736126</v>
      </c>
      <c r="AH614">
        <v>234.50225361556801</v>
      </c>
      <c r="AI614">
        <v>219.568147243716</v>
      </c>
      <c r="AJ614">
        <v>252.10366421798599</v>
      </c>
      <c r="AK614">
        <v>227.52928514248799</v>
      </c>
      <c r="AL614">
        <v>222.135545942872</v>
      </c>
      <c r="AM614">
        <v>246.43387533070501</v>
      </c>
      <c r="AN614">
        <f t="shared" si="47"/>
        <v>254.51408257974865</v>
      </c>
      <c r="AO614">
        <f t="shared" si="45"/>
        <v>69.549417277994706</v>
      </c>
      <c r="AP614">
        <f t="shared" si="46"/>
        <v>114.69123330926746</v>
      </c>
      <c r="AQ614">
        <v>133.84709997222899</v>
      </c>
      <c r="AR614">
        <f t="shared" si="41"/>
        <v>8.8153647315537986E-2</v>
      </c>
      <c r="AS614">
        <f t="shared" si="42"/>
        <v>179</v>
      </c>
      <c r="AT614">
        <f t="shared" si="43"/>
        <v>0.49041095890410957</v>
      </c>
      <c r="AU614">
        <f t="shared" si="44"/>
        <v>-4.7193991286232029</v>
      </c>
    </row>
    <row r="615" spans="1:47" x14ac:dyDescent="0.35">
      <c r="A615">
        <v>613</v>
      </c>
      <c r="B615" s="1">
        <v>43521</v>
      </c>
      <c r="C615" t="s">
        <v>507</v>
      </c>
      <c r="D615">
        <v>225.33665572793501</v>
      </c>
      <c r="E615">
        <v>250.81442542289</v>
      </c>
      <c r="F615">
        <v>257.217950301077</v>
      </c>
      <c r="G615">
        <v>249.704374126066</v>
      </c>
      <c r="H615">
        <v>278.73954883072997</v>
      </c>
      <c r="I615">
        <v>286.58571256356697</v>
      </c>
      <c r="J615">
        <v>335.98255842201303</v>
      </c>
      <c r="K615">
        <v>339.33078366552098</v>
      </c>
      <c r="L615">
        <v>316.62266096448502</v>
      </c>
      <c r="M615">
        <v>318.323237135196</v>
      </c>
      <c r="N615">
        <v>312.43837345429603</v>
      </c>
      <c r="O615">
        <v>317.514581511877</v>
      </c>
      <c r="P615">
        <v>312.212169640566</v>
      </c>
      <c r="Q615">
        <v>309.961915760061</v>
      </c>
      <c r="R615">
        <v>305.53764544427702</v>
      </c>
      <c r="S615">
        <v>274.27565985004497</v>
      </c>
      <c r="T615">
        <v>308.89270994704202</v>
      </c>
      <c r="U615">
        <v>288.10106875567601</v>
      </c>
      <c r="V615">
        <v>276.42912795085402</v>
      </c>
      <c r="W615">
        <v>267.37565868001298</v>
      </c>
      <c r="X615">
        <v>262.61187571028898</v>
      </c>
      <c r="Y615">
        <v>281.00309874931003</v>
      </c>
      <c r="Z615">
        <v>273.13767015195901</v>
      </c>
      <c r="AA615">
        <v>327.31505518979498</v>
      </c>
      <c r="AB615">
        <v>293.79340589170499</v>
      </c>
      <c r="AC615">
        <v>253.270151737932</v>
      </c>
      <c r="AD615">
        <v>318.55667294569901</v>
      </c>
      <c r="AE615">
        <v>273.57712000754202</v>
      </c>
      <c r="AF615">
        <v>294.577909079704</v>
      </c>
      <c r="AG615">
        <v>277.08673468944102</v>
      </c>
      <c r="AH615">
        <v>263.09682337747603</v>
      </c>
      <c r="AI615">
        <v>262.428372548781</v>
      </c>
      <c r="AJ615">
        <v>284.21576262220498</v>
      </c>
      <c r="AK615">
        <v>286.73768498043199</v>
      </c>
      <c r="AL615">
        <v>280.69727076576402</v>
      </c>
      <c r="AM615">
        <v>274.44702214416799</v>
      </c>
      <c r="AN615">
        <f t="shared" si="47"/>
        <v>287.16526246517748</v>
      </c>
      <c r="AO615">
        <f t="shared" si="45"/>
        <v>102.20059716342354</v>
      </c>
      <c r="AP615">
        <f t="shared" si="46"/>
        <v>147.34241319469629</v>
      </c>
      <c r="AQ615">
        <v>134.989367007477</v>
      </c>
      <c r="AR615">
        <f t="shared" si="41"/>
        <v>0.18730877190303896</v>
      </c>
      <c r="AS615">
        <f t="shared" si="42"/>
        <v>185</v>
      </c>
      <c r="AT615">
        <f t="shared" si="43"/>
        <v>0.50684931506849318</v>
      </c>
      <c r="AU615">
        <f t="shared" si="44"/>
        <v>-4.1677472062910494</v>
      </c>
    </row>
    <row r="616" spans="1:47" x14ac:dyDescent="0.35">
      <c r="A616">
        <v>614</v>
      </c>
      <c r="B616" s="1">
        <v>43533</v>
      </c>
      <c r="C616" t="s">
        <v>515</v>
      </c>
      <c r="D616">
        <v>243.64678373509199</v>
      </c>
      <c r="E616">
        <v>255.12265297444799</v>
      </c>
      <c r="F616">
        <v>272.24177764798202</v>
      </c>
      <c r="G616">
        <v>268.16714148300599</v>
      </c>
      <c r="H616">
        <v>286.55767148443698</v>
      </c>
      <c r="I616">
        <v>301.91612574863598</v>
      </c>
      <c r="J616">
        <v>349.68405634167198</v>
      </c>
      <c r="K616">
        <v>350.85417210697602</v>
      </c>
      <c r="L616">
        <v>332.01451391644798</v>
      </c>
      <c r="M616">
        <v>321.89832918533699</v>
      </c>
      <c r="N616">
        <v>334.69818581021798</v>
      </c>
      <c r="O616">
        <v>324.60666244911698</v>
      </c>
      <c r="P616">
        <v>327.56203047397798</v>
      </c>
      <c r="Q616">
        <v>327.50890739936898</v>
      </c>
      <c r="R616">
        <v>313.691144681352</v>
      </c>
      <c r="S616">
        <v>282.83081408082302</v>
      </c>
      <c r="T616">
        <v>328.45232301310102</v>
      </c>
      <c r="U616">
        <v>296.79416338613203</v>
      </c>
      <c r="V616">
        <v>295.74133419416398</v>
      </c>
      <c r="W616">
        <v>274.65025780713898</v>
      </c>
      <c r="X616">
        <v>272.598225232689</v>
      </c>
      <c r="Y616">
        <v>292.01481653162398</v>
      </c>
      <c r="Z616">
        <v>292.859303153128</v>
      </c>
      <c r="AA616">
        <v>335.510553285909</v>
      </c>
      <c r="AB616">
        <v>305.602594401901</v>
      </c>
      <c r="AC616">
        <v>269.37224047071697</v>
      </c>
      <c r="AD616">
        <v>318.16009593278898</v>
      </c>
      <c r="AE616">
        <v>291.90815976348398</v>
      </c>
      <c r="AF616">
        <v>301.65743193581898</v>
      </c>
      <c r="AG616">
        <v>295.15344780208801</v>
      </c>
      <c r="AH616">
        <v>284.88842626013297</v>
      </c>
      <c r="AI616">
        <v>273.044837955535</v>
      </c>
      <c r="AJ616">
        <v>307.90507218910801</v>
      </c>
      <c r="AK616">
        <v>288.84566829658797</v>
      </c>
      <c r="AL616">
        <v>294.91189803897299</v>
      </c>
      <c r="AM616">
        <v>303.44630482018698</v>
      </c>
      <c r="AN616">
        <f t="shared" si="47"/>
        <v>300.4588367775026</v>
      </c>
      <c r="AO616">
        <f t="shared" si="45"/>
        <v>115.49417147574866</v>
      </c>
      <c r="AP616">
        <f t="shared" si="46"/>
        <v>160.63598750702141</v>
      </c>
      <c r="AQ616">
        <v>134.174699484629</v>
      </c>
      <c r="AR616">
        <f t="shared" si="41"/>
        <v>0.11659110498915026</v>
      </c>
      <c r="AS616">
        <f t="shared" si="42"/>
        <v>197</v>
      </c>
      <c r="AT616">
        <f t="shared" si="43"/>
        <v>0.53972602739726028</v>
      </c>
      <c r="AU616">
        <f t="shared" si="44"/>
        <v>-4.3866586394747014</v>
      </c>
    </row>
    <row r="617" spans="1:47" x14ac:dyDescent="0.35">
      <c r="A617">
        <v>615</v>
      </c>
      <c r="B617" s="1">
        <v>43536</v>
      </c>
      <c r="C617" t="s">
        <v>518</v>
      </c>
      <c r="D617">
        <v>246.030845059005</v>
      </c>
      <c r="E617">
        <v>261.21317317208099</v>
      </c>
      <c r="F617">
        <v>273.308432492392</v>
      </c>
      <c r="G617">
        <v>282.67601483665902</v>
      </c>
      <c r="H617">
        <v>285.58738403055997</v>
      </c>
      <c r="I617">
        <v>310.533674047467</v>
      </c>
      <c r="J617">
        <v>348.02005548302702</v>
      </c>
      <c r="K617">
        <v>350.16485010102099</v>
      </c>
      <c r="L617">
        <v>340.71429248231601</v>
      </c>
      <c r="M617">
        <v>319.26699661085098</v>
      </c>
      <c r="N617">
        <v>345.70683224902501</v>
      </c>
      <c r="O617">
        <v>320.98985746961102</v>
      </c>
      <c r="P617">
        <v>325.25405242846398</v>
      </c>
      <c r="Q617">
        <v>326.086367376341</v>
      </c>
      <c r="R617">
        <v>311.86473542773098</v>
      </c>
      <c r="S617">
        <v>285.14232774894901</v>
      </c>
      <c r="T617">
        <v>335.69135660120497</v>
      </c>
      <c r="U617">
        <v>296.17994147529998</v>
      </c>
      <c r="V617">
        <v>289.39627681188898</v>
      </c>
      <c r="W617">
        <v>279.908892894031</v>
      </c>
      <c r="X617">
        <v>271.71796037688802</v>
      </c>
      <c r="Y617">
        <v>298.36499925188298</v>
      </c>
      <c r="Z617">
        <v>294.077554784065</v>
      </c>
      <c r="AA617">
        <v>327.34938310453401</v>
      </c>
      <c r="AB617">
        <v>307.65312826406603</v>
      </c>
      <c r="AC617">
        <v>276.80323367603</v>
      </c>
      <c r="AD617">
        <v>317.81720055799502</v>
      </c>
      <c r="AE617">
        <v>297.29675569255397</v>
      </c>
      <c r="AF617">
        <v>306.31685426791199</v>
      </c>
      <c r="AG617">
        <v>300.19067931232598</v>
      </c>
      <c r="AH617">
        <v>291.86116312375299</v>
      </c>
      <c r="AI617">
        <v>266.72894163898599</v>
      </c>
      <c r="AJ617">
        <v>310.25766893201802</v>
      </c>
      <c r="AK617">
        <v>297.58077304908699</v>
      </c>
      <c r="AL617">
        <v>289.03384027663202</v>
      </c>
      <c r="AM617">
        <v>304.961624658446</v>
      </c>
      <c r="AN617">
        <f t="shared" si="47"/>
        <v>302.54855888236392</v>
      </c>
      <c r="AO617">
        <f t="shared" si="45"/>
        <v>117.58389358060998</v>
      </c>
      <c r="AP617">
        <f t="shared" si="46"/>
        <v>162.72570961188273</v>
      </c>
      <c r="AQ617">
        <v>132.72381261416501</v>
      </c>
    </row>
    <row r="618" spans="1:47" x14ac:dyDescent="0.35">
      <c r="A618">
        <v>616</v>
      </c>
      <c r="B618" s="1">
        <v>43538</v>
      </c>
      <c r="C618" t="s">
        <v>521</v>
      </c>
      <c r="K618">
        <v>333.97320249126699</v>
      </c>
      <c r="L618">
        <v>330.03656010338102</v>
      </c>
      <c r="M618">
        <v>311.79659006785897</v>
      </c>
      <c r="N618">
        <v>324.20866956527601</v>
      </c>
      <c r="O618">
        <v>311.75942236946202</v>
      </c>
      <c r="P618">
        <v>312.57920554433503</v>
      </c>
      <c r="Q618">
        <v>320.05297604379803</v>
      </c>
      <c r="R618">
        <v>296.65466219138199</v>
      </c>
      <c r="S618">
        <v>272.039824264353</v>
      </c>
      <c r="T618">
        <v>327.84394301501499</v>
      </c>
      <c r="U618">
        <v>282.885456979021</v>
      </c>
      <c r="V618">
        <v>276.651576789628</v>
      </c>
      <c r="W618">
        <v>272.61031535872399</v>
      </c>
      <c r="X618">
        <v>263.464658653149</v>
      </c>
      <c r="Y618">
        <v>286.27570814223799</v>
      </c>
      <c r="Z618">
        <v>277.68267759557898</v>
      </c>
      <c r="AA618">
        <v>317.64712669971902</v>
      </c>
      <c r="AB618">
        <v>292.13261822106602</v>
      </c>
      <c r="AC618">
        <v>269.06465944005703</v>
      </c>
      <c r="AD618">
        <v>308.988111931383</v>
      </c>
      <c r="AE618">
        <v>290.86795682496899</v>
      </c>
      <c r="AF618">
        <v>297.126751951475</v>
      </c>
      <c r="AG618">
        <v>291.37277241293401</v>
      </c>
      <c r="AH618">
        <v>277.83618623116899</v>
      </c>
      <c r="AI618">
        <v>262.36131578417002</v>
      </c>
      <c r="AJ618">
        <v>302.34463340634699</v>
      </c>
      <c r="AK618">
        <v>286.42073687667499</v>
      </c>
      <c r="AL618">
        <v>280.89332242200402</v>
      </c>
      <c r="AM618">
        <v>290.72042636375102</v>
      </c>
      <c r="AN618">
        <f t="shared" si="47"/>
        <v>295.45834716345468</v>
      </c>
      <c r="AO618">
        <f t="shared" si="45"/>
        <v>110.49368186170074</v>
      </c>
      <c r="AP618">
        <f t="shared" si="46"/>
        <v>155.63549789297349</v>
      </c>
      <c r="AQ618">
        <v>133.34316878817501</v>
      </c>
    </row>
    <row r="619" spans="1:47" x14ac:dyDescent="0.35">
      <c r="A619">
        <v>617</v>
      </c>
      <c r="B619" s="1">
        <v>43543</v>
      </c>
      <c r="C619" t="s">
        <v>522</v>
      </c>
      <c r="D619">
        <v>269.36002418464199</v>
      </c>
      <c r="E619">
        <v>275.08451498478502</v>
      </c>
      <c r="F619">
        <v>285.43351808258097</v>
      </c>
      <c r="G619">
        <v>296.35220633077199</v>
      </c>
      <c r="H619">
        <v>296.18900528159799</v>
      </c>
      <c r="I619">
        <v>322.66349108351102</v>
      </c>
      <c r="M619">
        <v>334.63873394249299</v>
      </c>
      <c r="N619">
        <v>352.13636159427898</v>
      </c>
      <c r="Q619">
        <v>348.029309282962</v>
      </c>
      <c r="R619">
        <v>326.08510536464797</v>
      </c>
      <c r="S619">
        <v>301.98001259773201</v>
      </c>
      <c r="T619">
        <v>358.72497376688801</v>
      </c>
      <c r="U619">
        <v>308.12991158256602</v>
      </c>
      <c r="V619">
        <v>305.96519387837401</v>
      </c>
      <c r="W619">
        <v>300.80395465265599</v>
      </c>
      <c r="X619">
        <v>284.20668596907501</v>
      </c>
      <c r="Y619">
        <v>310.516571181887</v>
      </c>
      <c r="Z619">
        <v>301.56215122704202</v>
      </c>
      <c r="AA619">
        <v>346.29250230801398</v>
      </c>
      <c r="AB619">
        <v>323.23118487501199</v>
      </c>
      <c r="AC619">
        <v>299.36473522337201</v>
      </c>
      <c r="AD619">
        <v>332.12664964527102</v>
      </c>
      <c r="AE619">
        <v>309.64886987365497</v>
      </c>
      <c r="AF619">
        <v>315.90971169208399</v>
      </c>
      <c r="AG619">
        <v>309.83273720967298</v>
      </c>
      <c r="AH619">
        <v>303.63010716425202</v>
      </c>
      <c r="AI619">
        <v>286.93214653345001</v>
      </c>
      <c r="AJ619">
        <v>325.18456665769003</v>
      </c>
      <c r="AK619">
        <v>306.62200798360101</v>
      </c>
      <c r="AL619">
        <v>304.548790544344</v>
      </c>
      <c r="AM619">
        <v>320.49900886681598</v>
      </c>
      <c r="AN619">
        <f t="shared" si="47"/>
        <v>311.66724979244276</v>
      </c>
      <c r="AO619">
        <f t="shared" si="45"/>
        <v>126.70258449068882</v>
      </c>
      <c r="AP619">
        <f t="shared" si="46"/>
        <v>171.84440052196157</v>
      </c>
      <c r="AQ619">
        <v>132.24984751447499</v>
      </c>
    </row>
    <row r="620" spans="1:47" x14ac:dyDescent="0.35">
      <c r="A620">
        <v>618</v>
      </c>
      <c r="B620" s="1">
        <v>43547</v>
      </c>
      <c r="C620" t="s">
        <v>191</v>
      </c>
      <c r="AG620">
        <v>222.57387959607101</v>
      </c>
      <c r="AH620">
        <v>216.50756908879899</v>
      </c>
      <c r="AI620">
        <v>198.324981960185</v>
      </c>
      <c r="AJ620">
        <v>240.445352288305</v>
      </c>
      <c r="AK620">
        <v>216.897101460626</v>
      </c>
      <c r="AL620">
        <v>214.458460757865</v>
      </c>
      <c r="AM620">
        <v>240.66192169527301</v>
      </c>
      <c r="AN620">
        <f t="shared" si="47"/>
        <v>221.40989526387486</v>
      </c>
      <c r="AO620">
        <f t="shared" si="45"/>
        <v>36.445229962120919</v>
      </c>
      <c r="AP620">
        <f t="shared" si="46"/>
        <v>81.587045993393673</v>
      </c>
      <c r="AQ620">
        <v>132.111182299733</v>
      </c>
    </row>
    <row r="621" spans="1:47" x14ac:dyDescent="0.35">
      <c r="A621">
        <v>619</v>
      </c>
      <c r="B621" s="1">
        <v>43547</v>
      </c>
      <c r="C621" t="s">
        <v>263</v>
      </c>
      <c r="AH621">
        <v>220.03927245337999</v>
      </c>
      <c r="AI621">
        <v>201.29042703704201</v>
      </c>
      <c r="AJ621">
        <v>243.30677189142199</v>
      </c>
      <c r="AK621">
        <v>220.98244481524699</v>
      </c>
      <c r="AL621">
        <v>218.950430954594</v>
      </c>
      <c r="AM621">
        <v>246.887402072041</v>
      </c>
      <c r="AN621">
        <f t="shared" si="47"/>
        <v>225.24279153728764</v>
      </c>
      <c r="AO621">
        <f t="shared" si="45"/>
        <v>40.278126235533705</v>
      </c>
      <c r="AP621">
        <f t="shared" si="46"/>
        <v>85.419942266806459</v>
      </c>
      <c r="AQ621">
        <v>131.13935459685999</v>
      </c>
    </row>
    <row r="622" spans="1:47" x14ac:dyDescent="0.35">
      <c r="A622">
        <v>620</v>
      </c>
      <c r="B622" s="1">
        <v>43548</v>
      </c>
      <c r="C622" t="s">
        <v>523</v>
      </c>
      <c r="D622">
        <v>236.892339568175</v>
      </c>
      <c r="E622">
        <v>246.39963165737899</v>
      </c>
      <c r="F622">
        <v>259.75883678211699</v>
      </c>
      <c r="G622">
        <v>259.07906799461</v>
      </c>
      <c r="H622">
        <v>268.70968904349797</v>
      </c>
      <c r="I622">
        <v>288.86732764817702</v>
      </c>
      <c r="J622">
        <v>333.27614983523</v>
      </c>
      <c r="K622">
        <v>335.22543446633898</v>
      </c>
      <c r="L622">
        <v>328.44034387045502</v>
      </c>
      <c r="M622">
        <v>309.33409857617397</v>
      </c>
      <c r="N622">
        <v>325.12961174801598</v>
      </c>
      <c r="O622">
        <v>307.87483360235001</v>
      </c>
      <c r="P622">
        <v>317.90565720409001</v>
      </c>
      <c r="Q622">
        <v>319.117406818684</v>
      </c>
      <c r="R622">
        <v>302.00660145852902</v>
      </c>
      <c r="S622">
        <v>277.10307405166202</v>
      </c>
      <c r="T622">
        <v>318.63905760059902</v>
      </c>
      <c r="U622">
        <v>279.51719942617598</v>
      </c>
      <c r="V622">
        <v>281.73408705236199</v>
      </c>
      <c r="W622">
        <v>272.79180166995599</v>
      </c>
      <c r="X622">
        <v>259.09585322643198</v>
      </c>
      <c r="Y622">
        <v>278.74929671904198</v>
      </c>
      <c r="Z622">
        <v>269.63629545897601</v>
      </c>
      <c r="AA622">
        <v>321.00694653464802</v>
      </c>
      <c r="AB622">
        <v>292.49343873998203</v>
      </c>
      <c r="AC622">
        <v>259.70206143768701</v>
      </c>
      <c r="AD622">
        <v>306.322987700787</v>
      </c>
      <c r="AE622">
        <v>280.072415023509</v>
      </c>
      <c r="AF622">
        <v>287.322684534904</v>
      </c>
      <c r="AG622">
        <v>279.05295747471803</v>
      </c>
      <c r="AH622">
        <v>266.84487854007699</v>
      </c>
      <c r="AI622">
        <v>257.11939876033301</v>
      </c>
      <c r="AJ622">
        <v>293.39603863387902</v>
      </c>
      <c r="AK622">
        <v>279.39880649999799</v>
      </c>
      <c r="AL622">
        <v>276.62118759922203</v>
      </c>
      <c r="AM622">
        <v>292.71869342458501</v>
      </c>
      <c r="AN622">
        <f t="shared" si="47"/>
        <v>287.98211639953769</v>
      </c>
      <c r="AO622">
        <f t="shared" si="45"/>
        <v>103.01745109778375</v>
      </c>
      <c r="AP622">
        <f t="shared" si="46"/>
        <v>148.1592671290565</v>
      </c>
      <c r="AQ622">
        <v>131.117151109405</v>
      </c>
    </row>
    <row r="623" spans="1:47" x14ac:dyDescent="0.35">
      <c r="A623">
        <v>621</v>
      </c>
      <c r="B623" s="1">
        <v>43556</v>
      </c>
      <c r="C623" t="s">
        <v>524</v>
      </c>
      <c r="D623">
        <v>266.61837954587202</v>
      </c>
      <c r="E623">
        <v>270.19650156882699</v>
      </c>
      <c r="F623">
        <v>276.26201400937401</v>
      </c>
      <c r="G623">
        <v>299.38747648013998</v>
      </c>
      <c r="H623">
        <v>292.02045195025403</v>
      </c>
      <c r="I623">
        <v>320.166235610314</v>
      </c>
      <c r="M623">
        <v>330.06901809004103</v>
      </c>
      <c r="N623">
        <v>353.581351547748</v>
      </c>
      <c r="P623">
        <v>333.98594783117397</v>
      </c>
      <c r="Q623">
        <v>347.574391710013</v>
      </c>
      <c r="R623">
        <v>318.17634859179299</v>
      </c>
      <c r="S623">
        <v>288.10667076585599</v>
      </c>
      <c r="T623">
        <v>360.28796280993498</v>
      </c>
      <c r="U623">
        <v>305.61884921815101</v>
      </c>
      <c r="V623">
        <v>302.77146459322199</v>
      </c>
      <c r="W623">
        <v>297.485184578668</v>
      </c>
      <c r="X623">
        <v>287.88730851925999</v>
      </c>
      <c r="Y623">
        <v>315.36417722132302</v>
      </c>
      <c r="Z623">
        <v>298.311997833985</v>
      </c>
      <c r="AA623">
        <v>342.51416958390303</v>
      </c>
      <c r="AB623">
        <v>323.12174822140099</v>
      </c>
      <c r="AC623">
        <v>287.89000593510298</v>
      </c>
      <c r="AD623">
        <v>329.85577331762602</v>
      </c>
      <c r="AE623">
        <v>312.704317174626</v>
      </c>
      <c r="AF623">
        <v>326.21035417845798</v>
      </c>
      <c r="AG623">
        <v>309.34818039099798</v>
      </c>
      <c r="AH623">
        <v>290.958235865419</v>
      </c>
      <c r="AI623">
        <v>278.39506476881098</v>
      </c>
      <c r="AJ623">
        <v>327.48452889608501</v>
      </c>
      <c r="AK623">
        <v>301.02663430329898</v>
      </c>
      <c r="AL623">
        <v>298.80564505835002</v>
      </c>
      <c r="AM623">
        <v>312.52730102276598</v>
      </c>
      <c r="AN623">
        <f t="shared" si="47"/>
        <v>309.5223028497748</v>
      </c>
      <c r="AO623">
        <f t="shared" si="45"/>
        <v>124.55763754802086</v>
      </c>
      <c r="AP623">
        <f t="shared" si="46"/>
        <v>169.69945357929362</v>
      </c>
      <c r="AQ623">
        <v>131.43400585187899</v>
      </c>
    </row>
    <row r="624" spans="1:47" x14ac:dyDescent="0.35">
      <c r="A624">
        <v>622</v>
      </c>
      <c r="B624" s="1">
        <v>43558</v>
      </c>
      <c r="C624" t="s">
        <v>525</v>
      </c>
      <c r="D624">
        <v>247.42809416849099</v>
      </c>
      <c r="E624">
        <v>261.86816056187598</v>
      </c>
      <c r="F624">
        <v>264.27100120333199</v>
      </c>
      <c r="G624">
        <v>282.83547653483498</v>
      </c>
      <c r="H624">
        <v>277.858027959808</v>
      </c>
      <c r="I624">
        <v>301.94499236384002</v>
      </c>
      <c r="J624">
        <v>353.37241233695403</v>
      </c>
      <c r="K624">
        <v>336.028946404213</v>
      </c>
      <c r="M624">
        <v>315.79238772119697</v>
      </c>
      <c r="N624">
        <v>334.1220370154</v>
      </c>
      <c r="O624">
        <v>325.08403628567203</v>
      </c>
      <c r="P624">
        <v>314.80053113951101</v>
      </c>
      <c r="Q624">
        <v>335.17607599861299</v>
      </c>
      <c r="R624">
        <v>300.122353514157</v>
      </c>
      <c r="S624">
        <v>276.37635839106002</v>
      </c>
      <c r="T624">
        <v>337.240061406123</v>
      </c>
      <c r="U624">
        <v>284.36461496860699</v>
      </c>
      <c r="V624">
        <v>288.15996885764002</v>
      </c>
      <c r="W624">
        <v>280.17405870337399</v>
      </c>
      <c r="X624">
        <v>275.01564840450601</v>
      </c>
      <c r="Y624">
        <v>289.79682646236199</v>
      </c>
      <c r="Z624">
        <v>282.42743677638902</v>
      </c>
      <c r="AA624">
        <v>320.63242181058598</v>
      </c>
      <c r="AB624">
        <v>305.74960656487599</v>
      </c>
      <c r="AC624">
        <v>272.76081788374501</v>
      </c>
      <c r="AD624">
        <v>312.20432684475298</v>
      </c>
      <c r="AE624">
        <v>295.87977113519599</v>
      </c>
      <c r="AF624">
        <v>303.41146608342501</v>
      </c>
      <c r="AG624">
        <v>290.58911223456101</v>
      </c>
      <c r="AH624">
        <v>274.47466089188401</v>
      </c>
      <c r="AI624">
        <v>264.67938364644198</v>
      </c>
      <c r="AJ624">
        <v>310.86472577745599</v>
      </c>
      <c r="AK624">
        <v>288.87739956643401</v>
      </c>
      <c r="AL624">
        <v>270.68339978838299</v>
      </c>
      <c r="AM624">
        <v>284.90539547227098</v>
      </c>
      <c r="AN624">
        <f t="shared" si="47"/>
        <v>295.99919985365636</v>
      </c>
      <c r="AO624">
        <f t="shared" si="45"/>
        <v>111.03453455190242</v>
      </c>
      <c r="AP624">
        <f t="shared" si="46"/>
        <v>156.17635058317518</v>
      </c>
      <c r="AQ624">
        <v>131.60842945716499</v>
      </c>
    </row>
    <row r="625" spans="1:50" x14ac:dyDescent="0.35">
      <c r="A625">
        <v>623</v>
      </c>
      <c r="B625" s="1">
        <v>43561</v>
      </c>
      <c r="C625" t="s">
        <v>526</v>
      </c>
      <c r="D625">
        <v>242.26643079438699</v>
      </c>
      <c r="E625">
        <v>252.496480794728</v>
      </c>
      <c r="F625">
        <v>252.20718194917899</v>
      </c>
      <c r="G625">
        <v>280.72373764612098</v>
      </c>
      <c r="H625">
        <v>271.72413343522197</v>
      </c>
      <c r="I625">
        <v>295.528938735662</v>
      </c>
      <c r="J625">
        <v>346.72585952220902</v>
      </c>
      <c r="K625">
        <v>328.53750584767801</v>
      </c>
      <c r="L625">
        <v>336.29363949605698</v>
      </c>
      <c r="M625">
        <v>306.16560188454201</v>
      </c>
      <c r="N625">
        <v>328.28746083495298</v>
      </c>
      <c r="O625">
        <v>319.66568926774403</v>
      </c>
      <c r="P625">
        <v>304.0459569404</v>
      </c>
      <c r="Q625">
        <v>326.44430220882901</v>
      </c>
      <c r="R625">
        <v>288.15950011525098</v>
      </c>
      <c r="S625">
        <v>268.14452354466403</v>
      </c>
      <c r="T625">
        <v>329.40079869711798</v>
      </c>
      <c r="U625">
        <v>278.72915565952002</v>
      </c>
      <c r="V625">
        <v>280.87912554373298</v>
      </c>
      <c r="W625">
        <v>271.06305529936998</v>
      </c>
      <c r="X625">
        <v>273.14520922899402</v>
      </c>
      <c r="Y625">
        <v>282.14338942178699</v>
      </c>
      <c r="Z625">
        <v>272.83623845440098</v>
      </c>
      <c r="AA625">
        <v>308.135429980163</v>
      </c>
      <c r="AB625">
        <v>297.649666210546</v>
      </c>
      <c r="AC625">
        <v>267.21197437865101</v>
      </c>
      <c r="AD625">
        <v>301.220013270229</v>
      </c>
      <c r="AE625">
        <v>287.89017073123199</v>
      </c>
      <c r="AF625">
        <v>288.50660872886101</v>
      </c>
      <c r="AG625">
        <v>282.571007348357</v>
      </c>
      <c r="AH625">
        <v>263.121609258192</v>
      </c>
      <c r="AI625">
        <v>256.02150775573398</v>
      </c>
      <c r="AJ625">
        <v>300.90512366878602</v>
      </c>
      <c r="AK625">
        <v>281.046445665259</v>
      </c>
      <c r="AL625">
        <v>269.49931276260099</v>
      </c>
      <c r="AM625">
        <v>271.43890949654002</v>
      </c>
      <c r="AN625">
        <f t="shared" si="47"/>
        <v>289.18976929382501</v>
      </c>
      <c r="AO625">
        <f t="shared" si="45"/>
        <v>104.22510399207107</v>
      </c>
      <c r="AP625">
        <f t="shared" si="46"/>
        <v>149.36692002334382</v>
      </c>
      <c r="AQ625">
        <v>131.79613152487801</v>
      </c>
    </row>
    <row r="626" spans="1:50" x14ac:dyDescent="0.35">
      <c r="A626">
        <v>624</v>
      </c>
      <c r="B626" s="1">
        <v>43562</v>
      </c>
      <c r="C626" t="s">
        <v>152</v>
      </c>
      <c r="D626">
        <v>214.69378082229301</v>
      </c>
      <c r="E626">
        <v>221.43249346625299</v>
      </c>
      <c r="I626">
        <v>254.64555883241101</v>
      </c>
      <c r="J626">
        <v>302.24052363059502</v>
      </c>
      <c r="K626">
        <v>287.394024006319</v>
      </c>
      <c r="L626">
        <v>291.23798357042801</v>
      </c>
      <c r="P626">
        <v>267.04895319449503</v>
      </c>
      <c r="Q626">
        <v>279.093243625995</v>
      </c>
      <c r="R626">
        <v>245.49589477884999</v>
      </c>
      <c r="S626">
        <v>225.907597438636</v>
      </c>
      <c r="V626">
        <v>232.969844337262</v>
      </c>
      <c r="W626">
        <v>210.148550309634</v>
      </c>
      <c r="X626">
        <v>224.37229445731501</v>
      </c>
      <c r="Y626">
        <v>235.463244999431</v>
      </c>
      <c r="AC626">
        <v>213.13334826449901</v>
      </c>
      <c r="AD626">
        <v>235.6848768829</v>
      </c>
      <c r="AE626">
        <v>236.01772730468099</v>
      </c>
      <c r="AF626">
        <v>240.25127164550699</v>
      </c>
      <c r="AI626">
        <v>190.54213421359901</v>
      </c>
      <c r="AJ626">
        <v>249.734672724549</v>
      </c>
      <c r="AK626">
        <v>227.954563110191</v>
      </c>
      <c r="AN626">
        <f t="shared" si="47"/>
        <v>242.16488483884967</v>
      </c>
      <c r="AO626">
        <f t="shared" si="45"/>
        <v>57.200219537095734</v>
      </c>
      <c r="AP626">
        <f t="shared" si="46"/>
        <v>102.34203556836849</v>
      </c>
      <c r="AQ626">
        <v>131.476720432581</v>
      </c>
    </row>
    <row r="627" spans="1:50" x14ac:dyDescent="0.35">
      <c r="A627">
        <v>625</v>
      </c>
      <c r="B627" s="1">
        <v>43563</v>
      </c>
      <c r="C627" t="s">
        <v>527</v>
      </c>
      <c r="D627">
        <v>243.42532872432</v>
      </c>
      <c r="E627">
        <v>252.980721450727</v>
      </c>
      <c r="F627">
        <v>254.559492239598</v>
      </c>
      <c r="G627">
        <v>276.55620886225</v>
      </c>
      <c r="H627">
        <v>273.007249236902</v>
      </c>
      <c r="I627">
        <v>295.54003631237299</v>
      </c>
      <c r="J627">
        <v>342.97087120731499</v>
      </c>
      <c r="K627">
        <v>328.40379570352098</v>
      </c>
      <c r="L627">
        <v>331.83703645844702</v>
      </c>
      <c r="M627">
        <v>309.66640970707402</v>
      </c>
      <c r="N627">
        <v>335.825755400996</v>
      </c>
      <c r="O627">
        <v>319.717394487869</v>
      </c>
      <c r="P627">
        <v>311.88901075526701</v>
      </c>
      <c r="Q627">
        <v>326.78806588468399</v>
      </c>
      <c r="R627">
        <v>294.71311578380499</v>
      </c>
      <c r="S627">
        <v>273.02615230534798</v>
      </c>
      <c r="T627">
        <v>332.04585916833798</v>
      </c>
      <c r="U627">
        <v>286.032933123563</v>
      </c>
      <c r="V627">
        <v>284.93310384814203</v>
      </c>
      <c r="W627">
        <v>273.648699572108</v>
      </c>
      <c r="X627">
        <v>273.67948147192101</v>
      </c>
      <c r="Y627">
        <v>286.833699157963</v>
      </c>
      <c r="Z627">
        <v>270.552967618862</v>
      </c>
      <c r="AA627">
        <v>320.01542902579001</v>
      </c>
      <c r="AB627">
        <v>301.51946825268101</v>
      </c>
      <c r="AC627">
        <v>272.09122524647501</v>
      </c>
      <c r="AD627">
        <v>302.19130511944599</v>
      </c>
      <c r="AE627">
        <v>290.33756551751299</v>
      </c>
      <c r="AF627">
        <v>293.67150108159598</v>
      </c>
      <c r="AG627">
        <v>283.28999551611201</v>
      </c>
      <c r="AH627">
        <v>265.43382196726702</v>
      </c>
      <c r="AI627">
        <v>251.380281038444</v>
      </c>
      <c r="AJ627">
        <v>303.46437495976897</v>
      </c>
      <c r="AK627">
        <v>287.45254191622899</v>
      </c>
      <c r="AL627">
        <v>278.13620989873198</v>
      </c>
      <c r="AM627">
        <v>286.312735024777</v>
      </c>
      <c r="AN627">
        <f t="shared" si="47"/>
        <v>292.05360675128389</v>
      </c>
      <c r="AO627">
        <f t="shared" si="45"/>
        <v>107.08894144952995</v>
      </c>
      <c r="AP627">
        <f t="shared" si="46"/>
        <v>152.23075748080271</v>
      </c>
      <c r="AQ627">
        <v>132.915569133031</v>
      </c>
    </row>
    <row r="628" spans="1:50" x14ac:dyDescent="0.35">
      <c r="A628">
        <v>626</v>
      </c>
      <c r="B628" s="1">
        <v>43571</v>
      </c>
      <c r="C628" t="s">
        <v>528</v>
      </c>
      <c r="D628">
        <v>213.93693485195701</v>
      </c>
      <c r="E628">
        <v>214.032827757012</v>
      </c>
      <c r="H628">
        <v>250.460193000423</v>
      </c>
      <c r="I628">
        <v>258.40792497232297</v>
      </c>
      <c r="J628">
        <v>308.54902004248203</v>
      </c>
      <c r="K628">
        <v>292.877573870238</v>
      </c>
      <c r="L628">
        <v>303.209156781074</v>
      </c>
      <c r="O628">
        <v>289.66095893038801</v>
      </c>
      <c r="P628">
        <v>282.36023499553602</v>
      </c>
      <c r="Q628">
        <v>286.02408515274402</v>
      </c>
      <c r="R628">
        <v>257.242831890947</v>
      </c>
      <c r="S628">
        <v>238.70049949489501</v>
      </c>
      <c r="V628">
        <v>253.576097664028</v>
      </c>
      <c r="W628">
        <v>237.815634533148</v>
      </c>
      <c r="X628">
        <v>232.71219256007001</v>
      </c>
      <c r="Y628">
        <v>243.01105374035399</v>
      </c>
      <c r="Z628">
        <v>246.943208517345</v>
      </c>
      <c r="AC628">
        <v>226.11600608001399</v>
      </c>
      <c r="AD628">
        <v>266.537248331179</v>
      </c>
      <c r="AE628">
        <v>243.83865863724799</v>
      </c>
      <c r="AF628">
        <v>245.48454229308899</v>
      </c>
      <c r="AI628">
        <v>220.28300626590001</v>
      </c>
      <c r="AJ628">
        <v>263.78786890766901</v>
      </c>
      <c r="AK628">
        <v>223.587324338071</v>
      </c>
      <c r="AL628">
        <v>212.18645132069599</v>
      </c>
      <c r="AN628">
        <f t="shared" si="47"/>
        <v>252.45366139715324</v>
      </c>
      <c r="AO628">
        <f t="shared" si="45"/>
        <v>67.488996095399301</v>
      </c>
      <c r="AP628">
        <f t="shared" si="46"/>
        <v>112.63081212667205</v>
      </c>
      <c r="AQ628">
        <v>133.37506939520699</v>
      </c>
    </row>
    <row r="629" spans="1:50" x14ac:dyDescent="0.35">
      <c r="A629">
        <v>627</v>
      </c>
      <c r="B629" s="1">
        <v>43571</v>
      </c>
      <c r="C629" t="s">
        <v>524</v>
      </c>
      <c r="D629">
        <v>255.70492444997601</v>
      </c>
      <c r="E629">
        <v>259.49770003507803</v>
      </c>
      <c r="F629">
        <v>267.29860624923401</v>
      </c>
      <c r="G629">
        <v>283.76920019817601</v>
      </c>
      <c r="H629">
        <v>284.874183860583</v>
      </c>
      <c r="I629">
        <v>304.74938798036999</v>
      </c>
      <c r="J629">
        <v>352.728551707066</v>
      </c>
      <c r="M629">
        <v>325.260375583589</v>
      </c>
      <c r="N629">
        <v>345.43789603238099</v>
      </c>
      <c r="O629">
        <v>332.541677483885</v>
      </c>
      <c r="P629">
        <v>324.801683697626</v>
      </c>
      <c r="Q629">
        <v>331.33619627743298</v>
      </c>
      <c r="R629">
        <v>312.847944818933</v>
      </c>
      <c r="S629">
        <v>294.78091699110303</v>
      </c>
      <c r="T629">
        <v>341.58153260076699</v>
      </c>
      <c r="U629">
        <v>301.44833320877899</v>
      </c>
      <c r="V629">
        <v>302.14831011670202</v>
      </c>
      <c r="W629">
        <v>287.19551304165498</v>
      </c>
      <c r="X629">
        <v>286.31350135276398</v>
      </c>
      <c r="Y629">
        <v>300.12191511957502</v>
      </c>
      <c r="Z629">
        <v>309.46540973857401</v>
      </c>
      <c r="AA629">
        <v>340.47297257674199</v>
      </c>
      <c r="AB629">
        <v>315.091470625417</v>
      </c>
      <c r="AC629">
        <v>277.79522220047602</v>
      </c>
      <c r="AD629">
        <v>323.57092123245297</v>
      </c>
      <c r="AE629">
        <v>309.40216155551002</v>
      </c>
      <c r="AF629">
        <v>305.21645447838603</v>
      </c>
      <c r="AG629">
        <v>296.76797116613602</v>
      </c>
      <c r="AH629">
        <v>299.76332171703399</v>
      </c>
      <c r="AI629">
        <v>284.176222369122</v>
      </c>
      <c r="AJ629">
        <v>311.95149707761402</v>
      </c>
      <c r="AK629">
        <v>289.62727820671603</v>
      </c>
      <c r="AL629">
        <v>290.09756109931197</v>
      </c>
      <c r="AM629">
        <v>307.42770167726798</v>
      </c>
      <c r="AN629">
        <f t="shared" si="47"/>
        <v>304.56660342724814</v>
      </c>
      <c r="AO629">
        <f t="shared" si="45"/>
        <v>119.6019381254942</v>
      </c>
      <c r="AP629">
        <f t="shared" si="46"/>
        <v>164.74375415676695</v>
      </c>
      <c r="AQ629">
        <v>132.760072547097</v>
      </c>
    </row>
    <row r="630" spans="1:50" x14ac:dyDescent="0.35">
      <c r="A630">
        <v>628</v>
      </c>
      <c r="B630" s="1">
        <v>43573</v>
      </c>
      <c r="C630" t="s">
        <v>529</v>
      </c>
      <c r="D630">
        <v>245.941754033298</v>
      </c>
      <c r="E630">
        <v>248.25332297832699</v>
      </c>
      <c r="F630">
        <v>257.42968443747702</v>
      </c>
      <c r="G630">
        <v>281.64803448738701</v>
      </c>
      <c r="H630">
        <v>276.655662702462</v>
      </c>
      <c r="I630">
        <v>302.242349741358</v>
      </c>
      <c r="J630">
        <v>341.44963618741798</v>
      </c>
      <c r="K630">
        <v>335.60942898923901</v>
      </c>
      <c r="L630">
        <v>323.56286880454599</v>
      </c>
      <c r="M630">
        <v>311.06614149862497</v>
      </c>
      <c r="N630">
        <v>340.363173849563</v>
      </c>
      <c r="O630">
        <v>321.35061889011399</v>
      </c>
      <c r="P630">
        <v>320.14464710551499</v>
      </c>
      <c r="Q630">
        <v>324.80686258259698</v>
      </c>
      <c r="R630">
        <v>309.71856060811399</v>
      </c>
      <c r="S630">
        <v>290.671998614139</v>
      </c>
      <c r="T630">
        <v>328.54677026388799</v>
      </c>
      <c r="U630">
        <v>283.96067382422802</v>
      </c>
      <c r="V630">
        <v>303.77757217636298</v>
      </c>
      <c r="W630">
        <v>283.41193353051699</v>
      </c>
      <c r="X630">
        <v>281.080412729702</v>
      </c>
      <c r="Y630">
        <v>322.67550720762199</v>
      </c>
      <c r="Z630">
        <v>281.995626106477</v>
      </c>
      <c r="AA630">
        <v>296.788778671768</v>
      </c>
      <c r="AB630">
        <v>277.54727820915099</v>
      </c>
      <c r="AC630">
        <v>246.833113880285</v>
      </c>
      <c r="AD630">
        <v>314.62912865034099</v>
      </c>
      <c r="AE630">
        <v>295.704647852498</v>
      </c>
      <c r="AN630">
        <f t="shared" si="47"/>
        <v>298.13807816475071</v>
      </c>
      <c r="AO630">
        <f t="shared" si="45"/>
        <v>113.17341286299677</v>
      </c>
      <c r="AP630">
        <f t="shared" si="46"/>
        <v>158.31522889426952</v>
      </c>
      <c r="AQ630">
        <v>133.80381571092599</v>
      </c>
    </row>
    <row r="631" spans="1:50" x14ac:dyDescent="0.35">
      <c r="A631">
        <v>629</v>
      </c>
      <c r="B631" s="1">
        <v>43576</v>
      </c>
      <c r="C631" t="s">
        <v>530</v>
      </c>
      <c r="D631">
        <v>244.01475015305999</v>
      </c>
      <c r="E631">
        <v>244.952617528617</v>
      </c>
      <c r="F631">
        <v>253.48362565099799</v>
      </c>
      <c r="G631">
        <v>267.21386668869502</v>
      </c>
      <c r="H631">
        <v>268.58630688955998</v>
      </c>
      <c r="I631">
        <v>293.44593277803602</v>
      </c>
      <c r="J631">
        <v>334.182324868899</v>
      </c>
      <c r="K631">
        <v>333.89533403310003</v>
      </c>
      <c r="L631">
        <v>327.97070345239399</v>
      </c>
      <c r="M631">
        <v>309.00484804936002</v>
      </c>
      <c r="N631">
        <v>326.83588665812698</v>
      </c>
      <c r="O631">
        <v>312.86757221904702</v>
      </c>
      <c r="P631">
        <v>308.40484626131501</v>
      </c>
      <c r="Q631">
        <v>316.37945542210002</v>
      </c>
      <c r="R631">
        <v>296.97343135715198</v>
      </c>
      <c r="S631">
        <v>279.62816839235097</v>
      </c>
      <c r="T631">
        <v>322.47982521743899</v>
      </c>
      <c r="U631">
        <v>280.31118599678598</v>
      </c>
      <c r="V631">
        <v>279.690875655534</v>
      </c>
      <c r="W631">
        <v>269.85935876767502</v>
      </c>
      <c r="X631">
        <v>265.67575229541097</v>
      </c>
      <c r="Y631">
        <v>274.295266519628</v>
      </c>
      <c r="Z631">
        <v>266.26154840924602</v>
      </c>
      <c r="AA631">
        <v>316.98753794766998</v>
      </c>
      <c r="AB631">
        <v>291.756454546295</v>
      </c>
      <c r="AC631">
        <v>252.94346058557099</v>
      </c>
      <c r="AD631">
        <v>302.555461503971</v>
      </c>
      <c r="AE631">
        <v>277.21467990231099</v>
      </c>
      <c r="AF631">
        <v>280.040412692215</v>
      </c>
      <c r="AG631">
        <v>276.79953385750702</v>
      </c>
      <c r="AH631">
        <v>269.84603945139298</v>
      </c>
      <c r="AI631">
        <v>256.82826525936702</v>
      </c>
      <c r="AJ631">
        <v>289.70335141869799</v>
      </c>
      <c r="AK631">
        <v>263.50471493965301</v>
      </c>
      <c r="AL631">
        <v>270.44744715114001</v>
      </c>
      <c r="AM631">
        <v>284.55131995545901</v>
      </c>
      <c r="AN631">
        <f t="shared" si="47"/>
        <v>286.37756006877163</v>
      </c>
      <c r="AO631">
        <f t="shared" si="45"/>
        <v>101.41289476701769</v>
      </c>
      <c r="AP631">
        <f t="shared" si="46"/>
        <v>146.55471079829044</v>
      </c>
      <c r="AQ631">
        <v>133.03094464223</v>
      </c>
    </row>
    <row r="632" spans="1:50" x14ac:dyDescent="0.35">
      <c r="A632">
        <v>630</v>
      </c>
      <c r="B632" s="1">
        <v>43578</v>
      </c>
      <c r="C632" t="s">
        <v>251</v>
      </c>
      <c r="I632">
        <v>248.98432089736801</v>
      </c>
      <c r="J632">
        <v>287.28214763137697</v>
      </c>
      <c r="Q632">
        <v>266.72891570211499</v>
      </c>
      <c r="R632">
        <v>256.385328166644</v>
      </c>
      <c r="V632">
        <v>232.38568381586401</v>
      </c>
      <c r="W632">
        <v>215.33661053076</v>
      </c>
      <c r="AC632">
        <v>198.33951273466499</v>
      </c>
      <c r="AD632">
        <v>250.66170513185401</v>
      </c>
      <c r="AN632">
        <f t="shared" si="47"/>
        <v>244.5130280763309</v>
      </c>
      <c r="AO632">
        <f t="shared" si="45"/>
        <v>59.548362774576958</v>
      </c>
      <c r="AP632">
        <f t="shared" si="46"/>
        <v>104.69017880584971</v>
      </c>
      <c r="AQ632">
        <v>133.52371395796999</v>
      </c>
    </row>
    <row r="633" spans="1:50" x14ac:dyDescent="0.35">
      <c r="A633">
        <v>631</v>
      </c>
      <c r="B633" s="1">
        <v>43578</v>
      </c>
      <c r="C633" t="s">
        <v>531</v>
      </c>
      <c r="D633">
        <v>234.730687032471</v>
      </c>
      <c r="E633">
        <v>232.08873594398801</v>
      </c>
      <c r="F633">
        <v>253.64109734448999</v>
      </c>
      <c r="G633">
        <v>255.76691229344399</v>
      </c>
      <c r="H633">
        <v>264.58099748995699</v>
      </c>
      <c r="I633">
        <v>282.078327781209</v>
      </c>
      <c r="J633">
        <v>324.91526636544199</v>
      </c>
      <c r="K633">
        <v>331.380874556592</v>
      </c>
      <c r="L633">
        <v>320.54492696569798</v>
      </c>
      <c r="M633">
        <v>305.60909553578199</v>
      </c>
      <c r="N633">
        <v>319.509616483294</v>
      </c>
      <c r="O633">
        <v>307.00229246458503</v>
      </c>
      <c r="P633">
        <v>302.97445789372898</v>
      </c>
      <c r="Q633">
        <v>306.81027355953398</v>
      </c>
      <c r="R633">
        <v>291.66350246574899</v>
      </c>
      <c r="S633">
        <v>270.83615260555501</v>
      </c>
      <c r="T633">
        <v>311.12292142409899</v>
      </c>
      <c r="U633">
        <v>274.68105757119099</v>
      </c>
      <c r="V633">
        <v>275.36241237939703</v>
      </c>
      <c r="W633">
        <v>260.87394341353797</v>
      </c>
      <c r="X633">
        <v>253.58433115136</v>
      </c>
      <c r="Y633">
        <v>267.58333260105002</v>
      </c>
      <c r="Z633">
        <v>266.15680177358303</v>
      </c>
      <c r="AA633">
        <v>307.26988860134099</v>
      </c>
      <c r="AB633">
        <v>284.58761721959598</v>
      </c>
      <c r="AC633">
        <v>244.951126109809</v>
      </c>
      <c r="AD633">
        <v>294.52035091829498</v>
      </c>
      <c r="AE633">
        <v>277.72158362462199</v>
      </c>
      <c r="AF633">
        <v>274.91584870169601</v>
      </c>
      <c r="AG633">
        <v>277.61098188491502</v>
      </c>
      <c r="AH633">
        <v>268.49233813501098</v>
      </c>
      <c r="AI633">
        <v>249.74059857549599</v>
      </c>
      <c r="AJ633">
        <v>276.63774043681002</v>
      </c>
      <c r="AK633">
        <v>256.21206730860803</v>
      </c>
      <c r="AL633">
        <v>261.96739435912099</v>
      </c>
      <c r="AM633">
        <v>278.24248877407501</v>
      </c>
      <c r="AN633">
        <f t="shared" si="47"/>
        <v>279.62133449292031</v>
      </c>
      <c r="AO633">
        <f t="shared" si="45"/>
        <v>94.656669191166372</v>
      </c>
      <c r="AP633">
        <f t="shared" si="46"/>
        <v>139.79848522243913</v>
      </c>
      <c r="AQ633">
        <v>133.27132137722799</v>
      </c>
    </row>
    <row r="634" spans="1:50" x14ac:dyDescent="0.35">
      <c r="A634">
        <v>632</v>
      </c>
      <c r="B634" s="1">
        <v>43579</v>
      </c>
      <c r="C634" t="s">
        <v>532</v>
      </c>
      <c r="D634">
        <v>208.31502175959201</v>
      </c>
      <c r="E634">
        <v>203.83661685869399</v>
      </c>
      <c r="F634">
        <v>220.81053288321999</v>
      </c>
      <c r="G634">
        <v>228.21930284022801</v>
      </c>
      <c r="H634">
        <v>231.05184754074301</v>
      </c>
      <c r="I634">
        <v>251.15563179850699</v>
      </c>
      <c r="J634">
        <v>285.86393242460599</v>
      </c>
      <c r="K634">
        <v>300.02427482640502</v>
      </c>
      <c r="L634">
        <v>292.29546640345302</v>
      </c>
      <c r="M634">
        <v>273.127407899996</v>
      </c>
      <c r="N634">
        <v>291.73430661457797</v>
      </c>
      <c r="O634">
        <v>267.22565485911201</v>
      </c>
      <c r="P634">
        <v>271.46714663607497</v>
      </c>
      <c r="Q634">
        <v>271.088605156602</v>
      </c>
      <c r="R634">
        <v>257.28448908509802</v>
      </c>
      <c r="S634">
        <v>238.68965840732599</v>
      </c>
      <c r="T634">
        <v>280.278669139187</v>
      </c>
      <c r="U634">
        <v>228.88237413608101</v>
      </c>
      <c r="V634">
        <v>239.09885138250999</v>
      </c>
      <c r="W634">
        <v>219.34826965125799</v>
      </c>
      <c r="X634">
        <v>217.86537537344699</v>
      </c>
      <c r="Y634">
        <v>227.45444125896901</v>
      </c>
      <c r="Z634">
        <v>219.08469465696101</v>
      </c>
      <c r="AA634">
        <v>270.69244443912299</v>
      </c>
      <c r="AB634">
        <v>246.05266853140901</v>
      </c>
      <c r="AC634">
        <v>205.62100968798799</v>
      </c>
      <c r="AD634">
        <v>250.62891076404799</v>
      </c>
      <c r="AE634">
        <v>227.53624647581</v>
      </c>
      <c r="AF634">
        <v>234.67503440266799</v>
      </c>
      <c r="AG634">
        <v>227.77910855130699</v>
      </c>
      <c r="AH634">
        <v>216.733727740982</v>
      </c>
      <c r="AI634">
        <v>200.19275757596299</v>
      </c>
      <c r="AJ634">
        <v>236.60632580988801</v>
      </c>
      <c r="AK634">
        <v>212.37062024295099</v>
      </c>
      <c r="AL634">
        <v>219.17075997369199</v>
      </c>
      <c r="AM634">
        <v>238.48834285545399</v>
      </c>
      <c r="AN634">
        <f t="shared" si="47"/>
        <v>241.96529246233149</v>
      </c>
      <c r="AO634">
        <f t="shared" si="45"/>
        <v>57.000627160577551</v>
      </c>
      <c r="AP634">
        <f t="shared" si="46"/>
        <v>102.1424431918503</v>
      </c>
      <c r="AQ634">
        <v>133.336316674253</v>
      </c>
    </row>
    <row r="635" spans="1:50" x14ac:dyDescent="0.35">
      <c r="A635">
        <v>633</v>
      </c>
      <c r="B635" s="1">
        <v>43579</v>
      </c>
      <c r="C635" t="s">
        <v>179</v>
      </c>
      <c r="D635">
        <v>205.343097023578</v>
      </c>
      <c r="E635">
        <v>203.420104876631</v>
      </c>
      <c r="F635">
        <v>219.956752547424</v>
      </c>
      <c r="G635">
        <v>226.088804012542</v>
      </c>
      <c r="H635">
        <v>230.80425886758999</v>
      </c>
      <c r="I635">
        <v>250.05612834550701</v>
      </c>
      <c r="J635">
        <v>286.37641115280701</v>
      </c>
      <c r="K635">
        <v>300.28558764989702</v>
      </c>
      <c r="L635">
        <v>292.18978860635201</v>
      </c>
      <c r="M635">
        <v>273.25281205050197</v>
      </c>
      <c r="N635">
        <v>291.48744228400699</v>
      </c>
      <c r="O635">
        <v>266.55894075377603</v>
      </c>
      <c r="P635">
        <v>270.99342869836101</v>
      </c>
      <c r="Q635">
        <v>271.17582713210697</v>
      </c>
      <c r="R635">
        <v>257.00731800103699</v>
      </c>
      <c r="S635">
        <v>237.12804058868701</v>
      </c>
      <c r="W635">
        <v>218.224867395936</v>
      </c>
      <c r="X635">
        <v>214.811677990867</v>
      </c>
      <c r="Y635">
        <v>226.22881499639001</v>
      </c>
      <c r="Z635">
        <v>218.63439875957201</v>
      </c>
      <c r="AA635">
        <v>269.68160785350199</v>
      </c>
      <c r="AB635">
        <v>245.25891547255901</v>
      </c>
      <c r="AC635">
        <v>204.14927342843899</v>
      </c>
      <c r="AD635">
        <v>249.93851288850701</v>
      </c>
      <c r="AE635">
        <v>226.92147953236</v>
      </c>
      <c r="AF635">
        <v>233.94264021615399</v>
      </c>
      <c r="AH635">
        <v>215.06164163487301</v>
      </c>
      <c r="AI635">
        <v>198.93464492622499</v>
      </c>
      <c r="AJ635">
        <v>235.35358624949001</v>
      </c>
      <c r="AK635">
        <v>210.90367491363199</v>
      </c>
      <c r="AL635">
        <v>218.889594230135</v>
      </c>
      <c r="AM635">
        <v>235.09895590645701</v>
      </c>
      <c r="AN635">
        <f t="shared" si="47"/>
        <v>240.7549696558095</v>
      </c>
      <c r="AO635">
        <f t="shared" si="45"/>
        <v>55.790304354055564</v>
      </c>
      <c r="AP635">
        <f t="shared" si="46"/>
        <v>100.93212038532832</v>
      </c>
      <c r="AQ635">
        <v>133.73153407836699</v>
      </c>
    </row>
    <row r="636" spans="1:50" x14ac:dyDescent="0.35">
      <c r="A636">
        <v>634</v>
      </c>
      <c r="B636" s="1">
        <v>43591</v>
      </c>
      <c r="C636" t="s">
        <v>533</v>
      </c>
      <c r="D636">
        <v>226.317810518307</v>
      </c>
      <c r="E636">
        <v>235.709138538746</v>
      </c>
      <c r="F636">
        <v>263.121761673496</v>
      </c>
      <c r="G636">
        <v>254.55729985744</v>
      </c>
      <c r="H636">
        <v>268.57591581900101</v>
      </c>
      <c r="I636">
        <v>279.886302474866</v>
      </c>
      <c r="J636">
        <v>315.17314312529498</v>
      </c>
      <c r="K636">
        <v>335.60128912162702</v>
      </c>
      <c r="L636">
        <v>316.90969887766403</v>
      </c>
      <c r="M636">
        <v>305.60020895810197</v>
      </c>
      <c r="N636">
        <v>320.00248514929001</v>
      </c>
      <c r="O636">
        <v>301.576684877216</v>
      </c>
      <c r="P636">
        <v>313.49916283450801</v>
      </c>
      <c r="Q636">
        <v>300.75684845425002</v>
      </c>
      <c r="R636">
        <v>302.21558851371799</v>
      </c>
      <c r="S636">
        <v>270.60815661830799</v>
      </c>
      <c r="T636">
        <v>307.25323156534199</v>
      </c>
      <c r="U636">
        <v>274.73488318294898</v>
      </c>
      <c r="V636">
        <v>276.13914957503903</v>
      </c>
      <c r="W636">
        <v>262.980057578247</v>
      </c>
      <c r="X636">
        <v>253.11642443253999</v>
      </c>
      <c r="Y636">
        <v>260.70784699037898</v>
      </c>
      <c r="Z636">
        <v>263.71865987732298</v>
      </c>
      <c r="AA636">
        <v>308.26644417504002</v>
      </c>
      <c r="AB636">
        <v>284.77265619104298</v>
      </c>
      <c r="AC636">
        <v>241.638890133757</v>
      </c>
      <c r="AD636">
        <v>294.53528302660402</v>
      </c>
      <c r="AE636">
        <v>271.11376254182898</v>
      </c>
      <c r="AF636">
        <v>270.32380259528702</v>
      </c>
      <c r="AG636">
        <v>280.63638338650401</v>
      </c>
      <c r="AH636">
        <v>265.77842256736199</v>
      </c>
      <c r="AI636">
        <v>250.554974068359</v>
      </c>
      <c r="AJ636">
        <v>279.312467715369</v>
      </c>
      <c r="AK636">
        <v>262.80519102307699</v>
      </c>
      <c r="AL636">
        <v>268.53782272199197</v>
      </c>
      <c r="AM636">
        <v>272.07891671360801</v>
      </c>
      <c r="AN636">
        <f t="shared" si="47"/>
        <v>279.41991015204115</v>
      </c>
      <c r="AO636">
        <f t="shared" si="45"/>
        <v>94.455244850287215</v>
      </c>
      <c r="AP636">
        <f t="shared" si="46"/>
        <v>139.59706088155997</v>
      </c>
      <c r="AQ636">
        <v>133.83618815247601</v>
      </c>
    </row>
    <row r="637" spans="1:50" x14ac:dyDescent="0.35">
      <c r="A637">
        <v>635</v>
      </c>
      <c r="B637" s="1">
        <v>43596</v>
      </c>
      <c r="C637" t="s">
        <v>534</v>
      </c>
      <c r="D637">
        <v>242.82891104690799</v>
      </c>
      <c r="E637">
        <v>245.49904617579699</v>
      </c>
      <c r="F637">
        <v>268.13486501574999</v>
      </c>
      <c r="G637">
        <v>264.24508047535898</v>
      </c>
      <c r="H637">
        <v>276.38607659373099</v>
      </c>
      <c r="I637">
        <v>300.33152762437197</v>
      </c>
      <c r="J637">
        <v>328.90962900312297</v>
      </c>
      <c r="K637">
        <v>343.11774531965398</v>
      </c>
      <c r="L637">
        <v>323.556132808097</v>
      </c>
      <c r="M637">
        <v>316.59831656284598</v>
      </c>
      <c r="N637">
        <v>326.95731219187297</v>
      </c>
      <c r="O637">
        <v>308.20381536057801</v>
      </c>
      <c r="P637">
        <v>319.105841286111</v>
      </c>
      <c r="Q637">
        <v>313.92902153815999</v>
      </c>
      <c r="R637">
        <v>313.91284977996997</v>
      </c>
      <c r="S637">
        <v>279.40427664131198</v>
      </c>
      <c r="T637">
        <v>311.21853669057299</v>
      </c>
      <c r="U637">
        <v>285.97171506807399</v>
      </c>
      <c r="V637">
        <v>287.45624556895098</v>
      </c>
      <c r="W637">
        <v>273.37676735756997</v>
      </c>
      <c r="X637">
        <v>267.28315546106103</v>
      </c>
      <c r="Y637">
        <v>268.951021566603</v>
      </c>
      <c r="Z637">
        <v>273.68039866300001</v>
      </c>
      <c r="AA637">
        <v>306.07896895152402</v>
      </c>
      <c r="AB637">
        <v>279.763041178896</v>
      </c>
      <c r="AC637">
        <v>230.634025854599</v>
      </c>
      <c r="AD637">
        <v>308.16290399018402</v>
      </c>
      <c r="AE637">
        <v>276.67268891098701</v>
      </c>
      <c r="AF637">
        <v>295.67251659891798</v>
      </c>
      <c r="AG637">
        <v>286.91857202951797</v>
      </c>
      <c r="AH637">
        <v>271.59563414972303</v>
      </c>
      <c r="AI637">
        <v>274.85783940714703</v>
      </c>
      <c r="AJ637">
        <v>295.82537151197897</v>
      </c>
      <c r="AK637">
        <v>266.26397918912397</v>
      </c>
      <c r="AL637">
        <v>286.35301235954398</v>
      </c>
      <c r="AM637">
        <v>286.034123586134</v>
      </c>
      <c r="AN637">
        <f t="shared" si="47"/>
        <v>288.99697126438195</v>
      </c>
      <c r="AO637">
        <f t="shared" si="45"/>
        <v>104.03230596262802</v>
      </c>
      <c r="AP637">
        <f t="shared" si="46"/>
        <v>149.17412199390077</v>
      </c>
      <c r="AQ637">
        <v>134.303905389986</v>
      </c>
    </row>
    <row r="638" spans="1:50" x14ac:dyDescent="0.35">
      <c r="A638">
        <v>636</v>
      </c>
      <c r="B638" s="1">
        <v>43603</v>
      </c>
      <c r="C638" t="s">
        <v>97</v>
      </c>
      <c r="M638">
        <v>271.20455568953702</v>
      </c>
      <c r="N638">
        <v>287.24535544757401</v>
      </c>
      <c r="O638">
        <v>263.54833255285598</v>
      </c>
      <c r="P638">
        <v>273.63499593023101</v>
      </c>
      <c r="Q638">
        <v>262.28680427764698</v>
      </c>
      <c r="S638">
        <v>233.19942016291699</v>
      </c>
      <c r="T638">
        <v>276.21223705116199</v>
      </c>
      <c r="U638">
        <v>234.51981298532701</v>
      </c>
      <c r="V638">
        <v>244.2752617596</v>
      </c>
      <c r="W638">
        <v>207.33143746810001</v>
      </c>
      <c r="X638">
        <v>209.88053279396399</v>
      </c>
      <c r="AC638">
        <v>198.38448754188701</v>
      </c>
      <c r="AD638">
        <v>246.87027725896999</v>
      </c>
      <c r="AN638">
        <f t="shared" si="47"/>
        <v>246.81488545536712</v>
      </c>
      <c r="AO638">
        <f t="shared" si="45"/>
        <v>61.850220153613179</v>
      </c>
      <c r="AP638">
        <f t="shared" si="46"/>
        <v>106.99203618488593</v>
      </c>
      <c r="AQ638">
        <v>135.26951560566499</v>
      </c>
      <c r="AV638" t="s">
        <v>564</v>
      </c>
      <c r="AW638" t="s">
        <v>565</v>
      </c>
      <c r="AX638" t="s">
        <v>566</v>
      </c>
    </row>
    <row r="639" spans="1:50" x14ac:dyDescent="0.35">
      <c r="A639">
        <v>637</v>
      </c>
      <c r="B639" s="1">
        <v>43603</v>
      </c>
      <c r="C639" t="s">
        <v>535</v>
      </c>
      <c r="D639">
        <v>258.853284225518</v>
      </c>
      <c r="E639">
        <v>254.84291243439199</v>
      </c>
      <c r="F639">
        <v>273.725557200308</v>
      </c>
      <c r="G639">
        <v>275.502129424803</v>
      </c>
      <c r="H639">
        <v>276.41280631717501</v>
      </c>
      <c r="I639">
        <v>312.60501553401701</v>
      </c>
      <c r="J639">
        <v>339.17801412064802</v>
      </c>
      <c r="K639">
        <v>355.04828544924402</v>
      </c>
      <c r="L639">
        <v>332.74175219249003</v>
      </c>
      <c r="M639">
        <v>318.27222821680499</v>
      </c>
      <c r="N639">
        <v>339.69355625410998</v>
      </c>
      <c r="O639">
        <v>318.947105085739</v>
      </c>
      <c r="P639">
        <v>330.57171685258601</v>
      </c>
      <c r="Q639">
        <v>319.25163579929301</v>
      </c>
      <c r="R639">
        <v>315.49848304216999</v>
      </c>
      <c r="S639">
        <v>291.97050925256099</v>
      </c>
      <c r="T639">
        <v>326.20638378601501</v>
      </c>
      <c r="U639">
        <v>289.54060112384798</v>
      </c>
      <c r="V639">
        <v>307.12668525125002</v>
      </c>
      <c r="W639">
        <v>275.94789115889699</v>
      </c>
      <c r="X639">
        <v>271.068845767867</v>
      </c>
      <c r="Y639">
        <v>282.81499035755797</v>
      </c>
      <c r="Z639">
        <v>286.34194941606</v>
      </c>
      <c r="AA639">
        <v>329.51690835476802</v>
      </c>
      <c r="AB639">
        <v>302.96885308484298</v>
      </c>
      <c r="AC639">
        <v>263.919739814747</v>
      </c>
      <c r="AD639">
        <v>316.12417053561097</v>
      </c>
      <c r="AE639">
        <v>290.65414335927699</v>
      </c>
      <c r="AF639">
        <v>287.31748936846901</v>
      </c>
      <c r="AG639">
        <v>290.47490420883099</v>
      </c>
      <c r="AH639">
        <v>275.81638044853099</v>
      </c>
      <c r="AI639">
        <v>272.17809687011197</v>
      </c>
      <c r="AJ639">
        <v>304.136121200091</v>
      </c>
      <c r="AK639">
        <v>278.01793224806198</v>
      </c>
      <c r="AL639">
        <v>289.45673260056498</v>
      </c>
      <c r="AM639">
        <v>307.58114050588301</v>
      </c>
      <c r="AN639">
        <f t="shared" si="47"/>
        <v>298.89791530175393</v>
      </c>
      <c r="AO639">
        <f t="shared" si="45"/>
        <v>113.93324999999999</v>
      </c>
      <c r="AP639">
        <f t="shared" si="46"/>
        <v>159.07506603127274</v>
      </c>
      <c r="AQ639">
        <v>135.955324223209</v>
      </c>
      <c r="AV639">
        <v>747402.12</v>
      </c>
      <c r="AW639">
        <v>6560</v>
      </c>
      <c r="AX639">
        <f>AV639/AW639</f>
        <v>113.93325</v>
      </c>
    </row>
    <row r="640" spans="1:50" x14ac:dyDescent="0.35">
      <c r="A640">
        <v>638</v>
      </c>
      <c r="B640" s="1">
        <v>43610</v>
      </c>
      <c r="C640" t="s">
        <v>536</v>
      </c>
      <c r="AF640">
        <v>236.059206986818</v>
      </c>
      <c r="AG640">
        <v>240.389212096824</v>
      </c>
      <c r="AJ640">
        <v>249.431835677441</v>
      </c>
      <c r="AK640">
        <v>224.527384807716</v>
      </c>
      <c r="AL640">
        <v>241.569200041485</v>
      </c>
      <c r="AN640">
        <f t="shared" si="47"/>
        <v>238.39536792205678</v>
      </c>
      <c r="AO640">
        <f t="shared" si="45"/>
        <v>53.430702620302839</v>
      </c>
      <c r="AP640">
        <f t="shared" si="46"/>
        <v>98.572518651575592</v>
      </c>
      <c r="AQ640">
        <v>135.47501246479999</v>
      </c>
    </row>
    <row r="641" spans="1:43" x14ac:dyDescent="0.35">
      <c r="A641">
        <v>639</v>
      </c>
      <c r="B641" s="1">
        <v>43611</v>
      </c>
      <c r="C641" t="s">
        <v>246</v>
      </c>
      <c r="D641">
        <v>216.22175005093101</v>
      </c>
      <c r="E641">
        <v>207.490616407906</v>
      </c>
      <c r="F641">
        <v>221.36778251445401</v>
      </c>
      <c r="G641">
        <v>221.38433030900799</v>
      </c>
      <c r="H641">
        <v>229.34615095257601</v>
      </c>
      <c r="I641">
        <v>267.33397155774998</v>
      </c>
      <c r="J641">
        <v>288.82301914829299</v>
      </c>
      <c r="K641">
        <v>301.76147002118103</v>
      </c>
      <c r="L641">
        <v>283.98202056092498</v>
      </c>
      <c r="M641">
        <v>264.763534900249</v>
      </c>
      <c r="N641">
        <v>287.12570660523301</v>
      </c>
      <c r="O641">
        <v>267.108364804725</v>
      </c>
      <c r="P641">
        <v>284.18042682490898</v>
      </c>
      <c r="Q641">
        <v>266.96267884792297</v>
      </c>
      <c r="R641">
        <v>265.23827848920303</v>
      </c>
      <c r="U641">
        <v>230.09569455041299</v>
      </c>
      <c r="V641">
        <v>247.59642733548799</v>
      </c>
      <c r="W641">
        <v>221.23595367022</v>
      </c>
      <c r="X641">
        <v>216.28425295172801</v>
      </c>
      <c r="Y641">
        <v>234.76516396728601</v>
      </c>
      <c r="Z641">
        <v>222.278803335379</v>
      </c>
      <c r="AA641">
        <v>266.15499081410201</v>
      </c>
      <c r="AB641">
        <v>251.78570441862001</v>
      </c>
      <c r="AC641">
        <v>212.78544670943199</v>
      </c>
      <c r="AF641">
        <v>224.92022556308001</v>
      </c>
      <c r="AG641">
        <v>231.96812341793799</v>
      </c>
      <c r="AH641">
        <v>217.87844745336099</v>
      </c>
      <c r="AK641">
        <v>211.16570312120399</v>
      </c>
      <c r="AL641">
        <v>223.304228570238</v>
      </c>
      <c r="AM641">
        <v>242.00702125920901</v>
      </c>
      <c r="AN641">
        <f t="shared" si="47"/>
        <v>244.24387630443212</v>
      </c>
      <c r="AO641">
        <f t="shared" si="45"/>
        <v>59.279211002678181</v>
      </c>
      <c r="AP641">
        <f t="shared" si="46"/>
        <v>104.42102703395093</v>
      </c>
      <c r="AQ641">
        <v>135.60379881633199</v>
      </c>
    </row>
    <row r="642" spans="1:43" x14ac:dyDescent="0.35">
      <c r="A642">
        <v>640</v>
      </c>
      <c r="B642" s="1">
        <v>43611</v>
      </c>
      <c r="C642" t="s">
        <v>533</v>
      </c>
      <c r="D642">
        <v>244.43018465951599</v>
      </c>
      <c r="E642">
        <v>235.59793265356399</v>
      </c>
      <c r="F642">
        <v>254.224175860922</v>
      </c>
      <c r="G642">
        <v>250.959370993584</v>
      </c>
      <c r="H642">
        <v>258.78319973623502</v>
      </c>
      <c r="I642">
        <v>297.62287553857402</v>
      </c>
      <c r="J642">
        <v>315.44124220852001</v>
      </c>
      <c r="K642">
        <v>338.53510467543498</v>
      </c>
      <c r="L642">
        <v>318.59134324604798</v>
      </c>
      <c r="M642">
        <v>305.07303073670698</v>
      </c>
      <c r="N642">
        <v>323.80627681342401</v>
      </c>
      <c r="O642">
        <v>298.24299994068099</v>
      </c>
      <c r="P642">
        <v>319.05367282212501</v>
      </c>
      <c r="Q642">
        <v>299.622924085308</v>
      </c>
      <c r="R642">
        <v>303.39334613701197</v>
      </c>
      <c r="S642">
        <v>275.44602435670703</v>
      </c>
      <c r="T642">
        <v>304.07361996183198</v>
      </c>
      <c r="U642">
        <v>275.09110994994001</v>
      </c>
      <c r="V642">
        <v>290.14260129872503</v>
      </c>
      <c r="W642">
        <v>260.38105760231798</v>
      </c>
      <c r="X642">
        <v>257.29391163670903</v>
      </c>
      <c r="Y642">
        <v>270.547736017413</v>
      </c>
      <c r="Z642">
        <v>264.93366091830597</v>
      </c>
      <c r="AA642">
        <v>315.55172037881499</v>
      </c>
      <c r="AB642">
        <v>291.816231395312</v>
      </c>
      <c r="AC642">
        <v>250.33640781250901</v>
      </c>
      <c r="AD642">
        <v>295.691303060846</v>
      </c>
      <c r="AE642">
        <v>273.19174911547299</v>
      </c>
      <c r="AF642">
        <v>269.15095840651401</v>
      </c>
      <c r="AG642">
        <v>269.23455173039298</v>
      </c>
      <c r="AH642">
        <v>257.92576508705002</v>
      </c>
      <c r="AI642">
        <v>254.191541233246</v>
      </c>
      <c r="AJ642">
        <v>282.05987827568703</v>
      </c>
      <c r="AK642">
        <v>259.03354224868599</v>
      </c>
      <c r="AL642">
        <v>270.989644084124</v>
      </c>
      <c r="AM642">
        <v>291.32370141768098</v>
      </c>
      <c r="AN642">
        <f t="shared" si="47"/>
        <v>281.71623322488722</v>
      </c>
      <c r="AO642">
        <f t="shared" ref="AO642:AO698" si="48">AN642-($AN$639-$AX$639)</f>
        <v>96.75156792313328</v>
      </c>
      <c r="AP642">
        <f t="shared" ref="AP642:AP695" si="49">AO642-$AO$699</f>
        <v>141.89338395440603</v>
      </c>
      <c r="AQ642">
        <v>135.790414535434</v>
      </c>
    </row>
    <row r="643" spans="1:43" x14ac:dyDescent="0.35">
      <c r="A643">
        <v>641</v>
      </c>
      <c r="B643" s="1">
        <v>43619</v>
      </c>
      <c r="C643" t="s">
        <v>537</v>
      </c>
      <c r="D643">
        <v>222.377400319571</v>
      </c>
      <c r="E643">
        <v>203.85662423253899</v>
      </c>
      <c r="F643">
        <v>226.190241674258</v>
      </c>
      <c r="I643">
        <v>272.43761310549701</v>
      </c>
      <c r="J643">
        <v>293.69936226503103</v>
      </c>
      <c r="K643">
        <v>314.81364788006601</v>
      </c>
      <c r="L643">
        <v>288.53155432912303</v>
      </c>
      <c r="M643">
        <v>262.769076361423</v>
      </c>
      <c r="P643">
        <v>291.569913788088</v>
      </c>
      <c r="Q643">
        <v>276.004419941452</v>
      </c>
      <c r="R643">
        <v>258.96856317424499</v>
      </c>
      <c r="S643">
        <v>239.43972000555499</v>
      </c>
      <c r="T643">
        <v>278.50540328438098</v>
      </c>
      <c r="W643">
        <v>229.16487530161001</v>
      </c>
      <c r="X643">
        <v>222.05375630090799</v>
      </c>
      <c r="Y643">
        <v>227.631284353946</v>
      </c>
      <c r="Z643">
        <v>217.93439370644199</v>
      </c>
      <c r="AA643">
        <v>272.57127001034303</v>
      </c>
      <c r="AC643">
        <v>215.11443902999699</v>
      </c>
      <c r="AD643">
        <v>265.49510813867897</v>
      </c>
      <c r="AE643">
        <v>237.741284078468</v>
      </c>
      <c r="AF643">
        <v>226.93578783542</v>
      </c>
      <c r="AG643">
        <v>229.122153825173</v>
      </c>
      <c r="AI643">
        <v>219.376647317584</v>
      </c>
      <c r="AJ643">
        <v>245.15705934680901</v>
      </c>
      <c r="AK643">
        <v>219.828971050321</v>
      </c>
      <c r="AL643">
        <v>226.28716098224601</v>
      </c>
      <c r="AN643">
        <f t="shared" ref="AN643:AN698" si="50">AVERAGE(D643:AM643)</f>
        <v>247.53991598663612</v>
      </c>
      <c r="AO643">
        <f t="shared" si="48"/>
        <v>62.575250684882178</v>
      </c>
      <c r="AP643">
        <f t="shared" si="49"/>
        <v>107.71706671615493</v>
      </c>
      <c r="AQ643">
        <v>135.69124095214201</v>
      </c>
    </row>
    <row r="644" spans="1:43" x14ac:dyDescent="0.35">
      <c r="A644">
        <v>642</v>
      </c>
      <c r="B644" s="1">
        <v>43642</v>
      </c>
      <c r="C644" t="s">
        <v>209</v>
      </c>
      <c r="E644">
        <v>205.73037390371701</v>
      </c>
      <c r="F644">
        <v>235.09285521647701</v>
      </c>
      <c r="G644">
        <v>242.10326586583699</v>
      </c>
      <c r="H644">
        <v>250.339694939959</v>
      </c>
      <c r="L644">
        <v>285.19929996207998</v>
      </c>
      <c r="M644">
        <v>261.82956194484399</v>
      </c>
      <c r="N644">
        <v>312.63580219486403</v>
      </c>
      <c r="O644">
        <v>290.53838594738801</v>
      </c>
      <c r="S644">
        <v>252.202355005789</v>
      </c>
      <c r="T644">
        <v>274.77183763140698</v>
      </c>
      <c r="U644">
        <v>256.18493048213901</v>
      </c>
      <c r="V644">
        <v>283.74612452249801</v>
      </c>
      <c r="Z644">
        <v>212.26442715983299</v>
      </c>
      <c r="AA644">
        <v>292.103008232256</v>
      </c>
      <c r="AB644">
        <v>276.57466778986702</v>
      </c>
      <c r="AF644">
        <v>218.28122111155</v>
      </c>
      <c r="AG644">
        <v>226.80384531982301</v>
      </c>
      <c r="AH644">
        <v>238.28221715228199</v>
      </c>
      <c r="AL644">
        <v>236.50867084046499</v>
      </c>
      <c r="AM644">
        <v>255.84582866478701</v>
      </c>
      <c r="AN644">
        <f t="shared" si="50"/>
        <v>255.35191869439313</v>
      </c>
      <c r="AO644">
        <f t="shared" si="48"/>
        <v>70.387253392639195</v>
      </c>
      <c r="AP644">
        <f t="shared" si="49"/>
        <v>115.52906942391195</v>
      </c>
      <c r="AQ644">
        <v>135.72212484140201</v>
      </c>
    </row>
    <row r="645" spans="1:43" x14ac:dyDescent="0.35">
      <c r="A645">
        <v>643</v>
      </c>
      <c r="B645" s="1">
        <v>43643</v>
      </c>
      <c r="C645" t="s">
        <v>451</v>
      </c>
      <c r="D645">
        <v>230.50792771933499</v>
      </c>
      <c r="E645">
        <v>216.99032326381001</v>
      </c>
      <c r="F645">
        <v>251.81187409635299</v>
      </c>
      <c r="G645">
        <v>239.72790467198101</v>
      </c>
      <c r="H645">
        <v>235.18915561057599</v>
      </c>
      <c r="I645">
        <v>278.87303515991198</v>
      </c>
      <c r="J645">
        <v>303.48607585539202</v>
      </c>
      <c r="K645">
        <v>325.93537708197198</v>
      </c>
      <c r="L645">
        <v>304.26423684210198</v>
      </c>
      <c r="M645">
        <v>280.21165270730802</v>
      </c>
      <c r="N645">
        <v>296.064405446656</v>
      </c>
      <c r="O645">
        <v>282.20625527485601</v>
      </c>
      <c r="P645">
        <v>303.98817523145698</v>
      </c>
      <c r="Q645">
        <v>277.55636394141197</v>
      </c>
      <c r="R645">
        <v>274.366334004767</v>
      </c>
      <c r="S645">
        <v>264.29992900128599</v>
      </c>
      <c r="T645">
        <v>285.93482664544001</v>
      </c>
      <c r="U645">
        <v>250.984084408949</v>
      </c>
      <c r="V645">
        <v>265.20812641085899</v>
      </c>
      <c r="W645">
        <v>235.06659709587899</v>
      </c>
      <c r="X645">
        <v>243.801737565639</v>
      </c>
      <c r="Y645">
        <v>240.137660147606</v>
      </c>
      <c r="Z645">
        <v>226.57244092728601</v>
      </c>
      <c r="AA645">
        <v>277.03887321185601</v>
      </c>
      <c r="AB645">
        <v>259.02933185920699</v>
      </c>
      <c r="AC645">
        <v>219.714448025114</v>
      </c>
      <c r="AD645">
        <v>266.84435209682698</v>
      </c>
      <c r="AE645">
        <v>246.82961790983799</v>
      </c>
      <c r="AF645">
        <v>240.189796008955</v>
      </c>
      <c r="AG645">
        <v>233.52326310624301</v>
      </c>
      <c r="AH645">
        <v>215.31594665423199</v>
      </c>
      <c r="AI645">
        <v>225.34312613480199</v>
      </c>
      <c r="AJ645">
        <v>242.27476154220901</v>
      </c>
      <c r="AK645">
        <v>226.22799792337301</v>
      </c>
      <c r="AL645">
        <v>251.36381327916399</v>
      </c>
      <c r="AM645">
        <v>253.197992830891</v>
      </c>
      <c r="AN645">
        <f t="shared" si="50"/>
        <v>257.50216165815397</v>
      </c>
      <c r="AO645">
        <f t="shared" si="48"/>
        <v>72.537496356400027</v>
      </c>
      <c r="AP645">
        <f t="shared" si="49"/>
        <v>117.67931238767278</v>
      </c>
      <c r="AQ645">
        <v>134.35955863442601</v>
      </c>
    </row>
    <row r="646" spans="1:43" x14ac:dyDescent="0.35">
      <c r="A646">
        <v>644</v>
      </c>
      <c r="B646" s="1">
        <v>43643</v>
      </c>
      <c r="C646" t="s">
        <v>452</v>
      </c>
      <c r="D646">
        <v>226.754813760362</v>
      </c>
      <c r="E646">
        <v>212.205177247704</v>
      </c>
      <c r="F646">
        <v>246.50268887367201</v>
      </c>
      <c r="G646">
        <v>233.761190549259</v>
      </c>
      <c r="H646">
        <v>235.49656305114701</v>
      </c>
      <c r="I646">
        <v>275.05597845966798</v>
      </c>
      <c r="J646">
        <v>298.10566544201902</v>
      </c>
      <c r="K646">
        <v>320.70561051509998</v>
      </c>
      <c r="L646">
        <v>302.097061793801</v>
      </c>
      <c r="M646">
        <v>276.72707662955497</v>
      </c>
      <c r="N646">
        <v>294.03151388794203</v>
      </c>
      <c r="O646">
        <v>280.554216856876</v>
      </c>
      <c r="P646">
        <v>301.18551882283401</v>
      </c>
      <c r="Q646">
        <v>274.60743447848603</v>
      </c>
      <c r="R646">
        <v>275.08366991542499</v>
      </c>
      <c r="S646">
        <v>263.47265943734197</v>
      </c>
      <c r="T646">
        <v>284.62367159134101</v>
      </c>
      <c r="U646">
        <v>249.51239185806699</v>
      </c>
      <c r="V646">
        <v>265.10785171720403</v>
      </c>
      <c r="W646">
        <v>233.04841129500801</v>
      </c>
      <c r="X646">
        <v>242.14703986846399</v>
      </c>
      <c r="Y646">
        <v>239.39244204245401</v>
      </c>
      <c r="Z646">
        <v>224.14880076187299</v>
      </c>
      <c r="AA646">
        <v>276.133357605936</v>
      </c>
      <c r="AB646">
        <v>259.32458935077602</v>
      </c>
      <c r="AC646">
        <v>218.99658686785</v>
      </c>
      <c r="AD646">
        <v>264.57787707528701</v>
      </c>
      <c r="AE646">
        <v>244.289458248968</v>
      </c>
      <c r="AF646">
        <v>236.48138479474301</v>
      </c>
      <c r="AG646">
        <v>228.638683819796</v>
      </c>
      <c r="AH646">
        <v>213.925394294547</v>
      </c>
      <c r="AI646">
        <v>223.49070343376101</v>
      </c>
      <c r="AJ646">
        <v>239.968512128263</v>
      </c>
      <c r="AK646">
        <v>224.36749605988601</v>
      </c>
      <c r="AL646">
        <v>249.78897367494099</v>
      </c>
      <c r="AM646">
        <v>251.34424976552799</v>
      </c>
      <c r="AN646">
        <f t="shared" si="50"/>
        <v>255.15707544377457</v>
      </c>
      <c r="AO646">
        <f t="shared" si="48"/>
        <v>70.192410142020634</v>
      </c>
      <c r="AP646">
        <f t="shared" si="49"/>
        <v>115.33422617329339</v>
      </c>
      <c r="AQ646">
        <v>134.41076587644</v>
      </c>
    </row>
    <row r="647" spans="1:43" x14ac:dyDescent="0.35">
      <c r="A647">
        <v>645</v>
      </c>
      <c r="B647" s="1">
        <v>43643</v>
      </c>
      <c r="C647" t="s">
        <v>535</v>
      </c>
      <c r="D647">
        <v>259.36237343367799</v>
      </c>
      <c r="E647">
        <v>256.29489723781398</v>
      </c>
      <c r="F647">
        <v>281.515341417429</v>
      </c>
      <c r="G647">
        <v>270.96604297464597</v>
      </c>
      <c r="H647">
        <v>281.05881487642102</v>
      </c>
      <c r="I647">
        <v>311.21094426484899</v>
      </c>
      <c r="J647">
        <v>339.28645685079903</v>
      </c>
      <c r="K647">
        <v>357.75261522522902</v>
      </c>
      <c r="M647">
        <v>321.72282161340598</v>
      </c>
      <c r="N647">
        <v>341.11223595884002</v>
      </c>
      <c r="O647">
        <v>325.30613389604002</v>
      </c>
      <c r="P647">
        <v>345.45711471213502</v>
      </c>
      <c r="Q647">
        <v>320.92503244357999</v>
      </c>
      <c r="R647">
        <v>317.966761591477</v>
      </c>
      <c r="S647">
        <v>306.73283312152603</v>
      </c>
      <c r="T647">
        <v>331.20115574454098</v>
      </c>
      <c r="U647">
        <v>294.968540391869</v>
      </c>
      <c r="V647">
        <v>308.47025364983199</v>
      </c>
      <c r="W647">
        <v>282.57642718599999</v>
      </c>
      <c r="X647">
        <v>286.61142927839001</v>
      </c>
      <c r="Y647">
        <v>287.10611030092798</v>
      </c>
      <c r="Z647">
        <v>277.69089512658002</v>
      </c>
      <c r="AA647">
        <v>331.73584221854298</v>
      </c>
      <c r="AB647">
        <v>314.08080636346102</v>
      </c>
      <c r="AC647">
        <v>271.34829247056899</v>
      </c>
      <c r="AD647">
        <v>311.88023313376698</v>
      </c>
      <c r="AE647">
        <v>294.31731130035502</v>
      </c>
      <c r="AF647">
        <v>285.64567050175202</v>
      </c>
      <c r="AG647">
        <v>291.75889042581599</v>
      </c>
      <c r="AH647">
        <v>279.50107162860701</v>
      </c>
      <c r="AI647">
        <v>282.45333676138301</v>
      </c>
      <c r="AJ647">
        <v>304.16289722826701</v>
      </c>
      <c r="AK647">
        <v>288.754552479962</v>
      </c>
      <c r="AL647">
        <v>307.23962468598199</v>
      </c>
      <c r="AM647">
        <v>311.26942124225798</v>
      </c>
      <c r="AN647">
        <f t="shared" si="50"/>
        <v>302.26980519247797</v>
      </c>
      <c r="AO647">
        <f t="shared" si="48"/>
        <v>117.30513989072404</v>
      </c>
      <c r="AP647">
        <f t="shared" si="49"/>
        <v>162.44695592199679</v>
      </c>
      <c r="AQ647">
        <v>134.78152624119099</v>
      </c>
    </row>
    <row r="648" spans="1:43" x14ac:dyDescent="0.35">
      <c r="A648">
        <v>646</v>
      </c>
      <c r="B648" s="1">
        <v>43648</v>
      </c>
      <c r="C648" t="s">
        <v>527</v>
      </c>
      <c r="D648">
        <v>268.901714647414</v>
      </c>
      <c r="E648">
        <v>265.89440997115599</v>
      </c>
      <c r="F648">
        <v>286.06194247704298</v>
      </c>
      <c r="G648">
        <v>285.43816760973903</v>
      </c>
      <c r="H648">
        <v>292.47160391562699</v>
      </c>
      <c r="I648">
        <v>321.38409979206699</v>
      </c>
      <c r="J648">
        <v>348.06879787476299</v>
      </c>
      <c r="M648">
        <v>333.22516991495201</v>
      </c>
      <c r="N648">
        <v>354.01876521457598</v>
      </c>
      <c r="Q648">
        <v>331.63230414815598</v>
      </c>
      <c r="R648">
        <v>331.23891438478199</v>
      </c>
      <c r="S648">
        <v>315.02437780812699</v>
      </c>
      <c r="T648">
        <v>338.84778244675402</v>
      </c>
      <c r="U648">
        <v>303.27635001938501</v>
      </c>
      <c r="V648">
        <v>317.31880104246198</v>
      </c>
      <c r="W648">
        <v>289.28731391098501</v>
      </c>
      <c r="X648">
        <v>286.06054688135498</v>
      </c>
      <c r="Y648">
        <v>291.66330755231797</v>
      </c>
      <c r="Z648">
        <v>283.46401966397099</v>
      </c>
      <c r="AA648">
        <v>339.015414211463</v>
      </c>
      <c r="AB648">
        <v>318.83010371588898</v>
      </c>
      <c r="AC648">
        <v>278.54377461407302</v>
      </c>
      <c r="AD648">
        <v>318.888367033674</v>
      </c>
      <c r="AE648">
        <v>297.37706943020999</v>
      </c>
      <c r="AF648">
        <v>294.66724763244201</v>
      </c>
      <c r="AG648">
        <v>301.48033452657501</v>
      </c>
      <c r="AH648">
        <v>286.81506296254503</v>
      </c>
      <c r="AI648">
        <v>284.39234828053299</v>
      </c>
      <c r="AJ648">
        <v>312.69711484831402</v>
      </c>
      <c r="AK648">
        <v>293.26514214307298</v>
      </c>
      <c r="AL648">
        <v>309.82072427824801</v>
      </c>
      <c r="AM648">
        <v>322.55829529727902</v>
      </c>
      <c r="AN648">
        <f t="shared" si="50"/>
        <v>306.30091838281089</v>
      </c>
      <c r="AO648">
        <f t="shared" si="48"/>
        <v>121.33625308105695</v>
      </c>
      <c r="AP648">
        <f t="shared" si="49"/>
        <v>166.47806911232971</v>
      </c>
      <c r="AQ648">
        <v>135.097099226301</v>
      </c>
    </row>
    <row r="649" spans="1:43" x14ac:dyDescent="0.35">
      <c r="A649">
        <v>647</v>
      </c>
      <c r="B649" s="1">
        <v>43659</v>
      </c>
      <c r="C649" t="s">
        <v>538</v>
      </c>
      <c r="D649">
        <v>227.93854873410601</v>
      </c>
      <c r="E649">
        <v>221.00147644135399</v>
      </c>
      <c r="F649">
        <v>246.18314890774701</v>
      </c>
      <c r="G649">
        <v>239.54402696524099</v>
      </c>
      <c r="H649">
        <v>239.90725808975</v>
      </c>
      <c r="I649">
        <v>272.22655475259597</v>
      </c>
      <c r="J649">
        <v>293.69280359423101</v>
      </c>
      <c r="K649">
        <v>318.35567933251599</v>
      </c>
      <c r="L649">
        <v>301.01179985037498</v>
      </c>
      <c r="M649">
        <v>284.621669727756</v>
      </c>
      <c r="N649">
        <v>299.94667442065003</v>
      </c>
      <c r="O649">
        <v>279.70885630766298</v>
      </c>
      <c r="P649">
        <v>304.342898903665</v>
      </c>
      <c r="Q649">
        <v>279.88940086531301</v>
      </c>
      <c r="R649">
        <v>277.06440516376102</v>
      </c>
      <c r="S649">
        <v>259.45589615795302</v>
      </c>
      <c r="T649">
        <v>287.12737687699098</v>
      </c>
      <c r="U649">
        <v>253.88467755091199</v>
      </c>
      <c r="V649">
        <v>263.52652515956601</v>
      </c>
      <c r="W649">
        <v>239.68262601793401</v>
      </c>
      <c r="X649">
        <v>243.23968836390401</v>
      </c>
      <c r="Y649">
        <v>239.64138932940301</v>
      </c>
      <c r="Z649">
        <v>227.745029994795</v>
      </c>
      <c r="AA649">
        <v>282.75843395251502</v>
      </c>
      <c r="AB649">
        <v>262.17047747922902</v>
      </c>
      <c r="AC649">
        <v>221.39203340675999</v>
      </c>
      <c r="AD649">
        <v>266.19702193270501</v>
      </c>
      <c r="AE649">
        <v>243.76065759175299</v>
      </c>
      <c r="AF649">
        <v>245.44547166482701</v>
      </c>
      <c r="AG649">
        <v>246.77434414710299</v>
      </c>
      <c r="AH649">
        <v>217.69039119926799</v>
      </c>
      <c r="AI649">
        <v>224.99406420070699</v>
      </c>
      <c r="AJ649">
        <v>245.031854229316</v>
      </c>
      <c r="AK649">
        <v>229.83100211645601</v>
      </c>
      <c r="AL649">
        <v>246.32781488526501</v>
      </c>
      <c r="AM649">
        <v>254.029107708552</v>
      </c>
      <c r="AN649">
        <f t="shared" si="50"/>
        <v>257.94836350062872</v>
      </c>
      <c r="AO649">
        <f t="shared" si="48"/>
        <v>72.983698198874777</v>
      </c>
      <c r="AP649">
        <f t="shared" si="49"/>
        <v>118.12551423014753</v>
      </c>
      <c r="AQ649">
        <v>133.95174329927201</v>
      </c>
    </row>
    <row r="650" spans="1:43" x14ac:dyDescent="0.35">
      <c r="A650">
        <v>648</v>
      </c>
      <c r="B650" s="1">
        <v>43659</v>
      </c>
      <c r="C650" t="s">
        <v>539</v>
      </c>
      <c r="D650">
        <v>230.59845016812801</v>
      </c>
      <c r="E650">
        <v>226.01892312892701</v>
      </c>
      <c r="F650">
        <v>247.916112327001</v>
      </c>
      <c r="G650">
        <v>242.14946760361099</v>
      </c>
      <c r="H650">
        <v>246.04599872435</v>
      </c>
      <c r="I650">
        <v>274.47341194548699</v>
      </c>
      <c r="J650">
        <v>299.67138875052802</v>
      </c>
      <c r="K650">
        <v>323.40039737196901</v>
      </c>
      <c r="L650">
        <v>305.43624658915797</v>
      </c>
      <c r="M650">
        <v>287.791814162756</v>
      </c>
      <c r="N650">
        <v>303.79337783795</v>
      </c>
      <c r="O650">
        <v>286.190215111979</v>
      </c>
      <c r="P650">
        <v>306.70472512322903</v>
      </c>
      <c r="Q650">
        <v>284.16727491297098</v>
      </c>
      <c r="R650">
        <v>280.31571491901201</v>
      </c>
      <c r="S650">
        <v>264.51577873049501</v>
      </c>
      <c r="T650">
        <v>289.40178817996099</v>
      </c>
      <c r="U650">
        <v>256.94259085489699</v>
      </c>
      <c r="V650">
        <v>268.38038946773599</v>
      </c>
      <c r="W650">
        <v>242.62173722288699</v>
      </c>
      <c r="X650">
        <v>245.71897345173701</v>
      </c>
      <c r="Y650">
        <v>242.74171975948099</v>
      </c>
      <c r="Z650">
        <v>230.97827899931499</v>
      </c>
      <c r="AA650">
        <v>286.03196617832299</v>
      </c>
      <c r="AB650">
        <v>266.70934581061601</v>
      </c>
      <c r="AC650">
        <v>224.72423977701399</v>
      </c>
      <c r="AD650">
        <v>268.15876765201398</v>
      </c>
      <c r="AE650">
        <v>248.496680130805</v>
      </c>
      <c r="AF650">
        <v>246.938093133443</v>
      </c>
      <c r="AG650">
        <v>248.19688947673001</v>
      </c>
      <c r="AH650">
        <v>221.31823566914699</v>
      </c>
      <c r="AI650">
        <v>226.063736265773</v>
      </c>
      <c r="AJ650">
        <v>246.62962114350501</v>
      </c>
      <c r="AK650">
        <v>230.977517258848</v>
      </c>
      <c r="AL650">
        <v>250.66389125254801</v>
      </c>
      <c r="AM650">
        <v>257.39921526287497</v>
      </c>
      <c r="AN650">
        <f t="shared" si="50"/>
        <v>261.3411937320891</v>
      </c>
      <c r="AO650">
        <f t="shared" si="48"/>
        <v>76.376528430335156</v>
      </c>
      <c r="AP650">
        <f t="shared" si="49"/>
        <v>121.51834446160791</v>
      </c>
      <c r="AQ650">
        <v>133.04555563113499</v>
      </c>
    </row>
    <row r="651" spans="1:43" x14ac:dyDescent="0.35">
      <c r="A651">
        <v>649</v>
      </c>
      <c r="B651" s="1">
        <v>43661</v>
      </c>
      <c r="C651" t="s">
        <v>540</v>
      </c>
      <c r="D651">
        <v>257.48596977719501</v>
      </c>
      <c r="E651">
        <v>253.315142149331</v>
      </c>
      <c r="F651">
        <v>275.57545315977501</v>
      </c>
      <c r="G651">
        <v>265.93633037958199</v>
      </c>
      <c r="H651">
        <v>278.77542439329602</v>
      </c>
      <c r="I651">
        <v>307.51112763756203</v>
      </c>
      <c r="J651">
        <v>333.062568444737</v>
      </c>
      <c r="K651">
        <v>357.47769983177301</v>
      </c>
      <c r="L651">
        <v>338.45248682156898</v>
      </c>
      <c r="M651">
        <v>321.96379209705401</v>
      </c>
      <c r="N651">
        <v>338.52281160198402</v>
      </c>
      <c r="O651">
        <v>319.76281095956</v>
      </c>
      <c r="P651">
        <v>342.04683884969398</v>
      </c>
      <c r="Q651">
        <v>319.08434424511302</v>
      </c>
      <c r="R651">
        <v>317.01311700326897</v>
      </c>
      <c r="S651">
        <v>299.35310976436398</v>
      </c>
      <c r="T651">
        <v>325.45841024915097</v>
      </c>
      <c r="U651">
        <v>292.68712268958097</v>
      </c>
      <c r="V651">
        <v>306.63381402182</v>
      </c>
      <c r="W651">
        <v>279.27750710994297</v>
      </c>
      <c r="X651">
        <v>284.16939072401698</v>
      </c>
      <c r="Y651">
        <v>287.83338704881697</v>
      </c>
      <c r="Z651">
        <v>274.38778631473701</v>
      </c>
      <c r="AA651">
        <v>330.93946436081097</v>
      </c>
      <c r="AB651">
        <v>311.02088527765198</v>
      </c>
      <c r="AC651">
        <v>269.18413065786501</v>
      </c>
      <c r="AD651">
        <v>310.91779149691001</v>
      </c>
      <c r="AE651">
        <v>286.93653529673998</v>
      </c>
      <c r="AF651">
        <v>289.72851471521102</v>
      </c>
      <c r="AG651">
        <v>292.03617411159598</v>
      </c>
      <c r="AH651">
        <v>276.596426762335</v>
      </c>
      <c r="AI651">
        <v>275.37735512806699</v>
      </c>
      <c r="AJ651">
        <v>299.34221661622502</v>
      </c>
      <c r="AK651">
        <v>285.29574851554202</v>
      </c>
      <c r="AL651">
        <v>295.77901930625802</v>
      </c>
      <c r="AM651">
        <v>310.68558446768498</v>
      </c>
      <c r="AN651">
        <f t="shared" si="50"/>
        <v>300.26739699963389</v>
      </c>
      <c r="AO651">
        <f t="shared" si="48"/>
        <v>115.30273169787995</v>
      </c>
      <c r="AP651">
        <f t="shared" si="49"/>
        <v>160.4445477291527</v>
      </c>
      <c r="AQ651">
        <v>133.22994958741799</v>
      </c>
    </row>
    <row r="652" spans="1:43" x14ac:dyDescent="0.35">
      <c r="A652">
        <v>650</v>
      </c>
      <c r="B652" s="1">
        <v>43663</v>
      </c>
      <c r="C652" t="s">
        <v>535</v>
      </c>
      <c r="D652">
        <v>261.30433598072801</v>
      </c>
      <c r="E652">
        <v>256.39458156434199</v>
      </c>
      <c r="F652">
        <v>280.78947578137098</v>
      </c>
      <c r="G652">
        <v>274.07335090993502</v>
      </c>
      <c r="H652">
        <v>284.24649037896597</v>
      </c>
      <c r="I652">
        <v>311.250857001415</v>
      </c>
      <c r="J652">
        <v>336.26911211591403</v>
      </c>
      <c r="K652">
        <v>359.03489399933602</v>
      </c>
      <c r="L652">
        <v>340.16963226801801</v>
      </c>
      <c r="M652">
        <v>325.32504571806197</v>
      </c>
      <c r="N652">
        <v>334.61141492363998</v>
      </c>
      <c r="O652">
        <v>324.89543548772502</v>
      </c>
      <c r="P652">
        <v>342.439406350784</v>
      </c>
      <c r="Q652">
        <v>322.44460078008802</v>
      </c>
      <c r="R652">
        <v>321.084510091136</v>
      </c>
      <c r="S652">
        <v>304.545928025406</v>
      </c>
      <c r="T652">
        <v>330.35977209401801</v>
      </c>
      <c r="U652">
        <v>298.176280277545</v>
      </c>
      <c r="V652">
        <v>307.172724913975</v>
      </c>
      <c r="W652">
        <v>285.88645634843198</v>
      </c>
      <c r="X652">
        <v>288.60227071499202</v>
      </c>
      <c r="Y652">
        <v>287.69474356863901</v>
      </c>
      <c r="Z652">
        <v>279.19035206553798</v>
      </c>
      <c r="AA652">
        <v>333.47945051591603</v>
      </c>
      <c r="AB652">
        <v>316.60611532220202</v>
      </c>
      <c r="AC652">
        <v>272.817780690951</v>
      </c>
      <c r="AD652">
        <v>315.23389719357499</v>
      </c>
      <c r="AE652">
        <v>291.11069541599699</v>
      </c>
      <c r="AF652">
        <v>291.99158871699098</v>
      </c>
      <c r="AG652">
        <v>295.24722329387203</v>
      </c>
      <c r="AH652">
        <v>283.81810186411099</v>
      </c>
      <c r="AI652">
        <v>279.60038302368298</v>
      </c>
      <c r="AJ652">
        <v>304.57558402868</v>
      </c>
      <c r="AK652">
        <v>284.900917079316</v>
      </c>
      <c r="AL652">
        <v>301.131304980913</v>
      </c>
      <c r="AM652">
        <v>315.18945473295003</v>
      </c>
      <c r="AN652">
        <f t="shared" si="50"/>
        <v>303.93511578386563</v>
      </c>
      <c r="AO652">
        <f t="shared" si="48"/>
        <v>118.97045048211169</v>
      </c>
      <c r="AP652">
        <f t="shared" si="49"/>
        <v>164.11226651338444</v>
      </c>
      <c r="AQ652">
        <v>133.90570019664</v>
      </c>
    </row>
    <row r="653" spans="1:43" x14ac:dyDescent="0.35">
      <c r="A653">
        <v>651</v>
      </c>
      <c r="B653" s="1">
        <v>43666</v>
      </c>
      <c r="C653" t="s">
        <v>541</v>
      </c>
      <c r="D653">
        <v>210.228637942929</v>
      </c>
      <c r="E653">
        <v>206.42510199927</v>
      </c>
      <c r="F653">
        <v>235.04811046758101</v>
      </c>
      <c r="G653">
        <v>222.21902256488201</v>
      </c>
      <c r="H653">
        <v>224.36717607121801</v>
      </c>
      <c r="I653">
        <v>253.34076974123599</v>
      </c>
      <c r="J653">
        <v>281.33581519081298</v>
      </c>
      <c r="K653">
        <v>299.228999280148</v>
      </c>
      <c r="L653">
        <v>278.107352017273</v>
      </c>
      <c r="M653">
        <v>274.89810622708899</v>
      </c>
      <c r="N653">
        <v>279.389170170216</v>
      </c>
      <c r="O653">
        <v>267.44272460401299</v>
      </c>
      <c r="P653">
        <v>292.03800330934303</v>
      </c>
      <c r="Q653">
        <v>265.84375938011601</v>
      </c>
      <c r="R653">
        <v>257.858247794487</v>
      </c>
      <c r="S653">
        <v>240.213434285652</v>
      </c>
      <c r="T653">
        <v>269.04756673657499</v>
      </c>
      <c r="U653">
        <v>233.30342065684101</v>
      </c>
      <c r="V653">
        <v>241.887125854743</v>
      </c>
      <c r="W653">
        <v>220.96563451833501</v>
      </c>
      <c r="X653">
        <v>225.301906001307</v>
      </c>
      <c r="Y653">
        <v>224.875919024376</v>
      </c>
      <c r="Z653">
        <v>211.03908902890001</v>
      </c>
      <c r="AA653">
        <v>266.99978528863602</v>
      </c>
      <c r="AB653">
        <v>248.91135493752401</v>
      </c>
      <c r="AC653">
        <v>208.034593849396</v>
      </c>
      <c r="AD653">
        <v>249.509226636709</v>
      </c>
      <c r="AE653">
        <v>221.06486134340099</v>
      </c>
      <c r="AF653">
        <v>223.262709825754</v>
      </c>
      <c r="AG653">
        <v>220.97123176762099</v>
      </c>
      <c r="AH653">
        <v>209.14018993403801</v>
      </c>
      <c r="AI653">
        <v>203.21523327162799</v>
      </c>
      <c r="AJ653">
        <v>226.33880116061201</v>
      </c>
      <c r="AK653">
        <v>207.67837264105501</v>
      </c>
      <c r="AL653">
        <v>226.15599068616399</v>
      </c>
      <c r="AM653">
        <v>234.46245950226501</v>
      </c>
      <c r="AN653">
        <f t="shared" si="50"/>
        <v>240.55971954755967</v>
      </c>
      <c r="AO653">
        <f t="shared" si="48"/>
        <v>55.595054245805727</v>
      </c>
      <c r="AP653">
        <f t="shared" si="49"/>
        <v>100.73687027707848</v>
      </c>
      <c r="AQ653">
        <v>132.92974336068499</v>
      </c>
    </row>
    <row r="654" spans="1:43" x14ac:dyDescent="0.35">
      <c r="A654">
        <v>652</v>
      </c>
      <c r="B654" s="1">
        <v>43666</v>
      </c>
      <c r="C654" t="s">
        <v>534</v>
      </c>
      <c r="D654">
        <v>257.97495636077099</v>
      </c>
      <c r="E654">
        <v>243.024135122958</v>
      </c>
      <c r="F654">
        <v>278.19472969401602</v>
      </c>
      <c r="G654">
        <v>267.11221111767901</v>
      </c>
      <c r="H654">
        <v>278.47939748495099</v>
      </c>
      <c r="I654">
        <v>298.379150860876</v>
      </c>
      <c r="J654">
        <v>317.70819549047002</v>
      </c>
      <c r="K654">
        <v>350.69821507463303</v>
      </c>
      <c r="L654">
        <v>332.35904455093402</v>
      </c>
      <c r="M654">
        <v>317.48848017648697</v>
      </c>
      <c r="N654">
        <v>341.36367624225898</v>
      </c>
      <c r="O654">
        <v>309.87319117298102</v>
      </c>
      <c r="P654">
        <v>337.69481777561799</v>
      </c>
      <c r="Q654">
        <v>310.71886929662298</v>
      </c>
      <c r="R654">
        <v>310.337482054764</v>
      </c>
      <c r="S654">
        <v>293.84350713858601</v>
      </c>
      <c r="T654">
        <v>316.34455280100298</v>
      </c>
      <c r="U654">
        <v>285.41797667408099</v>
      </c>
      <c r="V654">
        <v>293.65295916384503</v>
      </c>
      <c r="W654">
        <v>273.35531538269498</v>
      </c>
      <c r="X654">
        <v>279.24185404326698</v>
      </c>
      <c r="Y654">
        <v>274.86063486641598</v>
      </c>
      <c r="Z654">
        <v>260.07084737484797</v>
      </c>
      <c r="AA654">
        <v>318.74126829488199</v>
      </c>
      <c r="AB654">
        <v>299.04278550689099</v>
      </c>
      <c r="AC654">
        <v>257.243365861678</v>
      </c>
      <c r="AD654">
        <v>304.81766259410603</v>
      </c>
      <c r="AE654">
        <v>282.08812126023298</v>
      </c>
      <c r="AF654">
        <v>282.99502995572601</v>
      </c>
      <c r="AG654">
        <v>276.82170114886401</v>
      </c>
      <c r="AH654">
        <v>264.12514388596901</v>
      </c>
      <c r="AI654">
        <v>261.09897977183698</v>
      </c>
      <c r="AJ654">
        <v>289.07892601728599</v>
      </c>
      <c r="AK654">
        <v>270.35148051434601</v>
      </c>
      <c r="AL654">
        <v>291.72109179782097</v>
      </c>
      <c r="AM654">
        <v>306.83522703702602</v>
      </c>
      <c r="AN654">
        <f t="shared" si="50"/>
        <v>292.58763843242855</v>
      </c>
      <c r="AO654">
        <f t="shared" si="48"/>
        <v>107.62297313067461</v>
      </c>
      <c r="AP654">
        <f t="shared" si="49"/>
        <v>152.76478916194736</v>
      </c>
      <c r="AQ654">
        <v>133.93561171660099</v>
      </c>
    </row>
    <row r="655" spans="1:43" x14ac:dyDescent="0.35">
      <c r="A655">
        <v>653</v>
      </c>
      <c r="B655" s="1">
        <v>43667</v>
      </c>
      <c r="C655" t="s">
        <v>542</v>
      </c>
      <c r="D655">
        <v>226.75885609402201</v>
      </c>
      <c r="E655">
        <v>222.74685570691801</v>
      </c>
      <c r="F655">
        <v>239.12763754770901</v>
      </c>
      <c r="G655">
        <v>226.05059116771201</v>
      </c>
      <c r="H655">
        <v>227.02798648646399</v>
      </c>
      <c r="K655">
        <v>317.04072697607302</v>
      </c>
      <c r="L655">
        <v>295.70027504643099</v>
      </c>
      <c r="M655">
        <v>271.41736968802502</v>
      </c>
      <c r="N655">
        <v>279.91418017337099</v>
      </c>
      <c r="O655">
        <v>275.34514426698797</v>
      </c>
      <c r="Q655">
        <v>276.62426193688998</v>
      </c>
      <c r="R655">
        <v>278.22342897316099</v>
      </c>
      <c r="S655">
        <v>263.60842277193598</v>
      </c>
      <c r="T655">
        <v>273.57601712009199</v>
      </c>
      <c r="U655">
        <v>235.44724750739499</v>
      </c>
      <c r="V655">
        <v>253.77144131028399</v>
      </c>
      <c r="X655">
        <v>237.99574000642099</v>
      </c>
      <c r="Y655">
        <v>232.24101207071701</v>
      </c>
      <c r="Z655">
        <v>216.66099049042899</v>
      </c>
      <c r="AA655">
        <v>265.05358167237102</v>
      </c>
      <c r="AB655">
        <v>250.40378679795501</v>
      </c>
      <c r="AE655">
        <v>230.721430970933</v>
      </c>
      <c r="AF655">
        <v>229.61544885768501</v>
      </c>
      <c r="AG655">
        <v>222.91626928719401</v>
      </c>
      <c r="AH655">
        <v>207.72423108222699</v>
      </c>
      <c r="AK655">
        <v>216.77248430935899</v>
      </c>
      <c r="AL655">
        <v>240.878684379898</v>
      </c>
      <c r="AM655">
        <v>240.06998196389699</v>
      </c>
      <c r="AN655">
        <f t="shared" si="50"/>
        <v>248.33693159509133</v>
      </c>
      <c r="AO655">
        <f t="shared" si="48"/>
        <v>63.37226629333739</v>
      </c>
      <c r="AP655">
        <f t="shared" si="49"/>
        <v>108.51408232461014</v>
      </c>
      <c r="AQ655">
        <v>132.69368070138799</v>
      </c>
    </row>
    <row r="656" spans="1:43" x14ac:dyDescent="0.35">
      <c r="A656">
        <v>654</v>
      </c>
      <c r="B656" s="1">
        <v>43668</v>
      </c>
      <c r="C656" t="s">
        <v>529</v>
      </c>
      <c r="D656">
        <v>263.04450620057702</v>
      </c>
      <c r="E656">
        <v>256.09190655519399</v>
      </c>
      <c r="F656">
        <v>285.07969815100603</v>
      </c>
      <c r="G656">
        <v>279.76316397047299</v>
      </c>
      <c r="H656">
        <v>282.987183486682</v>
      </c>
      <c r="I656">
        <v>306.922611889199</v>
      </c>
      <c r="J656">
        <v>339.28472810718102</v>
      </c>
      <c r="L656">
        <v>340.44351144774703</v>
      </c>
      <c r="M656">
        <v>324.06761974797797</v>
      </c>
      <c r="N656">
        <v>341.16796360721003</v>
      </c>
      <c r="O656">
        <v>326.27434197009097</v>
      </c>
      <c r="P656">
        <v>341.97110820247599</v>
      </c>
      <c r="Q656">
        <v>324.33604055715398</v>
      </c>
      <c r="R656">
        <v>322.289827747223</v>
      </c>
      <c r="S656">
        <v>306.64813959026799</v>
      </c>
      <c r="T656">
        <v>333.66351562335501</v>
      </c>
      <c r="U656">
        <v>299.41853587446701</v>
      </c>
      <c r="V656">
        <v>308.36589301960498</v>
      </c>
      <c r="W656">
        <v>283.04326083794098</v>
      </c>
      <c r="X656">
        <v>291.82297108253101</v>
      </c>
      <c r="Y656">
        <v>292.24695345722301</v>
      </c>
      <c r="Z656">
        <v>278.415814044238</v>
      </c>
      <c r="AA656">
        <v>333.47562791711698</v>
      </c>
      <c r="AB656">
        <v>314.78035817641199</v>
      </c>
      <c r="AC656">
        <v>270.29026451015</v>
      </c>
      <c r="AD656">
        <v>309.22067980370502</v>
      </c>
      <c r="AE656">
        <v>291.824946461276</v>
      </c>
      <c r="AF656">
        <v>289.15833321356598</v>
      </c>
      <c r="AG656">
        <v>293.45381034974901</v>
      </c>
      <c r="AH656">
        <v>279.45094236088102</v>
      </c>
      <c r="AI656">
        <v>278.31141185709799</v>
      </c>
      <c r="AJ656">
        <v>298.00459552040797</v>
      </c>
      <c r="AK656">
        <v>283.38112310994399</v>
      </c>
      <c r="AL656">
        <v>302.852084706151</v>
      </c>
      <c r="AM656">
        <v>312.65353594865297</v>
      </c>
      <c r="AN656">
        <f t="shared" si="50"/>
        <v>302.40591454585513</v>
      </c>
      <c r="AO656">
        <f t="shared" si="48"/>
        <v>117.44124924410119</v>
      </c>
      <c r="AP656">
        <f t="shared" si="49"/>
        <v>162.58306527537394</v>
      </c>
      <c r="AQ656">
        <v>132.77801720709601</v>
      </c>
    </row>
    <row r="657" spans="1:43" x14ac:dyDescent="0.35">
      <c r="A657">
        <v>655</v>
      </c>
      <c r="B657" s="1">
        <v>43671</v>
      </c>
      <c r="C657" t="s">
        <v>540</v>
      </c>
      <c r="D657">
        <v>249.79578767633001</v>
      </c>
      <c r="E657">
        <v>243.537243247562</v>
      </c>
      <c r="F657">
        <v>262.10681509066501</v>
      </c>
      <c r="G657">
        <v>255.14711423218799</v>
      </c>
      <c r="H657">
        <v>274.20674607455101</v>
      </c>
      <c r="I657">
        <v>295.13170179088598</v>
      </c>
      <c r="J657">
        <v>312.67355258531001</v>
      </c>
      <c r="K657">
        <v>350.42518855604698</v>
      </c>
      <c r="L657">
        <v>329.66569253308103</v>
      </c>
      <c r="M657">
        <v>311.59451137068203</v>
      </c>
      <c r="N657">
        <v>320.10421591127101</v>
      </c>
      <c r="O657">
        <v>308.13526740234602</v>
      </c>
      <c r="P657">
        <v>335.27699917409598</v>
      </c>
      <c r="Q657">
        <v>306.06428726256399</v>
      </c>
      <c r="R657">
        <v>295.50687471152401</v>
      </c>
      <c r="S657">
        <v>297.11641871105502</v>
      </c>
      <c r="T657">
        <v>313.96350161438397</v>
      </c>
      <c r="U657">
        <v>282.83580675286601</v>
      </c>
      <c r="V657">
        <v>296.08130549671102</v>
      </c>
      <c r="W657">
        <v>266.88458972054502</v>
      </c>
      <c r="X657">
        <v>273.79963640196098</v>
      </c>
      <c r="Y657">
        <v>275.01227876981199</v>
      </c>
      <c r="Z657">
        <v>263.40367123781698</v>
      </c>
      <c r="AA657">
        <v>322.55133955202501</v>
      </c>
      <c r="AB657">
        <v>300.57626200363802</v>
      </c>
      <c r="AC657">
        <v>262.53643381539501</v>
      </c>
      <c r="AD657">
        <v>298.43730690219098</v>
      </c>
      <c r="AE657">
        <v>275.50287518992002</v>
      </c>
      <c r="AF657">
        <v>281.70520747502502</v>
      </c>
      <c r="AG657">
        <v>273.52283200108297</v>
      </c>
      <c r="AH657">
        <v>261.61645001363701</v>
      </c>
      <c r="AI657">
        <v>264.62154569408699</v>
      </c>
      <c r="AJ657">
        <v>289.09683774025598</v>
      </c>
      <c r="AK657">
        <v>278.69845582461102</v>
      </c>
      <c r="AL657">
        <v>293.11201374165</v>
      </c>
      <c r="AM657">
        <v>297.92210554816398</v>
      </c>
      <c r="AN657">
        <f t="shared" si="50"/>
        <v>289.39913532849818</v>
      </c>
      <c r="AO657">
        <f t="shared" si="48"/>
        <v>104.43447002674424</v>
      </c>
      <c r="AP657">
        <f t="shared" si="49"/>
        <v>149.57628605801699</v>
      </c>
      <c r="AQ657">
        <v>133.27734515965301</v>
      </c>
    </row>
    <row r="658" spans="1:43" x14ac:dyDescent="0.35">
      <c r="A658">
        <v>656</v>
      </c>
      <c r="B658" s="1">
        <v>43673</v>
      </c>
      <c r="C658" t="s">
        <v>535</v>
      </c>
      <c r="D658">
        <v>256.73091887774302</v>
      </c>
      <c r="E658">
        <v>254.12367764946401</v>
      </c>
      <c r="F658">
        <v>276.05332763926202</v>
      </c>
      <c r="G658">
        <v>269.65611023524599</v>
      </c>
      <c r="H658">
        <v>283.73323368280199</v>
      </c>
      <c r="I658">
        <v>309.28589805535802</v>
      </c>
      <c r="J658">
        <v>331.82757478085898</v>
      </c>
      <c r="K658">
        <v>357.73089395576102</v>
      </c>
      <c r="L658">
        <v>336.36576280630499</v>
      </c>
      <c r="M658">
        <v>313.73580678128798</v>
      </c>
      <c r="N658">
        <v>337.03711332568599</v>
      </c>
      <c r="O658">
        <v>319.503139600537</v>
      </c>
      <c r="P658">
        <v>341.30605989683397</v>
      </c>
      <c r="Q658">
        <v>317.83277102766499</v>
      </c>
      <c r="R658">
        <v>317.22665304437902</v>
      </c>
      <c r="S658">
        <v>300.20177166556198</v>
      </c>
      <c r="T658">
        <v>326.27691718438399</v>
      </c>
      <c r="U658">
        <v>295.23972552665998</v>
      </c>
      <c r="V658">
        <v>305.58075392017901</v>
      </c>
      <c r="W658">
        <v>281.026651851959</v>
      </c>
      <c r="X658">
        <v>277.48025909028797</v>
      </c>
      <c r="Y658">
        <v>290.95165559046399</v>
      </c>
      <c r="Z658">
        <v>275.993097500852</v>
      </c>
      <c r="AA658">
        <v>333.59015502640801</v>
      </c>
      <c r="AB658">
        <v>313.22955673439998</v>
      </c>
      <c r="AC658">
        <v>270.69951257655202</v>
      </c>
      <c r="AD658">
        <v>313.04793106276901</v>
      </c>
      <c r="AE658">
        <v>288.6834178556</v>
      </c>
      <c r="AF658">
        <v>289.63330079999599</v>
      </c>
      <c r="AG658">
        <v>293.79950066320498</v>
      </c>
      <c r="AH658">
        <v>284.28477641811901</v>
      </c>
      <c r="AI658">
        <v>276.99285075223003</v>
      </c>
      <c r="AJ658">
        <v>298.01070287237798</v>
      </c>
      <c r="AK658">
        <v>281.52479791883201</v>
      </c>
      <c r="AL658">
        <v>295.30955783198402</v>
      </c>
      <c r="AM658">
        <v>305.105168636114</v>
      </c>
      <c r="AN658">
        <f t="shared" si="50"/>
        <v>300.52252785661454</v>
      </c>
      <c r="AO658">
        <f t="shared" si="48"/>
        <v>115.55786255486061</v>
      </c>
      <c r="AP658">
        <f t="shared" si="49"/>
        <v>160.69967858613336</v>
      </c>
      <c r="AQ658">
        <v>133.45524089288401</v>
      </c>
    </row>
    <row r="659" spans="1:43" x14ac:dyDescent="0.35">
      <c r="A659">
        <v>657</v>
      </c>
      <c r="B659" s="1">
        <v>43674</v>
      </c>
      <c r="C659" t="s">
        <v>543</v>
      </c>
      <c r="D659">
        <v>215.053491736034</v>
      </c>
      <c r="E659">
        <v>213.24903231418801</v>
      </c>
      <c r="F659">
        <v>235.110341611476</v>
      </c>
      <c r="I659">
        <v>265.89631545733499</v>
      </c>
      <c r="J659">
        <v>285.36335704882799</v>
      </c>
      <c r="K659">
        <v>307.36111293228498</v>
      </c>
      <c r="L659">
        <v>293.54843599275301</v>
      </c>
      <c r="P659">
        <v>291.042188179623</v>
      </c>
      <c r="Q659">
        <v>268.52474552837498</v>
      </c>
      <c r="R659">
        <v>276.51579539696002</v>
      </c>
      <c r="S659">
        <v>254.39426464193301</v>
      </c>
      <c r="W659">
        <v>226.02383392926899</v>
      </c>
      <c r="X659">
        <v>222.45566953084699</v>
      </c>
      <c r="Y659">
        <v>232.72997179727199</v>
      </c>
      <c r="Z659">
        <v>225.49177456755899</v>
      </c>
      <c r="AC659">
        <v>211.775056590335</v>
      </c>
      <c r="AD659">
        <v>254.66434555026899</v>
      </c>
      <c r="AE659">
        <v>225.39610955747301</v>
      </c>
      <c r="AF659">
        <v>235.06358090977901</v>
      </c>
      <c r="AI659">
        <v>209.79528362447499</v>
      </c>
      <c r="AJ659">
        <v>233.70220520490801</v>
      </c>
      <c r="AK659">
        <v>223.883070256407</v>
      </c>
      <c r="AL659">
        <v>237.77729679594501</v>
      </c>
      <c r="AN659">
        <f t="shared" si="50"/>
        <v>245.42683822410126</v>
      </c>
      <c r="AO659">
        <f t="shared" si="48"/>
        <v>60.462172922347321</v>
      </c>
      <c r="AP659">
        <f t="shared" si="49"/>
        <v>105.60398895362007</v>
      </c>
      <c r="AQ659">
        <v>133.338149223747</v>
      </c>
    </row>
    <row r="660" spans="1:43" x14ac:dyDescent="0.35">
      <c r="A660">
        <v>658</v>
      </c>
      <c r="B660" s="1">
        <v>43675</v>
      </c>
      <c r="C660" t="s">
        <v>544</v>
      </c>
      <c r="I660">
        <v>271.30065332629198</v>
      </c>
      <c r="J660">
        <v>289.79711145595797</v>
      </c>
      <c r="K660">
        <v>317.52872800721002</v>
      </c>
      <c r="L660">
        <v>301.403575995322</v>
      </c>
      <c r="Q660">
        <v>279.27058488654802</v>
      </c>
      <c r="AJ660">
        <v>236.757898946594</v>
      </c>
      <c r="AM660">
        <v>251.482891242303</v>
      </c>
      <c r="AN660">
        <f t="shared" si="50"/>
        <v>278.2202062657467</v>
      </c>
      <c r="AO660">
        <f t="shared" si="48"/>
        <v>93.255540963992757</v>
      </c>
      <c r="AP660">
        <f t="shared" si="49"/>
        <v>138.39735699526551</v>
      </c>
      <c r="AQ660">
        <v>134.298226281289</v>
      </c>
    </row>
    <row r="661" spans="1:43" x14ac:dyDescent="0.35">
      <c r="A661">
        <v>659</v>
      </c>
      <c r="B661" s="1">
        <v>43676</v>
      </c>
      <c r="C661" t="s">
        <v>534</v>
      </c>
      <c r="D661">
        <v>266.10393352203403</v>
      </c>
      <c r="E661">
        <v>262.9548351976</v>
      </c>
      <c r="F661">
        <v>287.240253874465</v>
      </c>
      <c r="G661">
        <v>282.45456223623103</v>
      </c>
      <c r="H661">
        <v>289.41690220632398</v>
      </c>
      <c r="I661">
        <v>316.757001027054</v>
      </c>
      <c r="J661">
        <v>343.93317134294801</v>
      </c>
      <c r="L661">
        <v>339.32422963436301</v>
      </c>
      <c r="M661">
        <v>325.27071915117699</v>
      </c>
      <c r="N661">
        <v>343.545761336564</v>
      </c>
      <c r="Q661">
        <v>327.55658530114101</v>
      </c>
      <c r="R661">
        <v>326.92911666389102</v>
      </c>
      <c r="S661">
        <v>308.91517962326901</v>
      </c>
      <c r="T661">
        <v>339.181012596801</v>
      </c>
      <c r="U661">
        <v>302.12369336273701</v>
      </c>
      <c r="V661">
        <v>314.69425258675301</v>
      </c>
      <c r="W661">
        <v>291.64998629159902</v>
      </c>
      <c r="X661">
        <v>287.78725196165101</v>
      </c>
      <c r="Y661">
        <v>294.07185639119501</v>
      </c>
      <c r="Z661">
        <v>285.257935324431</v>
      </c>
      <c r="AA661">
        <v>337.966680430645</v>
      </c>
      <c r="AB661">
        <v>322.03749391279899</v>
      </c>
      <c r="AC661">
        <v>276.52740499416598</v>
      </c>
      <c r="AD661">
        <v>318.80165901318998</v>
      </c>
      <c r="AE661">
        <v>295.52662466876802</v>
      </c>
      <c r="AF661">
        <v>296.83635391574001</v>
      </c>
      <c r="AG661">
        <v>296.92186473848</v>
      </c>
      <c r="AH661">
        <v>288.42261726686701</v>
      </c>
      <c r="AI661">
        <v>281.20207159599403</v>
      </c>
      <c r="AJ661">
        <v>302.715682709801</v>
      </c>
      <c r="AK661">
        <v>289.190079782341</v>
      </c>
      <c r="AL661">
        <v>305.14235125053699</v>
      </c>
      <c r="AM661">
        <v>310.70478506260201</v>
      </c>
      <c r="AN661">
        <f t="shared" si="50"/>
        <v>304.76254269618664</v>
      </c>
      <c r="AO661">
        <f t="shared" si="48"/>
        <v>119.7978773944327</v>
      </c>
      <c r="AP661">
        <f t="shared" si="49"/>
        <v>164.93969342570546</v>
      </c>
      <c r="AQ661">
        <v>135.47617977653701</v>
      </c>
    </row>
    <row r="662" spans="1:43" x14ac:dyDescent="0.35">
      <c r="A662">
        <v>660</v>
      </c>
      <c r="B662" s="1">
        <v>43678</v>
      </c>
      <c r="C662" t="s">
        <v>527</v>
      </c>
      <c r="D662">
        <v>263.04573339617599</v>
      </c>
      <c r="E662">
        <v>263.35425635117099</v>
      </c>
      <c r="F662">
        <v>285.52555232004198</v>
      </c>
      <c r="G662">
        <v>282.09791863165901</v>
      </c>
      <c r="H662">
        <v>287.00134921602103</v>
      </c>
      <c r="I662">
        <v>314.41407175153802</v>
      </c>
      <c r="J662">
        <v>339.041291460803</v>
      </c>
      <c r="L662">
        <v>341.36993735657398</v>
      </c>
      <c r="M662">
        <v>322.38100728032299</v>
      </c>
      <c r="N662">
        <v>339.48730917606599</v>
      </c>
      <c r="O662">
        <v>325.02879083806602</v>
      </c>
      <c r="P662">
        <v>347.32191175314</v>
      </c>
      <c r="Q662">
        <v>324.460744085844</v>
      </c>
      <c r="R662">
        <v>326.02457156829598</v>
      </c>
      <c r="S662">
        <v>307.92149304065902</v>
      </c>
      <c r="T662">
        <v>336.65308143246699</v>
      </c>
      <c r="U662">
        <v>302.676470205594</v>
      </c>
      <c r="V662">
        <v>315.45658759278098</v>
      </c>
      <c r="W662">
        <v>289.66279397138698</v>
      </c>
      <c r="X662">
        <v>289.07304176712603</v>
      </c>
      <c r="Y662">
        <v>295.00483993719598</v>
      </c>
      <c r="Z662">
        <v>285.16554826078197</v>
      </c>
      <c r="AA662">
        <v>338.76482376101899</v>
      </c>
      <c r="AB662">
        <v>319.70128148510202</v>
      </c>
      <c r="AC662">
        <v>276.18503227979897</v>
      </c>
      <c r="AD662">
        <v>318.60881943798699</v>
      </c>
      <c r="AE662">
        <v>291.15944750606502</v>
      </c>
      <c r="AF662">
        <v>294.11690891847201</v>
      </c>
      <c r="AG662">
        <v>295.15481496706502</v>
      </c>
      <c r="AH662">
        <v>286.02951144596</v>
      </c>
      <c r="AI662">
        <v>281.13532420299202</v>
      </c>
      <c r="AJ662">
        <v>300.856479819166</v>
      </c>
      <c r="AK662">
        <v>286.37515235628803</v>
      </c>
      <c r="AL662">
        <v>299.40176674578902</v>
      </c>
      <c r="AM662">
        <v>309.48696077377099</v>
      </c>
      <c r="AN662">
        <f t="shared" si="50"/>
        <v>305.11841785980533</v>
      </c>
      <c r="AO662">
        <f t="shared" si="48"/>
        <v>120.15375255805139</v>
      </c>
      <c r="AP662">
        <f t="shared" si="49"/>
        <v>165.29556858932415</v>
      </c>
      <c r="AQ662">
        <v>135.067012799569</v>
      </c>
    </row>
    <row r="663" spans="1:43" x14ac:dyDescent="0.35">
      <c r="A663">
        <v>661</v>
      </c>
      <c r="B663" s="1">
        <v>43681</v>
      </c>
      <c r="C663" t="s">
        <v>545</v>
      </c>
      <c r="D663">
        <v>243.74492876052699</v>
      </c>
      <c r="E663">
        <v>241.633282838783</v>
      </c>
      <c r="F663">
        <v>262.36996108618598</v>
      </c>
      <c r="G663">
        <v>259.139849424825</v>
      </c>
      <c r="H663">
        <v>266.08644862971101</v>
      </c>
      <c r="I663">
        <v>292.67357181619099</v>
      </c>
      <c r="J663">
        <v>320.14333890620497</v>
      </c>
      <c r="K663">
        <v>342.92113905151501</v>
      </c>
      <c r="L663">
        <v>321.721780242759</v>
      </c>
      <c r="M663">
        <v>302.79095805933002</v>
      </c>
      <c r="N663">
        <v>330.18238496902097</v>
      </c>
      <c r="O663">
        <v>308.34719209044499</v>
      </c>
      <c r="P663">
        <v>328.14197320536198</v>
      </c>
      <c r="Q663">
        <v>306.96616792517102</v>
      </c>
      <c r="R663">
        <v>296.82551531566202</v>
      </c>
      <c r="S663">
        <v>289.73206186504501</v>
      </c>
      <c r="T663">
        <v>311.51017921945498</v>
      </c>
      <c r="U663">
        <v>285.28259383357101</v>
      </c>
      <c r="V663">
        <v>296.44993556378199</v>
      </c>
      <c r="W663">
        <v>270.32932967968799</v>
      </c>
      <c r="X663">
        <v>274.69325572484797</v>
      </c>
      <c r="Y663">
        <v>276.111657868306</v>
      </c>
      <c r="Z663">
        <v>267.65877705582602</v>
      </c>
      <c r="AA663">
        <v>323.27474751817402</v>
      </c>
      <c r="AB663">
        <v>293.85795024929399</v>
      </c>
      <c r="AC663">
        <v>257.73316010218298</v>
      </c>
      <c r="AD663">
        <v>292.45671176516402</v>
      </c>
      <c r="AE663">
        <v>277.40087234540999</v>
      </c>
      <c r="AF663">
        <v>272.63173049326502</v>
      </c>
      <c r="AG663">
        <v>280.16692095834799</v>
      </c>
      <c r="AH663">
        <v>271.87982577535502</v>
      </c>
      <c r="AI663">
        <v>263.29923169198503</v>
      </c>
      <c r="AJ663">
        <v>281.51907612216502</v>
      </c>
      <c r="AK663">
        <v>267.16260751278497</v>
      </c>
      <c r="AL663">
        <v>347.83568306966299</v>
      </c>
      <c r="AM663">
        <v>376.60962427359101</v>
      </c>
      <c r="AN663">
        <f t="shared" si="50"/>
        <v>291.70234513915545</v>
      </c>
      <c r="AO663">
        <f t="shared" si="48"/>
        <v>106.73767983740152</v>
      </c>
      <c r="AP663">
        <f t="shared" si="49"/>
        <v>151.87949586867427</v>
      </c>
      <c r="AQ663">
        <v>133.87621184449301</v>
      </c>
    </row>
    <row r="664" spans="1:43" x14ac:dyDescent="0.35">
      <c r="A664">
        <v>662</v>
      </c>
      <c r="B664" s="1">
        <v>43682</v>
      </c>
      <c r="C664" t="s">
        <v>278</v>
      </c>
      <c r="D664">
        <v>195.58762179444901</v>
      </c>
      <c r="E664">
        <v>196.765524941623</v>
      </c>
      <c r="F664">
        <v>214.88036733235501</v>
      </c>
      <c r="G664">
        <v>207.81537447324601</v>
      </c>
      <c r="H664">
        <v>211.507393366918</v>
      </c>
      <c r="I664">
        <v>240.22800052207299</v>
      </c>
      <c r="J664">
        <v>267.86731748230198</v>
      </c>
      <c r="K664">
        <v>287.49652244881997</v>
      </c>
      <c r="L664">
        <v>264.45470325042402</v>
      </c>
      <c r="M664">
        <v>253.72247681378599</v>
      </c>
      <c r="N664">
        <v>271.21484428044801</v>
      </c>
      <c r="O664">
        <v>250.05149677356101</v>
      </c>
      <c r="P664">
        <v>270.519041628504</v>
      </c>
      <c r="Q664">
        <v>254.63056318111899</v>
      </c>
      <c r="R664">
        <v>254.282746288276</v>
      </c>
      <c r="S664">
        <v>225.88016606076201</v>
      </c>
      <c r="T664">
        <v>260.14725153129001</v>
      </c>
      <c r="U664">
        <v>224.700608165944</v>
      </c>
      <c r="V664">
        <v>236.57837807677501</v>
      </c>
      <c r="W664">
        <v>211.31723315666301</v>
      </c>
      <c r="X664">
        <v>209.451349697083</v>
      </c>
      <c r="Y664">
        <v>212.212024453048</v>
      </c>
      <c r="Z664">
        <v>202.323735419565</v>
      </c>
      <c r="AA664">
        <v>260.20464097194798</v>
      </c>
      <c r="AB664">
        <v>244.63488979376999</v>
      </c>
      <c r="AC664">
        <v>190.18767348289001</v>
      </c>
      <c r="AD664">
        <v>236.20259120465201</v>
      </c>
      <c r="AE664">
        <v>210.68019778796699</v>
      </c>
      <c r="AF664">
        <v>212.003813800166</v>
      </c>
      <c r="AG664">
        <v>216.29671958128301</v>
      </c>
      <c r="AH664">
        <v>201.09024198470601</v>
      </c>
      <c r="AI664">
        <v>192.14631768060701</v>
      </c>
      <c r="AJ664">
        <v>219.36849633005599</v>
      </c>
      <c r="AN664">
        <f t="shared" si="50"/>
        <v>230.49849465930541</v>
      </c>
      <c r="AO664">
        <f t="shared" si="48"/>
        <v>45.533829357551468</v>
      </c>
      <c r="AP664">
        <f t="shared" si="49"/>
        <v>90.675645388824222</v>
      </c>
      <c r="AQ664">
        <v>134.81805827537801</v>
      </c>
    </row>
    <row r="665" spans="1:43" x14ac:dyDescent="0.35">
      <c r="A665">
        <v>663</v>
      </c>
      <c r="B665" s="1">
        <v>43686</v>
      </c>
      <c r="C665" t="s">
        <v>546</v>
      </c>
      <c r="D665">
        <v>248.56654809048501</v>
      </c>
      <c r="E665">
        <v>249.851634328898</v>
      </c>
      <c r="F665">
        <v>269.99490735470499</v>
      </c>
      <c r="G665">
        <v>264.12614779653001</v>
      </c>
      <c r="H665">
        <v>276.22275016123899</v>
      </c>
      <c r="I665">
        <v>302.22034574477999</v>
      </c>
      <c r="J665">
        <v>330.123909980203</v>
      </c>
      <c r="K665">
        <v>347.46385046280898</v>
      </c>
      <c r="L665">
        <v>326.70747966845698</v>
      </c>
      <c r="M665">
        <v>307.76498090696401</v>
      </c>
      <c r="N665">
        <v>325.62801105252498</v>
      </c>
      <c r="O665">
        <v>314.95086437586099</v>
      </c>
      <c r="P665">
        <v>329.98590674540702</v>
      </c>
      <c r="Q665">
        <v>310.76088988537202</v>
      </c>
      <c r="R665">
        <v>310.34008831049698</v>
      </c>
      <c r="S665">
        <v>295.97257984149797</v>
      </c>
      <c r="T665">
        <v>322.18874758358999</v>
      </c>
      <c r="U665">
        <v>287.296003071511</v>
      </c>
      <c r="V665">
        <v>303.03527998920498</v>
      </c>
      <c r="W665">
        <v>276.82385912586898</v>
      </c>
      <c r="X665">
        <v>271.74003150962898</v>
      </c>
      <c r="Y665">
        <v>275.433895736507</v>
      </c>
      <c r="Z665">
        <v>273.12572559924303</v>
      </c>
      <c r="AA665">
        <v>323.89556377881303</v>
      </c>
      <c r="AB665">
        <v>306.07425118059399</v>
      </c>
      <c r="AC665">
        <v>264.14253243826403</v>
      </c>
      <c r="AD665">
        <v>311.68809456803899</v>
      </c>
      <c r="AE665">
        <v>284.06843353507799</v>
      </c>
      <c r="AF665">
        <v>285.81761378676998</v>
      </c>
      <c r="AG665">
        <v>284.47433407906499</v>
      </c>
      <c r="AH665">
        <v>273.41499040202501</v>
      </c>
      <c r="AI665">
        <v>265.96504073409301</v>
      </c>
      <c r="AJ665">
        <v>292.73805068107998</v>
      </c>
      <c r="AK665">
        <v>275.32140045326298</v>
      </c>
      <c r="AL665">
        <v>288.46690054651702</v>
      </c>
      <c r="AM665">
        <v>293.37323799816198</v>
      </c>
      <c r="AN665">
        <f t="shared" si="50"/>
        <v>293.60458004176525</v>
      </c>
      <c r="AO665">
        <f t="shared" si="48"/>
        <v>108.63991474001131</v>
      </c>
      <c r="AP665">
        <f t="shared" si="49"/>
        <v>153.78173077128406</v>
      </c>
      <c r="AQ665">
        <v>133.979889587527</v>
      </c>
    </row>
    <row r="666" spans="1:43" x14ac:dyDescent="0.35">
      <c r="A666">
        <v>664</v>
      </c>
      <c r="B666" s="1">
        <v>43688</v>
      </c>
      <c r="C666" t="s">
        <v>531</v>
      </c>
      <c r="D666">
        <v>272.26831742953698</v>
      </c>
      <c r="E666">
        <v>268.32076546953903</v>
      </c>
      <c r="F666">
        <v>288.33183255785002</v>
      </c>
      <c r="G666">
        <v>289.30674074698697</v>
      </c>
      <c r="H666">
        <v>294.84675331630098</v>
      </c>
      <c r="I666">
        <v>325.04358835334102</v>
      </c>
      <c r="J666">
        <v>346.138575735882</v>
      </c>
      <c r="M666">
        <v>330.703765569616</v>
      </c>
      <c r="N666">
        <v>346.76104095207398</v>
      </c>
      <c r="Q666">
        <v>333.34898579468501</v>
      </c>
      <c r="R666">
        <v>335.25762776334699</v>
      </c>
      <c r="S666">
        <v>313.55877351649201</v>
      </c>
      <c r="T666">
        <v>345.15644688002499</v>
      </c>
      <c r="U666">
        <v>308.58771221380903</v>
      </c>
      <c r="V666">
        <v>320.346888947656</v>
      </c>
      <c r="W666">
        <v>298.63329563353102</v>
      </c>
      <c r="X666">
        <v>296.75007813313698</v>
      </c>
      <c r="Y666">
        <v>299.88083377165799</v>
      </c>
      <c r="Z666">
        <v>293.166698979366</v>
      </c>
      <c r="AA666">
        <v>343.71887060899797</v>
      </c>
      <c r="AB666">
        <v>327.18706728710703</v>
      </c>
      <c r="AC666">
        <v>283.493350469961</v>
      </c>
      <c r="AD666">
        <v>329.86358382171801</v>
      </c>
      <c r="AE666">
        <v>303.80407924056601</v>
      </c>
      <c r="AF666">
        <v>303.52179313143603</v>
      </c>
      <c r="AG666">
        <v>305.01541858353102</v>
      </c>
      <c r="AH666">
        <v>294.78551066093598</v>
      </c>
      <c r="AI666">
        <v>288.58474581997399</v>
      </c>
      <c r="AJ666">
        <v>312.48770364929999</v>
      </c>
      <c r="AK666">
        <v>291.90801721733499</v>
      </c>
      <c r="AL666">
        <v>306.78858052862199</v>
      </c>
      <c r="AM666">
        <v>315.700484658714</v>
      </c>
      <c r="AN666">
        <f t="shared" si="50"/>
        <v>309.78962273259469</v>
      </c>
      <c r="AO666">
        <f t="shared" si="48"/>
        <v>124.82495743084075</v>
      </c>
      <c r="AP666">
        <f t="shared" si="49"/>
        <v>169.96677346211351</v>
      </c>
      <c r="AQ666">
        <v>135.24451664124899</v>
      </c>
    </row>
    <row r="667" spans="1:43" x14ac:dyDescent="0.35">
      <c r="A667">
        <v>665</v>
      </c>
      <c r="B667" s="1">
        <v>43693</v>
      </c>
      <c r="C667" t="s">
        <v>547</v>
      </c>
      <c r="D667">
        <v>253.03369034082101</v>
      </c>
      <c r="E667">
        <v>250.35025164693999</v>
      </c>
      <c r="F667">
        <v>275.84545623558398</v>
      </c>
      <c r="G667">
        <v>273.47332917551</v>
      </c>
      <c r="H667">
        <v>281.26125571372501</v>
      </c>
      <c r="I667">
        <v>308.08864236491303</v>
      </c>
      <c r="J667">
        <v>329.63510561299699</v>
      </c>
      <c r="K667">
        <v>353.14698194446902</v>
      </c>
      <c r="L667">
        <v>331.12390734446001</v>
      </c>
      <c r="M667">
        <v>311.413931093428</v>
      </c>
      <c r="N667">
        <v>332.40040923252701</v>
      </c>
      <c r="O667">
        <v>318.24787307718401</v>
      </c>
      <c r="P667">
        <v>333.66086941498099</v>
      </c>
      <c r="Q667">
        <v>313.48937072784503</v>
      </c>
      <c r="R667">
        <v>316.72415052026099</v>
      </c>
      <c r="S667">
        <v>299.049065404364</v>
      </c>
      <c r="T667">
        <v>327.55622492052601</v>
      </c>
      <c r="U667">
        <v>291.68498385811603</v>
      </c>
      <c r="V667">
        <v>305.78344399852102</v>
      </c>
      <c r="W667">
        <v>280.56053760089299</v>
      </c>
      <c r="X667">
        <v>280.43257565580001</v>
      </c>
      <c r="Y667">
        <v>282.21026014678199</v>
      </c>
      <c r="Z667">
        <v>277.991263016245</v>
      </c>
      <c r="AA667">
        <v>327.509030530269</v>
      </c>
      <c r="AB667">
        <v>310.61173851546698</v>
      </c>
      <c r="AC667">
        <v>265.50023215620502</v>
      </c>
      <c r="AD667">
        <v>311.298228645292</v>
      </c>
      <c r="AE667">
        <v>285.38531459759702</v>
      </c>
      <c r="AF667">
        <v>287.39048887324401</v>
      </c>
      <c r="AG667">
        <v>287.53944462392099</v>
      </c>
      <c r="AH667">
        <v>276.45330250193098</v>
      </c>
      <c r="AI667">
        <v>269.332385515471</v>
      </c>
      <c r="AJ667">
        <v>298.504465096959</v>
      </c>
      <c r="AK667">
        <v>276.55259159656299</v>
      </c>
      <c r="AL667">
        <v>288.78040009307301</v>
      </c>
      <c r="AM667">
        <v>301.21446804675799</v>
      </c>
      <c r="AN667">
        <f t="shared" si="50"/>
        <v>297.58987971776776</v>
      </c>
      <c r="AO667">
        <f t="shared" si="48"/>
        <v>112.62521441601382</v>
      </c>
      <c r="AP667">
        <f t="shared" si="49"/>
        <v>157.76703044728657</v>
      </c>
      <c r="AQ667">
        <v>134.70598216895701</v>
      </c>
    </row>
    <row r="668" spans="1:43" x14ac:dyDescent="0.35">
      <c r="A668">
        <v>666</v>
      </c>
      <c r="B668" s="1">
        <v>43696</v>
      </c>
      <c r="C668" t="s">
        <v>540</v>
      </c>
      <c r="D668">
        <v>250.201715369011</v>
      </c>
      <c r="E668">
        <v>248.465716452762</v>
      </c>
      <c r="F668">
        <v>272.71590868618603</v>
      </c>
      <c r="G668">
        <v>270.42323518773998</v>
      </c>
      <c r="H668">
        <v>279.45501029215899</v>
      </c>
      <c r="I668">
        <v>307.92205107999598</v>
      </c>
      <c r="J668">
        <v>327.99137800926798</v>
      </c>
      <c r="K668">
        <v>351.71859765324803</v>
      </c>
      <c r="L668">
        <v>330.15936679280202</v>
      </c>
      <c r="M668">
        <v>321.74438476914401</v>
      </c>
      <c r="N668">
        <v>337.66022456529299</v>
      </c>
      <c r="O668">
        <v>317.65852777657102</v>
      </c>
      <c r="P668">
        <v>336.02554887495</v>
      </c>
      <c r="Q668">
        <v>309.35683685096399</v>
      </c>
      <c r="R668">
        <v>317.09666350606301</v>
      </c>
      <c r="S668">
        <v>298.20502274030503</v>
      </c>
      <c r="T668">
        <v>328.94766923549997</v>
      </c>
      <c r="U668">
        <v>286.06006834508003</v>
      </c>
      <c r="V668">
        <v>304.97765323736797</v>
      </c>
      <c r="W668">
        <v>283.36635127750901</v>
      </c>
      <c r="X668">
        <v>276.92469704920899</v>
      </c>
      <c r="Y668">
        <v>285.05359397401497</v>
      </c>
      <c r="Z668">
        <v>273.55202711639998</v>
      </c>
      <c r="AA668">
        <v>329.62940162835298</v>
      </c>
      <c r="AB668">
        <v>312.46667512510498</v>
      </c>
      <c r="AC668">
        <v>262.57826702001199</v>
      </c>
      <c r="AD668">
        <v>307.11817661469001</v>
      </c>
      <c r="AE668">
        <v>287.417394848193</v>
      </c>
      <c r="AF668">
        <v>283.13490681587001</v>
      </c>
      <c r="AG668">
        <v>288.72535803212998</v>
      </c>
      <c r="AH668">
        <v>278.724658774928</v>
      </c>
      <c r="AI668">
        <v>266.25570181074801</v>
      </c>
      <c r="AJ668">
        <v>298.22180461003899</v>
      </c>
      <c r="AK668">
        <v>277.10643408782499</v>
      </c>
      <c r="AL668">
        <v>287.36209503027999</v>
      </c>
      <c r="AM668">
        <v>297.66837531305498</v>
      </c>
      <c r="AN668">
        <f t="shared" si="50"/>
        <v>297.00254162646587</v>
      </c>
      <c r="AO668">
        <f t="shared" si="48"/>
        <v>112.03787632471193</v>
      </c>
      <c r="AP668">
        <f t="shared" si="49"/>
        <v>157.17969235598468</v>
      </c>
      <c r="AQ668">
        <v>134.17127698143199</v>
      </c>
    </row>
    <row r="669" spans="1:43" x14ac:dyDescent="0.35">
      <c r="A669">
        <v>667</v>
      </c>
      <c r="B669" s="1">
        <v>43698</v>
      </c>
      <c r="C669" t="s">
        <v>361</v>
      </c>
      <c r="D669">
        <v>206.03315189145499</v>
      </c>
      <c r="E669">
        <v>203.525311796344</v>
      </c>
      <c r="F669">
        <v>226.53401082781301</v>
      </c>
      <c r="G669">
        <v>230.245508476401</v>
      </c>
      <c r="H669">
        <v>232.703863370937</v>
      </c>
      <c r="I669">
        <v>262.33135577584301</v>
      </c>
      <c r="J669">
        <v>284.37567401005998</v>
      </c>
      <c r="K669">
        <v>303.68773420034302</v>
      </c>
      <c r="L669">
        <v>285.348918301656</v>
      </c>
      <c r="M669">
        <v>265.28734580922901</v>
      </c>
      <c r="N669">
        <v>278.926296590069</v>
      </c>
      <c r="O669">
        <v>263.61481335865699</v>
      </c>
      <c r="P669">
        <v>283.52873302850998</v>
      </c>
      <c r="Q669">
        <v>263.98957031251598</v>
      </c>
      <c r="R669">
        <v>267.68856884659903</v>
      </c>
      <c r="S669">
        <v>251.17090755784901</v>
      </c>
      <c r="T669">
        <v>280.266811419894</v>
      </c>
      <c r="U669">
        <v>235.67221801673799</v>
      </c>
      <c r="V669">
        <v>249.407959626143</v>
      </c>
      <c r="W669">
        <v>226.42830095736099</v>
      </c>
      <c r="X669">
        <v>225.71160506918901</v>
      </c>
      <c r="Y669">
        <v>225.867062410394</v>
      </c>
      <c r="Z669">
        <v>215.51713773409401</v>
      </c>
      <c r="AA669">
        <v>269.97254146424802</v>
      </c>
      <c r="AB669">
        <v>252.93220528364699</v>
      </c>
      <c r="AC669">
        <v>208.356078584643</v>
      </c>
      <c r="AD669">
        <v>253.15000126085499</v>
      </c>
      <c r="AE669">
        <v>231.77895949779801</v>
      </c>
      <c r="AF669">
        <v>224.136667418359</v>
      </c>
      <c r="AG669">
        <v>228.71246039652101</v>
      </c>
      <c r="AH669">
        <v>220.26993823297801</v>
      </c>
      <c r="AI669">
        <v>208.039097485578</v>
      </c>
      <c r="AJ669">
        <v>229.78131391644601</v>
      </c>
      <c r="AK669">
        <v>209.26365904020301</v>
      </c>
      <c r="AL669">
        <v>227.533721630667</v>
      </c>
      <c r="AM669">
        <v>235.61231637089799</v>
      </c>
      <c r="AN669">
        <f t="shared" si="50"/>
        <v>243.5389394436371</v>
      </c>
      <c r="AO669">
        <f t="shared" si="48"/>
        <v>58.574274141883166</v>
      </c>
      <c r="AP669">
        <f t="shared" si="49"/>
        <v>103.71609017315592</v>
      </c>
      <c r="AQ669">
        <v>134.09051440640201</v>
      </c>
    </row>
    <row r="670" spans="1:43" x14ac:dyDescent="0.35">
      <c r="A670">
        <v>668</v>
      </c>
      <c r="B670" s="1">
        <v>43699</v>
      </c>
      <c r="C670" t="s">
        <v>548</v>
      </c>
      <c r="AD670">
        <v>248.630308808509</v>
      </c>
      <c r="AE670">
        <v>223.14185638843901</v>
      </c>
      <c r="AF670">
        <v>211.93992013286299</v>
      </c>
      <c r="AG670">
        <v>212.168944128443</v>
      </c>
      <c r="AN670">
        <f t="shared" si="50"/>
        <v>223.97025736456351</v>
      </c>
      <c r="AO670">
        <f t="shared" si="48"/>
        <v>39.005592062809569</v>
      </c>
      <c r="AP670">
        <f t="shared" si="49"/>
        <v>84.147408094082323</v>
      </c>
      <c r="AQ670">
        <v>134.33944538578001</v>
      </c>
    </row>
    <row r="671" spans="1:43" x14ac:dyDescent="0.35">
      <c r="A671">
        <v>669</v>
      </c>
      <c r="B671" s="1">
        <v>43706</v>
      </c>
      <c r="C671" t="s">
        <v>549</v>
      </c>
      <c r="D671">
        <v>209.423367660195</v>
      </c>
      <c r="E671">
        <v>207.47750040711</v>
      </c>
      <c r="F671">
        <v>226.53036826541401</v>
      </c>
      <c r="J671">
        <v>280.896457915106</v>
      </c>
      <c r="K671">
        <v>300.19948462935702</v>
      </c>
      <c r="L671">
        <v>280.04060476221599</v>
      </c>
      <c r="M671">
        <v>274.85155526258899</v>
      </c>
      <c r="Q671">
        <v>267.10314790211402</v>
      </c>
      <c r="R671">
        <v>265.29964853310003</v>
      </c>
      <c r="S671">
        <v>242.64497751577801</v>
      </c>
      <c r="T671">
        <v>282.78465956229701</v>
      </c>
      <c r="W671">
        <v>225.892195749629</v>
      </c>
      <c r="X671">
        <v>220.35378706435901</v>
      </c>
      <c r="Y671">
        <v>231.18339181340801</v>
      </c>
      <c r="Z671">
        <v>222.737444391769</v>
      </c>
      <c r="AD671">
        <v>247.33198398110699</v>
      </c>
      <c r="AE671">
        <v>226.886064051425</v>
      </c>
      <c r="AF671">
        <v>233.87697471804699</v>
      </c>
      <c r="AJ671">
        <v>237.713363657343</v>
      </c>
      <c r="AK671">
        <v>211.39029554482499</v>
      </c>
      <c r="AL671">
        <v>224.77973188439299</v>
      </c>
      <c r="AN671">
        <f t="shared" si="50"/>
        <v>243.78080977483717</v>
      </c>
      <c r="AO671">
        <f t="shared" si="48"/>
        <v>58.816144473083227</v>
      </c>
      <c r="AP671">
        <f t="shared" si="49"/>
        <v>103.95796050435598</v>
      </c>
      <c r="AQ671">
        <v>133.92137236929801</v>
      </c>
    </row>
    <row r="672" spans="1:43" x14ac:dyDescent="0.35">
      <c r="A672">
        <v>670</v>
      </c>
      <c r="B672" s="1">
        <v>43706</v>
      </c>
      <c r="C672" t="s">
        <v>545</v>
      </c>
      <c r="D672">
        <v>266.392025205506</v>
      </c>
      <c r="E672">
        <v>262.45826088688801</v>
      </c>
      <c r="F672">
        <v>286.57036246504998</v>
      </c>
      <c r="G672">
        <v>281.652938408522</v>
      </c>
      <c r="H672">
        <v>287.857745073552</v>
      </c>
      <c r="I672">
        <v>319.50225357192301</v>
      </c>
      <c r="J672">
        <v>342.21816590547098</v>
      </c>
      <c r="M672">
        <v>328.63120341882302</v>
      </c>
      <c r="N672">
        <v>345.88939925910898</v>
      </c>
      <c r="O672">
        <v>329.62082373936698</v>
      </c>
      <c r="Q672">
        <v>330.510135025316</v>
      </c>
      <c r="R672">
        <v>327.80854917038499</v>
      </c>
      <c r="S672">
        <v>308.803792560104</v>
      </c>
      <c r="T672">
        <v>342.46038048368001</v>
      </c>
      <c r="U672">
        <v>302.31192235077202</v>
      </c>
      <c r="V672">
        <v>313.78627874416497</v>
      </c>
      <c r="W672">
        <v>298.63226597203601</v>
      </c>
      <c r="X672">
        <v>287.45593290093501</v>
      </c>
      <c r="Y672">
        <v>299.17168066435897</v>
      </c>
      <c r="Z672">
        <v>285.34696662497498</v>
      </c>
      <c r="AA672">
        <v>336.07028362774798</v>
      </c>
      <c r="AB672">
        <v>320.34396098461798</v>
      </c>
      <c r="AC672">
        <v>270.393615693485</v>
      </c>
      <c r="AD672">
        <v>322.411320127907</v>
      </c>
      <c r="AE672">
        <v>294.25199724028897</v>
      </c>
      <c r="AF672">
        <v>292.45106938573502</v>
      </c>
      <c r="AG672">
        <v>295.96600082942899</v>
      </c>
      <c r="AH672">
        <v>285.621048838707</v>
      </c>
      <c r="AI672">
        <v>272.05744881912301</v>
      </c>
      <c r="AJ672">
        <v>302.89471442030998</v>
      </c>
      <c r="AK672">
        <v>277.94308427390501</v>
      </c>
      <c r="AL672">
        <v>293.885585800147</v>
      </c>
      <c r="AM672">
        <v>312.73405414330699</v>
      </c>
      <c r="AN672">
        <f t="shared" si="50"/>
        <v>303.76076565501967</v>
      </c>
      <c r="AO672">
        <f t="shared" si="48"/>
        <v>118.79610035326573</v>
      </c>
      <c r="AP672">
        <f t="shared" si="49"/>
        <v>163.93791638453848</v>
      </c>
      <c r="AQ672">
        <v>134.22625836657201</v>
      </c>
    </row>
    <row r="673" spans="1:43" x14ac:dyDescent="0.35">
      <c r="A673">
        <v>671</v>
      </c>
      <c r="B673" s="1">
        <v>43707</v>
      </c>
      <c r="C673" t="s">
        <v>50</v>
      </c>
      <c r="D673">
        <v>221.90353389727699</v>
      </c>
      <c r="E673">
        <v>213.597502013683</v>
      </c>
      <c r="F673">
        <v>238.404414820303</v>
      </c>
      <c r="G673">
        <v>236.72081566205401</v>
      </c>
      <c r="H673">
        <v>235.759878614283</v>
      </c>
      <c r="I673">
        <v>272.67865102480903</v>
      </c>
      <c r="J673">
        <v>292.71115591796598</v>
      </c>
      <c r="K673">
        <v>305.53720650392103</v>
      </c>
      <c r="L673">
        <v>292.450239472536</v>
      </c>
      <c r="M673">
        <v>276.00861920479502</v>
      </c>
      <c r="N673">
        <v>292.67346286270703</v>
      </c>
      <c r="O673">
        <v>272.07565642099303</v>
      </c>
      <c r="P673">
        <v>292.68430153902801</v>
      </c>
      <c r="Q673">
        <v>278.27625689695202</v>
      </c>
      <c r="R673">
        <v>273.50592347500998</v>
      </c>
      <c r="S673">
        <v>249.98838763483801</v>
      </c>
      <c r="T673">
        <v>287.13826164358699</v>
      </c>
      <c r="U673">
        <v>243.78620529263699</v>
      </c>
      <c r="V673">
        <v>256.33133941941497</v>
      </c>
      <c r="W673">
        <v>236.49750833917301</v>
      </c>
      <c r="X673">
        <v>233.336918581139</v>
      </c>
      <c r="Y673">
        <v>235.82070513330399</v>
      </c>
      <c r="Z673">
        <v>225.39504106963801</v>
      </c>
      <c r="AA673">
        <v>276.15866385733699</v>
      </c>
      <c r="AB673">
        <v>257.52088227056902</v>
      </c>
      <c r="AC673">
        <v>212.205419350905</v>
      </c>
      <c r="AD673">
        <v>263.50144031608602</v>
      </c>
      <c r="AE673">
        <v>230.962711892469</v>
      </c>
      <c r="AF673">
        <v>242.13468124982001</v>
      </c>
      <c r="AG673">
        <v>244.906775632684</v>
      </c>
      <c r="AH673">
        <v>227.25306538749399</v>
      </c>
      <c r="AI673">
        <v>215.204969087612</v>
      </c>
      <c r="AJ673">
        <v>241.20793427631901</v>
      </c>
      <c r="AK673">
        <v>218.76766790012999</v>
      </c>
      <c r="AL673">
        <v>235.88819501209301</v>
      </c>
      <c r="AM673">
        <v>252.16784226689501</v>
      </c>
      <c r="AN673">
        <f t="shared" si="50"/>
        <v>252.25450649834607</v>
      </c>
      <c r="AO673">
        <f t="shared" si="48"/>
        <v>67.289841196592135</v>
      </c>
      <c r="AP673">
        <f t="shared" si="49"/>
        <v>112.43165722786489</v>
      </c>
      <c r="AQ673">
        <v>134.22858596268301</v>
      </c>
    </row>
    <row r="674" spans="1:43" x14ac:dyDescent="0.35">
      <c r="A674">
        <v>672</v>
      </c>
      <c r="B674" s="1">
        <v>43707</v>
      </c>
      <c r="C674" t="s">
        <v>421</v>
      </c>
      <c r="D674">
        <v>220.08395637506101</v>
      </c>
      <c r="E674">
        <v>212.514629539981</v>
      </c>
      <c r="F674">
        <v>237.68590917769501</v>
      </c>
      <c r="G674">
        <v>234.83324465968599</v>
      </c>
      <c r="H674">
        <v>234.68220708509099</v>
      </c>
      <c r="I674">
        <v>269.42959300070697</v>
      </c>
      <c r="J674">
        <v>291.36720670462699</v>
      </c>
      <c r="K674">
        <v>304.47901934877302</v>
      </c>
      <c r="L674">
        <v>294.92456265799802</v>
      </c>
      <c r="M674">
        <v>275.28968161536699</v>
      </c>
      <c r="N674">
        <v>291.87394614633803</v>
      </c>
      <c r="O674">
        <v>270.325635422537</v>
      </c>
      <c r="P674">
        <v>291.121643821129</v>
      </c>
      <c r="Q674">
        <v>276.639443381901</v>
      </c>
      <c r="R674">
        <v>272.66831265295298</v>
      </c>
      <c r="S674">
        <v>248.21610107446099</v>
      </c>
      <c r="T674">
        <v>285.292109482559</v>
      </c>
      <c r="U674">
        <v>242.05646261625901</v>
      </c>
      <c r="V674">
        <v>254.76722691908699</v>
      </c>
      <c r="W674">
        <v>234.66848677903599</v>
      </c>
      <c r="X674">
        <v>231.759045874397</v>
      </c>
      <c r="Y674">
        <v>234.25228713476099</v>
      </c>
      <c r="Z674">
        <v>223.20334644590599</v>
      </c>
      <c r="AA674">
        <v>273.92110522615201</v>
      </c>
      <c r="AB674">
        <v>255.97546508802299</v>
      </c>
      <c r="AC674">
        <v>210.52339453995901</v>
      </c>
      <c r="AD674">
        <v>262.74816765443097</v>
      </c>
      <c r="AE674">
        <v>228.17429249970601</v>
      </c>
      <c r="AF674">
        <v>239.41199052381501</v>
      </c>
      <c r="AG674">
        <v>242.983601314927</v>
      </c>
      <c r="AH674">
        <v>224.60635877298699</v>
      </c>
      <c r="AI674">
        <v>213.25420631604001</v>
      </c>
      <c r="AJ674">
        <v>239.247013569323</v>
      </c>
      <c r="AK674">
        <v>217.201632773564</v>
      </c>
      <c r="AL674">
        <v>234.44570940208499</v>
      </c>
      <c r="AM674">
        <v>250.206396488346</v>
      </c>
      <c r="AN674">
        <f t="shared" si="50"/>
        <v>250.6898164468241</v>
      </c>
      <c r="AO674">
        <f t="shared" si="48"/>
        <v>65.725151145070157</v>
      </c>
      <c r="AP674">
        <f t="shared" si="49"/>
        <v>110.86696717634291</v>
      </c>
      <c r="AQ674">
        <v>134.200319984586</v>
      </c>
    </row>
    <row r="675" spans="1:43" x14ac:dyDescent="0.35">
      <c r="A675">
        <v>673</v>
      </c>
      <c r="B675" s="1">
        <v>43708</v>
      </c>
      <c r="C675" t="s">
        <v>525</v>
      </c>
      <c r="D675">
        <v>256.14303866212401</v>
      </c>
      <c r="E675">
        <v>253.03161305898101</v>
      </c>
      <c r="F675">
        <v>272.24013052976397</v>
      </c>
      <c r="G675">
        <v>272.154404760565</v>
      </c>
      <c r="H675">
        <v>276.81387023733299</v>
      </c>
      <c r="I675">
        <v>308.40050798776298</v>
      </c>
      <c r="J675">
        <v>330.549709805931</v>
      </c>
      <c r="K675">
        <v>349.75540137609602</v>
      </c>
      <c r="L675">
        <v>333.41356154944799</v>
      </c>
      <c r="M675">
        <v>321.16814765417899</v>
      </c>
      <c r="N675">
        <v>335.33223549753598</v>
      </c>
      <c r="O675">
        <v>320.64430996349199</v>
      </c>
      <c r="P675">
        <v>334.718866063169</v>
      </c>
      <c r="Q675">
        <v>321.73678174581198</v>
      </c>
      <c r="R675">
        <v>317.22846016988899</v>
      </c>
      <c r="S675">
        <v>294.59313927652698</v>
      </c>
      <c r="T675">
        <v>332.84320473177002</v>
      </c>
      <c r="U675">
        <v>294.91010976940203</v>
      </c>
      <c r="V675">
        <v>303.67405609916699</v>
      </c>
      <c r="W675">
        <v>285.67996620462702</v>
      </c>
      <c r="X675">
        <v>279.74082209400098</v>
      </c>
      <c r="Y675">
        <v>287.41294980782601</v>
      </c>
      <c r="Z675">
        <v>277.60797044569699</v>
      </c>
      <c r="AA675">
        <v>327.10186053170798</v>
      </c>
      <c r="AB675">
        <v>315.75234984935003</v>
      </c>
      <c r="AC675">
        <v>263.16634957366699</v>
      </c>
      <c r="AD675">
        <v>311.249526181926</v>
      </c>
      <c r="AE675">
        <v>288.032073571262</v>
      </c>
      <c r="AF675">
        <v>289.69222697738201</v>
      </c>
      <c r="AG675">
        <v>290.75558729564398</v>
      </c>
      <c r="AH675">
        <v>275.47975640125702</v>
      </c>
      <c r="AI675">
        <v>267.88306068293701</v>
      </c>
      <c r="AJ675">
        <v>294.77932585114598</v>
      </c>
      <c r="AK675">
        <v>268.20548560525702</v>
      </c>
      <c r="AL675">
        <v>285.09643939794699</v>
      </c>
      <c r="AM675">
        <v>305.75351647551901</v>
      </c>
      <c r="AN675">
        <f t="shared" si="50"/>
        <v>298.40946710794719</v>
      </c>
      <c r="AO675">
        <f t="shared" si="48"/>
        <v>113.44480180619325</v>
      </c>
      <c r="AP675">
        <f t="shared" si="49"/>
        <v>158.58661783746601</v>
      </c>
      <c r="AQ675">
        <v>134.52837724488001</v>
      </c>
    </row>
    <row r="676" spans="1:43" x14ac:dyDescent="0.35">
      <c r="A676">
        <v>674</v>
      </c>
      <c r="B676" s="1">
        <v>43711</v>
      </c>
      <c r="C676" t="s">
        <v>517</v>
      </c>
      <c r="D676">
        <v>232.211845262856</v>
      </c>
      <c r="E676">
        <v>230.94747571838499</v>
      </c>
      <c r="F676">
        <v>250.29045963704399</v>
      </c>
      <c r="G676">
        <v>251.34580858898701</v>
      </c>
      <c r="H676">
        <v>255.01703226054599</v>
      </c>
      <c r="I676">
        <v>291.22117122181402</v>
      </c>
      <c r="J676">
        <v>307.75152410811899</v>
      </c>
      <c r="K676">
        <v>329.938251124712</v>
      </c>
      <c r="L676">
        <v>308.03398265591397</v>
      </c>
      <c r="M676">
        <v>294.06547846778199</v>
      </c>
      <c r="N676">
        <v>320.66347376224002</v>
      </c>
      <c r="O676">
        <v>294.31601040571502</v>
      </c>
      <c r="P676">
        <v>315.46642215972201</v>
      </c>
      <c r="Q676">
        <v>300.945999325873</v>
      </c>
      <c r="R676">
        <v>290.55199890854698</v>
      </c>
      <c r="S676">
        <v>279.57550195885699</v>
      </c>
      <c r="T676">
        <v>313.25533282211302</v>
      </c>
      <c r="U676">
        <v>263.46202836680902</v>
      </c>
      <c r="V676">
        <v>282.47168610171701</v>
      </c>
      <c r="W676">
        <v>260.37982696630502</v>
      </c>
      <c r="X676">
        <v>261.35893573566102</v>
      </c>
      <c r="Y676">
        <v>265.38137721822898</v>
      </c>
      <c r="Z676">
        <v>251.00139315188201</v>
      </c>
      <c r="AA676">
        <v>308.853718210804</v>
      </c>
      <c r="AB676">
        <v>290.44503160903298</v>
      </c>
      <c r="AC676">
        <v>242.947726406318</v>
      </c>
      <c r="AD676">
        <v>290.48530123783303</v>
      </c>
      <c r="AE676">
        <v>265.21336679222497</v>
      </c>
      <c r="AF676">
        <v>261.77620661394297</v>
      </c>
      <c r="AG676">
        <v>269.803727964404</v>
      </c>
      <c r="AH676">
        <v>251.43907363179699</v>
      </c>
      <c r="AI676">
        <v>237.16947241796299</v>
      </c>
      <c r="AJ676">
        <v>272.80275452140302</v>
      </c>
      <c r="AK676">
        <v>246.58786790954699</v>
      </c>
      <c r="AL676">
        <v>268.57275538087498</v>
      </c>
      <c r="AM676">
        <v>278.53693217224298</v>
      </c>
      <c r="AN676">
        <f t="shared" si="50"/>
        <v>275.95241529995047</v>
      </c>
      <c r="AO676">
        <f t="shared" si="48"/>
        <v>90.987749998196534</v>
      </c>
      <c r="AP676">
        <f t="shared" si="49"/>
        <v>136.12956602946929</v>
      </c>
      <c r="AQ676">
        <v>134.799419594532</v>
      </c>
    </row>
    <row r="677" spans="1:43" x14ac:dyDescent="0.35">
      <c r="A677">
        <v>675</v>
      </c>
      <c r="B677" s="1">
        <v>43715</v>
      </c>
      <c r="C677" t="s">
        <v>550</v>
      </c>
      <c r="E677">
        <v>215.16435211274</v>
      </c>
      <c r="F677">
        <v>233.295861872675</v>
      </c>
      <c r="G677">
        <v>227.70744302091001</v>
      </c>
      <c r="H677">
        <v>230.66818935597601</v>
      </c>
      <c r="I677">
        <v>266.668515465832</v>
      </c>
      <c r="L677">
        <v>291.25940773168298</v>
      </c>
      <c r="M677">
        <v>276.28771986540301</v>
      </c>
      <c r="N677">
        <v>285.741229085035</v>
      </c>
      <c r="O677">
        <v>259.72837237696598</v>
      </c>
      <c r="P677">
        <v>272.64575731593197</v>
      </c>
      <c r="S677">
        <v>247.107669387665</v>
      </c>
      <c r="T677">
        <v>285.42276422272801</v>
      </c>
      <c r="U677">
        <v>231.59337229569999</v>
      </c>
      <c r="V677">
        <v>247.28447242594299</v>
      </c>
      <c r="Y677">
        <v>232.52710274914099</v>
      </c>
      <c r="Z677">
        <v>220.508668042153</v>
      </c>
      <c r="AA677">
        <v>272.07635818777402</v>
      </c>
      <c r="AB677">
        <v>248.19513845634199</v>
      </c>
      <c r="AC677">
        <v>196.985323163994</v>
      </c>
      <c r="AF677">
        <v>230.06799403447999</v>
      </c>
      <c r="AG677">
        <v>232.75848871181401</v>
      </c>
      <c r="AH677">
        <v>209.985512579361</v>
      </c>
      <c r="AI677">
        <v>197.553176801798</v>
      </c>
      <c r="AL677">
        <v>228.50855693457899</v>
      </c>
      <c r="AM677">
        <v>241.65267764217899</v>
      </c>
      <c r="AN677">
        <f t="shared" si="50"/>
        <v>243.25576495355207</v>
      </c>
      <c r="AO677">
        <f t="shared" si="48"/>
        <v>58.291099651798135</v>
      </c>
      <c r="AP677">
        <f t="shared" si="49"/>
        <v>103.43291568307089</v>
      </c>
      <c r="AQ677">
        <v>134.25377857039101</v>
      </c>
    </row>
    <row r="678" spans="1:43" x14ac:dyDescent="0.35">
      <c r="A678">
        <v>676</v>
      </c>
      <c r="B678" s="1">
        <v>43716</v>
      </c>
      <c r="C678" t="s">
        <v>526</v>
      </c>
      <c r="D678">
        <v>255.83399710405399</v>
      </c>
      <c r="E678">
        <v>263.60591593480399</v>
      </c>
      <c r="F678">
        <v>283.30356404882599</v>
      </c>
      <c r="G678">
        <v>280.883628878357</v>
      </c>
      <c r="H678">
        <v>282.69662252337997</v>
      </c>
      <c r="I678">
        <v>321.98148303073498</v>
      </c>
      <c r="J678">
        <v>339.77494005025198</v>
      </c>
      <c r="M678">
        <v>329.08993235615497</v>
      </c>
      <c r="N678">
        <v>344.69641872974699</v>
      </c>
      <c r="O678">
        <v>322.45499758555599</v>
      </c>
      <c r="P678">
        <v>339.539646579345</v>
      </c>
      <c r="Q678">
        <v>328.03846716717197</v>
      </c>
      <c r="R678">
        <v>321.35221878786899</v>
      </c>
      <c r="S678">
        <v>302.77710143085301</v>
      </c>
      <c r="T678">
        <v>333.050770254773</v>
      </c>
      <c r="U678">
        <v>296.34137923365302</v>
      </c>
      <c r="V678">
        <v>311.48953241079499</v>
      </c>
      <c r="W678">
        <v>290.94955503036601</v>
      </c>
      <c r="X678">
        <v>291.35073585440898</v>
      </c>
      <c r="Y678">
        <v>293.97848755541798</v>
      </c>
      <c r="Z678">
        <v>282.84439741920198</v>
      </c>
      <c r="AA678">
        <v>337.96018326618702</v>
      </c>
      <c r="AB678">
        <v>317.59910007588002</v>
      </c>
      <c r="AC678">
        <v>275.38581631942799</v>
      </c>
      <c r="AD678">
        <v>318.29939473851903</v>
      </c>
      <c r="AE678">
        <v>291.21435590156602</v>
      </c>
      <c r="AF678">
        <v>294.76259494976603</v>
      </c>
      <c r="AG678">
        <v>297.85760838528398</v>
      </c>
      <c r="AH678">
        <v>286.90176654774598</v>
      </c>
      <c r="AI678">
        <v>270.93856600096098</v>
      </c>
      <c r="AJ678">
        <v>301.24463361668398</v>
      </c>
      <c r="AK678">
        <v>280.21216526183099</v>
      </c>
      <c r="AL678">
        <v>290.00435793227598</v>
      </c>
      <c r="AM678">
        <v>314.986357597454</v>
      </c>
      <c r="AN678">
        <f t="shared" si="50"/>
        <v>302.74707919292069</v>
      </c>
      <c r="AO678">
        <f t="shared" si="48"/>
        <v>117.78241389116675</v>
      </c>
      <c r="AP678">
        <f t="shared" si="49"/>
        <v>162.92422992243951</v>
      </c>
      <c r="AQ678">
        <v>133.60468100641299</v>
      </c>
    </row>
    <row r="679" spans="1:43" x14ac:dyDescent="0.35">
      <c r="A679">
        <v>677</v>
      </c>
      <c r="B679" s="1">
        <v>43730</v>
      </c>
      <c r="C679" t="s">
        <v>306</v>
      </c>
      <c r="D679">
        <v>213.79040327535901</v>
      </c>
      <c r="E679">
        <v>204.77897083978399</v>
      </c>
      <c r="F679">
        <v>226.63804309874101</v>
      </c>
      <c r="G679">
        <v>224.961772845578</v>
      </c>
      <c r="H679">
        <v>225.82089385288</v>
      </c>
      <c r="I679">
        <v>260.88710139144501</v>
      </c>
      <c r="J679">
        <v>279.34082696442101</v>
      </c>
      <c r="K679">
        <v>303.22945343240002</v>
      </c>
      <c r="L679">
        <v>280.61880502415102</v>
      </c>
      <c r="M679">
        <v>270.80643199955603</v>
      </c>
      <c r="N679">
        <v>285.435125546866</v>
      </c>
      <c r="O679">
        <v>266.54079418324602</v>
      </c>
      <c r="P679">
        <v>275.222646866079</v>
      </c>
      <c r="Q679">
        <v>267.09790924426301</v>
      </c>
      <c r="R679">
        <v>265.34723053560998</v>
      </c>
      <c r="S679">
        <v>240.12723653718501</v>
      </c>
      <c r="T679">
        <v>275.13552244347301</v>
      </c>
      <c r="U679">
        <v>237.75351881895801</v>
      </c>
      <c r="V679">
        <v>250.32172541222801</v>
      </c>
      <c r="W679">
        <v>226.685381780526</v>
      </c>
      <c r="X679">
        <v>227.40532152387601</v>
      </c>
      <c r="Y679">
        <v>227.872842332033</v>
      </c>
      <c r="Z679">
        <v>217.03163152020801</v>
      </c>
      <c r="AA679">
        <v>269.65680822964902</v>
      </c>
      <c r="AB679">
        <v>252.81266249646299</v>
      </c>
      <c r="AC679">
        <v>195.659190332572</v>
      </c>
      <c r="AD679">
        <v>245.00802668811801</v>
      </c>
      <c r="AE679">
        <v>223.61938585050501</v>
      </c>
      <c r="AF679">
        <v>225.07744049454399</v>
      </c>
      <c r="AG679">
        <v>223.79201236390401</v>
      </c>
      <c r="AH679">
        <v>215.692118077413</v>
      </c>
      <c r="AI679">
        <v>205.46584298403201</v>
      </c>
      <c r="AJ679">
        <v>236.29821322293401</v>
      </c>
      <c r="AK679">
        <v>217.89270457472699</v>
      </c>
      <c r="AL679">
        <v>221.81185434156501</v>
      </c>
      <c r="AM679">
        <v>243.28604687379499</v>
      </c>
      <c r="AN679">
        <f t="shared" si="50"/>
        <v>242.47005266664135</v>
      </c>
      <c r="AO679">
        <f t="shared" si="48"/>
        <v>57.505387364887412</v>
      </c>
      <c r="AP679">
        <f t="shared" si="49"/>
        <v>102.64720339616017</v>
      </c>
      <c r="AQ679">
        <v>134.33507680039801</v>
      </c>
    </row>
    <row r="680" spans="1:43" x14ac:dyDescent="0.35">
      <c r="A680">
        <v>678</v>
      </c>
      <c r="B680" s="1">
        <v>43733</v>
      </c>
      <c r="C680" t="s">
        <v>522</v>
      </c>
      <c r="D680">
        <v>263.86851109361402</v>
      </c>
      <c r="E680">
        <v>259.83785391069301</v>
      </c>
      <c r="F680">
        <v>281.56843605914901</v>
      </c>
      <c r="G680">
        <v>268.23534935072303</v>
      </c>
      <c r="H680">
        <v>285.097768459706</v>
      </c>
      <c r="I680">
        <v>318.320199612723</v>
      </c>
      <c r="J680">
        <v>329.97960850643801</v>
      </c>
      <c r="K680">
        <v>360.872098829506</v>
      </c>
      <c r="L680">
        <v>326.29631858520702</v>
      </c>
      <c r="M680">
        <v>321.97236934315401</v>
      </c>
      <c r="N680">
        <v>345.78198362627001</v>
      </c>
      <c r="O680">
        <v>324.46115308863801</v>
      </c>
      <c r="P680">
        <v>331.89464014783198</v>
      </c>
      <c r="Q680">
        <v>327.34020488340502</v>
      </c>
      <c r="R680">
        <v>321.02865224671302</v>
      </c>
      <c r="S680">
        <v>305.652034751315</v>
      </c>
      <c r="T680">
        <v>333.944817075858</v>
      </c>
      <c r="U680">
        <v>292.20025446539597</v>
      </c>
      <c r="V680">
        <v>313.33153573970799</v>
      </c>
      <c r="W680">
        <v>288.94635363293497</v>
      </c>
      <c r="X680">
        <v>284.27049047027799</v>
      </c>
      <c r="Y680">
        <v>283.15620176251099</v>
      </c>
      <c r="Z680">
        <v>280.81585726522599</v>
      </c>
      <c r="AA680">
        <v>333.84984636287101</v>
      </c>
      <c r="AB680">
        <v>314.67897585744498</v>
      </c>
      <c r="AC680">
        <v>268.48719174035898</v>
      </c>
      <c r="AD680">
        <v>311.75727221937598</v>
      </c>
      <c r="AE680">
        <v>286.59637081983601</v>
      </c>
      <c r="AF680">
        <v>290.11956016733598</v>
      </c>
      <c r="AG680">
        <v>292.972879635987</v>
      </c>
      <c r="AH680">
        <v>273.83883935103103</v>
      </c>
      <c r="AI680">
        <v>271.31159539735597</v>
      </c>
      <c r="AJ680">
        <v>299.67466265821201</v>
      </c>
      <c r="AK680">
        <v>287.39629615970301</v>
      </c>
      <c r="AL680">
        <v>288.57319146250802</v>
      </c>
      <c r="AM680">
        <v>316.64714946543199</v>
      </c>
      <c r="AN680">
        <f t="shared" si="50"/>
        <v>302.35490345012357</v>
      </c>
      <c r="AO680">
        <f t="shared" si="48"/>
        <v>117.39023814836963</v>
      </c>
      <c r="AP680">
        <f t="shared" si="49"/>
        <v>162.53205417964239</v>
      </c>
      <c r="AQ680">
        <v>133.91621970127201</v>
      </c>
    </row>
    <row r="681" spans="1:43" x14ac:dyDescent="0.35">
      <c r="A681">
        <v>679</v>
      </c>
      <c r="B681" s="1">
        <v>43736</v>
      </c>
      <c r="C681" t="s">
        <v>517</v>
      </c>
      <c r="D681">
        <v>273.34407051618399</v>
      </c>
      <c r="E681">
        <v>267.629440593624</v>
      </c>
      <c r="F681">
        <v>289.34861473896899</v>
      </c>
      <c r="G681">
        <v>277.16072469964797</v>
      </c>
      <c r="H681">
        <v>292.950858319735</v>
      </c>
      <c r="I681">
        <v>325.14773357686403</v>
      </c>
      <c r="J681">
        <v>339.408195083073</v>
      </c>
      <c r="L681">
        <v>336.21379645135801</v>
      </c>
      <c r="M681">
        <v>330.42184992040598</v>
      </c>
      <c r="N681">
        <v>358.97461801045699</v>
      </c>
      <c r="O681">
        <v>328.716180143933</v>
      </c>
      <c r="P681">
        <v>340.50051986642802</v>
      </c>
      <c r="Q681">
        <v>339.16344563949701</v>
      </c>
      <c r="R681">
        <v>321.83759652767998</v>
      </c>
      <c r="S681">
        <v>311.66965982573498</v>
      </c>
      <c r="T681">
        <v>339.09156171858899</v>
      </c>
      <c r="U681">
        <v>298.33429737494799</v>
      </c>
      <c r="V681">
        <v>318.57919549157299</v>
      </c>
      <c r="W681">
        <v>297.33054778850601</v>
      </c>
      <c r="X681">
        <v>289.17222182144701</v>
      </c>
      <c r="Y681">
        <v>293.63058604334202</v>
      </c>
      <c r="Z681">
        <v>287.99450055354401</v>
      </c>
      <c r="AA681">
        <v>339.59793693485898</v>
      </c>
      <c r="AB681">
        <v>321.35431119797897</v>
      </c>
      <c r="AC681">
        <v>272.73328472418098</v>
      </c>
      <c r="AD681">
        <v>319.44277195444403</v>
      </c>
      <c r="AE681">
        <v>296.538338292069</v>
      </c>
      <c r="AN681">
        <f t="shared" si="50"/>
        <v>311.34395769663229</v>
      </c>
      <c r="AO681">
        <f t="shared" si="48"/>
        <v>126.37929239487835</v>
      </c>
      <c r="AP681">
        <f t="shared" si="49"/>
        <v>171.5211084261511</v>
      </c>
      <c r="AQ681">
        <v>134.50696708212499</v>
      </c>
    </row>
    <row r="682" spans="1:43" x14ac:dyDescent="0.35">
      <c r="A682">
        <v>680</v>
      </c>
      <c r="B682" s="1">
        <v>43738</v>
      </c>
      <c r="C682" t="s">
        <v>551</v>
      </c>
      <c r="D682">
        <v>213.39651641634401</v>
      </c>
      <c r="E682">
        <v>230.560306219029</v>
      </c>
      <c r="F682">
        <v>248.49387599802</v>
      </c>
      <c r="J682">
        <v>283.22812860544701</v>
      </c>
      <c r="K682">
        <v>314.31134538555898</v>
      </c>
      <c r="L682">
        <v>294.501191421253</v>
      </c>
      <c r="M682">
        <v>290.74056630541401</v>
      </c>
      <c r="P682">
        <v>276.93035374897602</v>
      </c>
      <c r="Q682">
        <v>283.35238567750901</v>
      </c>
      <c r="R682">
        <v>279.70626911513398</v>
      </c>
      <c r="S682">
        <v>270.75720440774802</v>
      </c>
      <c r="W682">
        <v>234.883450087207</v>
      </c>
      <c r="X682">
        <v>227.97627006130301</v>
      </c>
      <c r="Y682">
        <v>249.26990910332401</v>
      </c>
      <c r="Z682">
        <v>243.54936656152699</v>
      </c>
      <c r="AD682">
        <v>253.14106029382199</v>
      </c>
      <c r="AE682">
        <v>223.85555093508401</v>
      </c>
      <c r="AF682">
        <v>246.55038890846899</v>
      </c>
      <c r="AI682">
        <v>201.30649396851601</v>
      </c>
      <c r="AJ682">
        <v>232.52753081738999</v>
      </c>
      <c r="AK682">
        <v>239.753858778828</v>
      </c>
      <c r="AL682">
        <v>236.179901417444</v>
      </c>
      <c r="AN682">
        <f t="shared" si="50"/>
        <v>253.40781473787945</v>
      </c>
      <c r="AO682">
        <f t="shared" si="48"/>
        <v>68.443149436125509</v>
      </c>
      <c r="AP682">
        <f t="shared" si="49"/>
        <v>113.58496546739826</v>
      </c>
      <c r="AQ682">
        <v>133.838488553714</v>
      </c>
    </row>
    <row r="683" spans="1:43" x14ac:dyDescent="0.35">
      <c r="A683">
        <v>681</v>
      </c>
      <c r="B683" s="1">
        <v>43748</v>
      </c>
      <c r="C683" t="s">
        <v>552</v>
      </c>
      <c r="D683">
        <v>236.83370201727999</v>
      </c>
      <c r="E683">
        <v>228.446142180544</v>
      </c>
      <c r="F683">
        <v>254.55224008880799</v>
      </c>
      <c r="G683">
        <v>250.54845733508</v>
      </c>
      <c r="H683">
        <v>261.33326601918299</v>
      </c>
      <c r="I683">
        <v>287.22373520407803</v>
      </c>
      <c r="J683">
        <v>306.49051753255497</v>
      </c>
      <c r="K683">
        <v>333.03365849446999</v>
      </c>
      <c r="L683">
        <v>299.97327945650602</v>
      </c>
      <c r="M683">
        <v>291.83852896870098</v>
      </c>
      <c r="N683">
        <v>327.68457333633302</v>
      </c>
      <c r="O683">
        <v>289.27990104488498</v>
      </c>
      <c r="P683">
        <v>306.78322118632798</v>
      </c>
      <c r="Q683">
        <v>296.31507663696499</v>
      </c>
      <c r="R683">
        <v>297.015243923757</v>
      </c>
      <c r="S683">
        <v>274.14019449013</v>
      </c>
      <c r="T683">
        <v>312.16611706733698</v>
      </c>
      <c r="U683">
        <v>262.30142083273699</v>
      </c>
      <c r="V683">
        <v>281.39333394254299</v>
      </c>
      <c r="W683">
        <v>253.39084983341999</v>
      </c>
      <c r="X683">
        <v>253.33333721052099</v>
      </c>
      <c r="Y683">
        <v>267.33947578384999</v>
      </c>
      <c r="Z683">
        <v>250.50260891285399</v>
      </c>
      <c r="AA683">
        <v>304.48909079150297</v>
      </c>
      <c r="AB683">
        <v>285.75129096588</v>
      </c>
      <c r="AC683">
        <v>240.75401627376601</v>
      </c>
      <c r="AD683">
        <v>274.721200969959</v>
      </c>
      <c r="AE683">
        <v>247.05746701701901</v>
      </c>
      <c r="AF683">
        <v>265.04041945437802</v>
      </c>
      <c r="AG683">
        <v>267.593123611561</v>
      </c>
      <c r="AH683">
        <v>250.71606431196301</v>
      </c>
      <c r="AI683">
        <v>236.723148458651</v>
      </c>
      <c r="AJ683">
        <v>260.76132831851299</v>
      </c>
      <c r="AK683">
        <v>260.40948894009301</v>
      </c>
      <c r="AL683">
        <v>250.402061841147</v>
      </c>
      <c r="AM683">
        <v>289.26545484420899</v>
      </c>
      <c r="AN683">
        <f t="shared" si="50"/>
        <v>273.7667510360418</v>
      </c>
      <c r="AO683">
        <f t="shared" si="48"/>
        <v>88.802085734287857</v>
      </c>
      <c r="AP683">
        <f t="shared" si="49"/>
        <v>133.94390176556061</v>
      </c>
      <c r="AQ683">
        <v>133.45463983409701</v>
      </c>
    </row>
    <row r="684" spans="1:43" x14ac:dyDescent="0.35">
      <c r="A684">
        <v>682</v>
      </c>
      <c r="B684" s="1">
        <v>43753</v>
      </c>
      <c r="C684" t="s">
        <v>553</v>
      </c>
      <c r="D684">
        <v>239.40637725057101</v>
      </c>
      <c r="E684">
        <v>239.36734295880601</v>
      </c>
      <c r="F684">
        <v>259.78734219639898</v>
      </c>
      <c r="G684">
        <v>260.70468197622301</v>
      </c>
      <c r="H684">
        <v>272.966830607715</v>
      </c>
      <c r="I684">
        <v>300.69017266482399</v>
      </c>
      <c r="J684">
        <v>331.32508078099301</v>
      </c>
      <c r="K684">
        <v>345.13420421581702</v>
      </c>
      <c r="L684">
        <v>310.850759797107</v>
      </c>
      <c r="M684">
        <v>313.75936531523701</v>
      </c>
      <c r="N684">
        <v>331.03988647477098</v>
      </c>
      <c r="O684">
        <v>312.95959605179701</v>
      </c>
      <c r="P684">
        <v>323.37229559421098</v>
      </c>
      <c r="Q684">
        <v>310.22904928002401</v>
      </c>
      <c r="R684">
        <v>312.549590435205</v>
      </c>
      <c r="S684">
        <v>294.05743192727999</v>
      </c>
      <c r="T684">
        <v>315.07942946066299</v>
      </c>
      <c r="U684">
        <v>274.50555675567301</v>
      </c>
      <c r="V684">
        <v>297.26505131152601</v>
      </c>
      <c r="W684">
        <v>270.41844074473499</v>
      </c>
      <c r="X684">
        <v>272.75006495231798</v>
      </c>
      <c r="Y684">
        <v>283.38904366949799</v>
      </c>
      <c r="Z684">
        <v>268.94559268284098</v>
      </c>
      <c r="AA684">
        <v>313.94181722724602</v>
      </c>
      <c r="AB684">
        <v>293.87047150980999</v>
      </c>
      <c r="AC684">
        <v>253.39554204662801</v>
      </c>
      <c r="AD684">
        <v>297.16569017153</v>
      </c>
      <c r="AE684">
        <v>270.69345437317997</v>
      </c>
      <c r="AF684">
        <v>279.45072221287001</v>
      </c>
      <c r="AG684">
        <v>284.65484994078599</v>
      </c>
      <c r="AH684">
        <v>268.63457540272998</v>
      </c>
      <c r="AI684">
        <v>260.65870056709701</v>
      </c>
      <c r="AJ684">
        <v>299.63306508441502</v>
      </c>
      <c r="AK684">
        <v>278.75916391175798</v>
      </c>
      <c r="AL684">
        <v>289.53432263367199</v>
      </c>
      <c r="AM684">
        <v>307.94367003502902</v>
      </c>
      <c r="AN684">
        <f t="shared" si="50"/>
        <v>289.96914533947182</v>
      </c>
      <c r="AO684">
        <f t="shared" si="48"/>
        <v>105.00448003771788</v>
      </c>
      <c r="AP684">
        <f t="shared" si="49"/>
        <v>150.14629606899064</v>
      </c>
      <c r="AQ684">
        <v>132.773513865296</v>
      </c>
    </row>
    <row r="685" spans="1:43" x14ac:dyDescent="0.35">
      <c r="A685">
        <v>683</v>
      </c>
      <c r="B685" s="1">
        <v>43761</v>
      </c>
      <c r="C685" t="s">
        <v>533</v>
      </c>
      <c r="D685">
        <v>246.28417944821399</v>
      </c>
      <c r="E685">
        <v>252.00586739114499</v>
      </c>
      <c r="F685">
        <v>279.848900218962</v>
      </c>
      <c r="G685">
        <v>275.13333541595802</v>
      </c>
      <c r="H685">
        <v>270.983363828959</v>
      </c>
      <c r="I685">
        <v>310.50155661413902</v>
      </c>
      <c r="J685">
        <v>326.11255972585798</v>
      </c>
      <c r="K685">
        <v>353.68531016744402</v>
      </c>
      <c r="L685">
        <v>328.57158697387399</v>
      </c>
      <c r="M685">
        <v>310.36263499687999</v>
      </c>
      <c r="N685">
        <v>338.10933750953302</v>
      </c>
      <c r="O685">
        <v>325.943066868953</v>
      </c>
      <c r="P685">
        <v>340.54163180947103</v>
      </c>
      <c r="Q685">
        <v>314.04155763487199</v>
      </c>
      <c r="R685">
        <v>324.340680482327</v>
      </c>
      <c r="S685">
        <v>296.76689492477499</v>
      </c>
      <c r="T685">
        <v>334.16513079342002</v>
      </c>
      <c r="U685">
        <v>296.65142296119899</v>
      </c>
      <c r="V685">
        <v>302.56248901828002</v>
      </c>
      <c r="W685">
        <v>285.695132807368</v>
      </c>
      <c r="X685">
        <v>281.27888820490102</v>
      </c>
      <c r="Y685">
        <v>292.53162293375999</v>
      </c>
      <c r="Z685">
        <v>285.54364223070701</v>
      </c>
      <c r="AA685">
        <v>329.20697294612398</v>
      </c>
      <c r="AB685">
        <v>311.35128864932602</v>
      </c>
      <c r="AC685">
        <v>265.36143852591903</v>
      </c>
      <c r="AD685">
        <v>305.55008854597003</v>
      </c>
      <c r="AE685">
        <v>283.62612387717797</v>
      </c>
      <c r="AF685">
        <v>293.60692384668903</v>
      </c>
      <c r="AG685">
        <v>294.16940565655801</v>
      </c>
      <c r="AH685">
        <v>268.51446722056198</v>
      </c>
      <c r="AI685">
        <v>269.06306947748698</v>
      </c>
      <c r="AJ685">
        <v>303.58465507775901</v>
      </c>
      <c r="AK685">
        <v>295.172207559627</v>
      </c>
      <c r="AL685">
        <v>302.434001620576</v>
      </c>
      <c r="AM685">
        <v>294.19376309025398</v>
      </c>
      <c r="AN685">
        <f t="shared" si="50"/>
        <v>299.65264441819517</v>
      </c>
      <c r="AO685">
        <f t="shared" si="48"/>
        <v>114.68797911644123</v>
      </c>
      <c r="AP685">
        <f t="shared" si="49"/>
        <v>159.82979514771398</v>
      </c>
      <c r="AQ685">
        <v>133.470168350211</v>
      </c>
    </row>
    <row r="686" spans="1:43" x14ac:dyDescent="0.35">
      <c r="A686">
        <v>684</v>
      </c>
      <c r="B686" s="1">
        <v>43762</v>
      </c>
      <c r="C686" t="s">
        <v>554</v>
      </c>
      <c r="D686">
        <v>224.34546320281399</v>
      </c>
      <c r="E686">
        <v>210.13590507875099</v>
      </c>
      <c r="F686">
        <v>239.47715281982499</v>
      </c>
      <c r="G686">
        <v>242.07205176460499</v>
      </c>
      <c r="H686">
        <v>243.903113822916</v>
      </c>
      <c r="I686">
        <v>278.080964950424</v>
      </c>
      <c r="J686">
        <v>304.30600478991602</v>
      </c>
      <c r="K686">
        <v>326.27768545815502</v>
      </c>
      <c r="L686">
        <v>304.36009639636501</v>
      </c>
      <c r="M686">
        <v>280.33289641588601</v>
      </c>
      <c r="N686">
        <v>297.16707010545599</v>
      </c>
      <c r="O686">
        <v>288.243023942425</v>
      </c>
      <c r="P686">
        <v>300.64387647392999</v>
      </c>
      <c r="Q686">
        <v>284.42669424044101</v>
      </c>
      <c r="R686">
        <v>275.51434971183301</v>
      </c>
      <c r="S686">
        <v>261.10778319940198</v>
      </c>
      <c r="T686">
        <v>296.962250670873</v>
      </c>
      <c r="U686">
        <v>252.19802707031801</v>
      </c>
      <c r="V686">
        <v>269.95663006167899</v>
      </c>
      <c r="W686">
        <v>247.698590926587</v>
      </c>
      <c r="X686">
        <v>241.20024502087</v>
      </c>
      <c r="Y686">
        <v>250.36921550545199</v>
      </c>
      <c r="Z686">
        <v>243.702898585328</v>
      </c>
      <c r="AA686">
        <v>283.27713753982403</v>
      </c>
      <c r="AB686">
        <v>255.630501183804</v>
      </c>
      <c r="AC686">
        <v>211.52971930240901</v>
      </c>
      <c r="AD686">
        <v>256.23233746790999</v>
      </c>
      <c r="AE686">
        <v>243.93048584035901</v>
      </c>
      <c r="AF686">
        <v>241.00192290635701</v>
      </c>
      <c r="AG686">
        <v>239.35469985081599</v>
      </c>
      <c r="AH686">
        <v>224.51202533761199</v>
      </c>
      <c r="AI686">
        <v>226.512056982796</v>
      </c>
      <c r="AJ686">
        <v>240.57453082541099</v>
      </c>
      <c r="AK686">
        <v>241.80900858374</v>
      </c>
      <c r="AL686">
        <v>247.315203519959</v>
      </c>
      <c r="AM686">
        <v>248.454587375572</v>
      </c>
      <c r="AN686">
        <f t="shared" si="50"/>
        <v>258.96156130363386</v>
      </c>
      <c r="AO686">
        <f t="shared" si="48"/>
        <v>73.996896001879918</v>
      </c>
      <c r="AP686">
        <f t="shared" si="49"/>
        <v>119.13871203315267</v>
      </c>
      <c r="AQ686">
        <v>133.34050549112999</v>
      </c>
    </row>
    <row r="687" spans="1:43" x14ac:dyDescent="0.35">
      <c r="A687">
        <v>685</v>
      </c>
      <c r="B687" s="1">
        <v>43770</v>
      </c>
      <c r="C687" t="s">
        <v>555</v>
      </c>
      <c r="F687">
        <v>216.31292420834399</v>
      </c>
      <c r="G687">
        <v>205.41360589267799</v>
      </c>
      <c r="H687">
        <v>230.862190444563</v>
      </c>
      <c r="I687">
        <v>255.089779050158</v>
      </c>
      <c r="M687">
        <v>249.53188746182701</v>
      </c>
      <c r="N687">
        <v>277.69406665803399</v>
      </c>
      <c r="O687">
        <v>275.10011270759998</v>
      </c>
      <c r="S687">
        <v>220.815135515424</v>
      </c>
      <c r="T687">
        <v>264.86176623776799</v>
      </c>
      <c r="U687">
        <v>224.85167419847599</v>
      </c>
      <c r="V687">
        <v>243.060417745889</v>
      </c>
      <c r="Z687">
        <v>203.14054353077799</v>
      </c>
      <c r="AA687">
        <v>254.52926485915</v>
      </c>
      <c r="AB687">
        <v>244.63664719830999</v>
      </c>
      <c r="AC687">
        <v>194.313882553138</v>
      </c>
      <c r="AF687">
        <v>217.44053895903301</v>
      </c>
      <c r="AG687">
        <v>211.53972843957499</v>
      </c>
      <c r="AH687">
        <v>196.81297405927</v>
      </c>
      <c r="AI687">
        <v>200.70200420152901</v>
      </c>
      <c r="AL687">
        <v>218.434136898026</v>
      </c>
      <c r="AM687">
        <v>213.45211290258499</v>
      </c>
      <c r="AN687">
        <f t="shared" si="50"/>
        <v>229.4569235105788</v>
      </c>
      <c r="AO687">
        <f t="shared" si="48"/>
        <v>44.492258208824865</v>
      </c>
      <c r="AP687">
        <f t="shared" si="49"/>
        <v>89.634074240097618</v>
      </c>
      <c r="AQ687">
        <v>132.48647338479</v>
      </c>
    </row>
    <row r="688" spans="1:43" x14ac:dyDescent="0.35">
      <c r="A688">
        <v>686</v>
      </c>
      <c r="B688" s="1">
        <v>43773</v>
      </c>
      <c r="C688" t="s">
        <v>525</v>
      </c>
      <c r="D688">
        <v>241.800046576352</v>
      </c>
      <c r="E688">
        <v>245.81295609666901</v>
      </c>
      <c r="F688">
        <v>265.68527321570002</v>
      </c>
      <c r="G688">
        <v>268.38746104799202</v>
      </c>
      <c r="H688">
        <v>273.327721659492</v>
      </c>
      <c r="I688">
        <v>310.12168955497401</v>
      </c>
      <c r="J688">
        <v>336.64164529353201</v>
      </c>
      <c r="K688">
        <v>348.429724516151</v>
      </c>
      <c r="L688">
        <v>336.46415956736399</v>
      </c>
      <c r="M688">
        <v>310.13852726525499</v>
      </c>
      <c r="N688">
        <v>327.85730337339203</v>
      </c>
      <c r="O688">
        <v>317.21638556586799</v>
      </c>
      <c r="P688">
        <v>327.79863993508297</v>
      </c>
      <c r="Q688">
        <v>324.73322574415198</v>
      </c>
      <c r="R688">
        <v>307.10891203680802</v>
      </c>
      <c r="S688">
        <v>285.87878806453398</v>
      </c>
      <c r="T688">
        <v>328.18593581489</v>
      </c>
      <c r="U688">
        <v>281.59688580076403</v>
      </c>
      <c r="V688">
        <v>296.50494694317098</v>
      </c>
      <c r="W688">
        <v>275.32059010267301</v>
      </c>
      <c r="X688">
        <v>274.18630075589101</v>
      </c>
      <c r="Y688">
        <v>284.34463189831501</v>
      </c>
      <c r="Z688">
        <v>269.482185405005</v>
      </c>
      <c r="AA688">
        <v>323.37875075030399</v>
      </c>
      <c r="AB688">
        <v>303.78713640313401</v>
      </c>
      <c r="AC688">
        <v>247.80139557142701</v>
      </c>
      <c r="AD688">
        <v>302.28624390374102</v>
      </c>
      <c r="AE688">
        <v>279.91613727245601</v>
      </c>
      <c r="AF688">
        <v>284.986782504318</v>
      </c>
      <c r="AG688">
        <v>286.159597216463</v>
      </c>
      <c r="AH688">
        <v>267.87350546651197</v>
      </c>
      <c r="AI688">
        <v>266.60986357651302</v>
      </c>
      <c r="AJ688">
        <v>299.52793506901202</v>
      </c>
      <c r="AK688">
        <v>286.03586497251899</v>
      </c>
      <c r="AL688">
        <v>296.47236642385201</v>
      </c>
      <c r="AM688">
        <v>298.79993662176503</v>
      </c>
      <c r="AN688">
        <f t="shared" si="50"/>
        <v>293.90720699961236</v>
      </c>
      <c r="AO688">
        <f t="shared" si="48"/>
        <v>108.94254169785842</v>
      </c>
      <c r="AP688">
        <f t="shared" si="49"/>
        <v>154.08435772913117</v>
      </c>
      <c r="AQ688">
        <v>131.57510962910899</v>
      </c>
    </row>
    <row r="689" spans="1:43" x14ac:dyDescent="0.35">
      <c r="A689">
        <v>687</v>
      </c>
      <c r="B689" s="1">
        <v>43778</v>
      </c>
      <c r="C689" t="s">
        <v>556</v>
      </c>
      <c r="D689">
        <v>225.466127765854</v>
      </c>
      <c r="E689">
        <v>210.57017691058701</v>
      </c>
      <c r="F689">
        <v>242.71677175029399</v>
      </c>
      <c r="G689">
        <v>240.61557064532201</v>
      </c>
      <c r="H689">
        <v>247.151045197245</v>
      </c>
      <c r="I689">
        <v>273.30209454839002</v>
      </c>
      <c r="J689">
        <v>301.49946023090303</v>
      </c>
      <c r="K689">
        <v>316.01004672814599</v>
      </c>
      <c r="L689">
        <v>305.03423483568599</v>
      </c>
      <c r="M689">
        <v>278.79297781169299</v>
      </c>
      <c r="N689">
        <v>294.209007512102</v>
      </c>
      <c r="O689">
        <v>288.15951964272898</v>
      </c>
      <c r="P689">
        <v>298.88333114398398</v>
      </c>
      <c r="Q689">
        <v>284.60364051961699</v>
      </c>
      <c r="R689">
        <v>277.59477691428998</v>
      </c>
      <c r="S689">
        <v>253.65786583252901</v>
      </c>
      <c r="T689">
        <v>291.91829069506298</v>
      </c>
      <c r="U689">
        <v>250.00836253117799</v>
      </c>
      <c r="V689">
        <v>264.86752802723697</v>
      </c>
      <c r="W689">
        <v>244.61907520139101</v>
      </c>
      <c r="X689">
        <v>243.034083890413</v>
      </c>
      <c r="Y689">
        <v>245.97082683839699</v>
      </c>
      <c r="Z689">
        <v>240.82611391358401</v>
      </c>
      <c r="AA689">
        <v>275.782807989773</v>
      </c>
      <c r="AB689">
        <v>258.67017349813398</v>
      </c>
      <c r="AC689">
        <v>211.04033172607899</v>
      </c>
      <c r="AD689">
        <v>261.57196416343203</v>
      </c>
      <c r="AE689">
        <v>238.660458284009</v>
      </c>
      <c r="AF689">
        <v>233.29489147298901</v>
      </c>
      <c r="AG689">
        <v>229.849848377813</v>
      </c>
      <c r="AH689">
        <v>219.15269464461099</v>
      </c>
      <c r="AI689">
        <v>225.93745829928099</v>
      </c>
      <c r="AJ689">
        <v>243.234102130357</v>
      </c>
      <c r="AK689">
        <v>229.84888341317799</v>
      </c>
      <c r="AL689">
        <v>257.49705097045398</v>
      </c>
      <c r="AM689">
        <v>247.56971867416499</v>
      </c>
      <c r="AN689">
        <f t="shared" si="50"/>
        <v>256.98948090919191</v>
      </c>
      <c r="AO689">
        <f t="shared" si="48"/>
        <v>72.024815607437972</v>
      </c>
      <c r="AP689">
        <f t="shared" si="49"/>
        <v>117.16663163871073</v>
      </c>
      <c r="AQ689">
        <v>130.994984307978</v>
      </c>
    </row>
    <row r="690" spans="1:43" x14ac:dyDescent="0.35">
      <c r="A690">
        <v>688</v>
      </c>
      <c r="B690" s="1">
        <v>43778</v>
      </c>
      <c r="C690" t="s">
        <v>552</v>
      </c>
      <c r="D690">
        <v>257.46344583066201</v>
      </c>
      <c r="E690">
        <v>250.54384095780401</v>
      </c>
      <c r="F690">
        <v>281.45136222675001</v>
      </c>
      <c r="G690">
        <v>274.224280164606</v>
      </c>
      <c r="H690">
        <v>287.41902485608</v>
      </c>
      <c r="I690">
        <v>312.60479492453698</v>
      </c>
      <c r="J690">
        <v>343.49519374464302</v>
      </c>
      <c r="M690">
        <v>327.44480433024103</v>
      </c>
      <c r="N690">
        <v>337.89858329461902</v>
      </c>
      <c r="O690">
        <v>326.410246710536</v>
      </c>
      <c r="P690">
        <v>340.05820090728002</v>
      </c>
      <c r="Q690">
        <v>336.31071055994403</v>
      </c>
      <c r="R690">
        <v>324.64518327730298</v>
      </c>
      <c r="S690">
        <v>299.74072734517699</v>
      </c>
      <c r="T690">
        <v>335.31102999570101</v>
      </c>
      <c r="U690">
        <v>295.49595860579302</v>
      </c>
      <c r="V690">
        <v>306.92219681355402</v>
      </c>
      <c r="W690">
        <v>284.533563805771</v>
      </c>
      <c r="X690">
        <v>286.71293479107197</v>
      </c>
      <c r="Y690">
        <v>290.205500582799</v>
      </c>
      <c r="Z690">
        <v>283.89727451528199</v>
      </c>
      <c r="AA690">
        <v>333.36515009648798</v>
      </c>
      <c r="AB690">
        <v>319.86379718644099</v>
      </c>
      <c r="AC690">
        <v>263.592812427853</v>
      </c>
      <c r="AD690">
        <v>312.16783003254301</v>
      </c>
      <c r="AE690">
        <v>285.82122533618502</v>
      </c>
      <c r="AF690">
        <v>290.66715834701898</v>
      </c>
      <c r="AG690">
        <v>294.26285602349202</v>
      </c>
      <c r="AH690">
        <v>279.23131265139102</v>
      </c>
      <c r="AI690">
        <v>276.67883340342598</v>
      </c>
      <c r="AJ690">
        <v>309.55711813682302</v>
      </c>
      <c r="AK690">
        <v>291.00463688124398</v>
      </c>
      <c r="AL690">
        <v>306.249539573687</v>
      </c>
      <c r="AM690">
        <v>310.057372342186</v>
      </c>
      <c r="AN690">
        <f t="shared" si="50"/>
        <v>301.62672060820393</v>
      </c>
      <c r="AO690">
        <f t="shared" si="48"/>
        <v>116.66205530644999</v>
      </c>
      <c r="AP690">
        <f t="shared" si="49"/>
        <v>161.80387133772274</v>
      </c>
      <c r="AQ690">
        <v>132.180847217365</v>
      </c>
    </row>
    <row r="691" spans="1:43" x14ac:dyDescent="0.35">
      <c r="A691">
        <v>689</v>
      </c>
      <c r="B691" s="1">
        <v>43779</v>
      </c>
      <c r="C691" t="s">
        <v>557</v>
      </c>
      <c r="S691">
        <v>222.013201916703</v>
      </c>
      <c r="T691">
        <v>259.98453718945001</v>
      </c>
      <c r="U691">
        <v>215.325451548779</v>
      </c>
      <c r="V691">
        <v>236.65913642576299</v>
      </c>
      <c r="Y691">
        <v>227.14206075635201</v>
      </c>
      <c r="Z691">
        <v>216.45871280689701</v>
      </c>
      <c r="AA691">
        <v>258.72344122084598</v>
      </c>
      <c r="AB691">
        <v>231.277259941766</v>
      </c>
      <c r="AC691">
        <v>175.66506051656199</v>
      </c>
      <c r="AF691">
        <v>204.91339828147801</v>
      </c>
      <c r="AG691">
        <v>216.92395317230401</v>
      </c>
      <c r="AH691">
        <v>196.489396761769</v>
      </c>
      <c r="AI691">
        <v>191.77253845803099</v>
      </c>
      <c r="AK691">
        <v>203.54851156311699</v>
      </c>
      <c r="AL691">
        <v>207.39864784520699</v>
      </c>
      <c r="AM691">
        <v>212.77913463228899</v>
      </c>
      <c r="AN691">
        <f t="shared" si="50"/>
        <v>217.31715268983203</v>
      </c>
      <c r="AO691">
        <f t="shared" si="48"/>
        <v>32.352487388078089</v>
      </c>
      <c r="AP691">
        <f t="shared" si="49"/>
        <v>77.494303419350842</v>
      </c>
      <c r="AQ691">
        <v>131.52627498845899</v>
      </c>
    </row>
    <row r="692" spans="1:43" x14ac:dyDescent="0.35">
      <c r="A692">
        <v>690</v>
      </c>
      <c r="B692" s="1">
        <v>43794</v>
      </c>
      <c r="C692" t="s">
        <v>306</v>
      </c>
      <c r="D692">
        <v>220.02855032220199</v>
      </c>
      <c r="E692">
        <v>210.856073801733</v>
      </c>
      <c r="F692">
        <v>238.456214548562</v>
      </c>
      <c r="G692">
        <v>239.05153043488801</v>
      </c>
      <c r="H692">
        <v>239.04461940381501</v>
      </c>
      <c r="I692">
        <v>274.318908130963</v>
      </c>
      <c r="J692">
        <v>293.89871818155302</v>
      </c>
      <c r="K692">
        <v>315.33843610363402</v>
      </c>
      <c r="L692">
        <v>298.37871089859601</v>
      </c>
      <c r="M692">
        <v>284.473998663153</v>
      </c>
      <c r="N692">
        <v>301.84473336368097</v>
      </c>
      <c r="O692">
        <v>280.54244634626701</v>
      </c>
      <c r="P692">
        <v>298.47650329172399</v>
      </c>
      <c r="Q692">
        <v>277.18045963209698</v>
      </c>
      <c r="R692">
        <v>274.37905841827899</v>
      </c>
      <c r="S692">
        <v>255.681790786573</v>
      </c>
      <c r="T692">
        <v>290.109682404556</v>
      </c>
      <c r="U692">
        <v>244.07126053972601</v>
      </c>
      <c r="V692">
        <v>261.93202058692998</v>
      </c>
      <c r="W692">
        <v>243.29912324817201</v>
      </c>
      <c r="X692">
        <v>236.94776214678799</v>
      </c>
      <c r="Y692">
        <v>247.22265202926201</v>
      </c>
      <c r="Z692">
        <v>242.10088260273801</v>
      </c>
      <c r="AA692">
        <v>275.14934169559001</v>
      </c>
      <c r="AB692">
        <v>254.02187942146099</v>
      </c>
      <c r="AC692">
        <v>211.31251141947001</v>
      </c>
      <c r="AD692">
        <v>258.167115985777</v>
      </c>
      <c r="AE692">
        <v>231.96230413649999</v>
      </c>
      <c r="AF692">
        <v>234.16173951980301</v>
      </c>
      <c r="AG692">
        <v>236.39794148631699</v>
      </c>
      <c r="AH692">
        <v>221.01223963571499</v>
      </c>
      <c r="AI692">
        <v>217.24862312634701</v>
      </c>
      <c r="AJ692">
        <v>246.807903711807</v>
      </c>
      <c r="AK692">
        <v>232.16360470791699</v>
      </c>
      <c r="AL692">
        <v>240.74029743841999</v>
      </c>
      <c r="AM692">
        <v>252.535420378537</v>
      </c>
      <c r="AN692">
        <f t="shared" si="50"/>
        <v>254.98097384859869</v>
      </c>
      <c r="AO692">
        <f t="shared" si="48"/>
        <v>70.016308546844755</v>
      </c>
      <c r="AP692">
        <f t="shared" si="49"/>
        <v>115.15812457811751</v>
      </c>
      <c r="AQ692">
        <v>130.325009411157</v>
      </c>
    </row>
    <row r="693" spans="1:43" x14ac:dyDescent="0.35">
      <c r="A693">
        <v>691</v>
      </c>
      <c r="B693" s="1">
        <v>43795</v>
      </c>
      <c r="C693" t="s">
        <v>558</v>
      </c>
      <c r="D693">
        <v>201.70643313824601</v>
      </c>
      <c r="F693">
        <v>231.04209819503799</v>
      </c>
      <c r="G693">
        <v>235.81411805560799</v>
      </c>
      <c r="H693">
        <v>233.23141973092001</v>
      </c>
      <c r="I693">
        <v>261.058028493336</v>
      </c>
      <c r="J693">
        <v>282.58576217059903</v>
      </c>
      <c r="M693">
        <v>277.48325886828701</v>
      </c>
      <c r="N693">
        <v>289.67594152107199</v>
      </c>
      <c r="O693">
        <v>269.78188211237102</v>
      </c>
      <c r="P693">
        <v>285.31998502978303</v>
      </c>
      <c r="Q693">
        <v>268.65208333990302</v>
      </c>
      <c r="T693">
        <v>282.78520019248703</v>
      </c>
      <c r="U693">
        <v>232.626238028323</v>
      </c>
      <c r="V693">
        <v>244.50218656935601</v>
      </c>
      <c r="W693">
        <v>228.45643617169401</v>
      </c>
      <c r="X693">
        <v>215.78682774650699</v>
      </c>
      <c r="AA693">
        <v>276.20330834257197</v>
      </c>
      <c r="AB693">
        <v>254.61575199139</v>
      </c>
      <c r="AC693">
        <v>194.64853355626099</v>
      </c>
      <c r="AD693">
        <v>244.548425756591</v>
      </c>
      <c r="AE693">
        <v>218.486693497582</v>
      </c>
      <c r="AG693">
        <v>228.36682792295201</v>
      </c>
      <c r="AH693">
        <v>207.85473389386399</v>
      </c>
      <c r="AI693">
        <v>195.10949960894499</v>
      </c>
      <c r="AJ693">
        <v>231.05428406486601</v>
      </c>
      <c r="AM693">
        <v>239.65051011550599</v>
      </c>
      <c r="AN693">
        <f t="shared" si="50"/>
        <v>243.50178723515617</v>
      </c>
      <c r="AO693">
        <f t="shared" si="48"/>
        <v>58.537121933402233</v>
      </c>
      <c r="AP693">
        <f t="shared" si="49"/>
        <v>103.67893796467499</v>
      </c>
      <c r="AQ693">
        <v>129.43978292612101</v>
      </c>
    </row>
    <row r="694" spans="1:43" x14ac:dyDescent="0.35">
      <c r="A694">
        <v>692</v>
      </c>
      <c r="B694" s="1">
        <v>43798</v>
      </c>
      <c r="C694" t="s">
        <v>522</v>
      </c>
      <c r="D694">
        <v>225.98754488554101</v>
      </c>
      <c r="E694">
        <v>217.87213363127699</v>
      </c>
      <c r="F694">
        <v>248.629873079704</v>
      </c>
      <c r="G694">
        <v>248.95303239423299</v>
      </c>
      <c r="H694">
        <v>247.70739967019</v>
      </c>
      <c r="I694">
        <v>282.01431160318202</v>
      </c>
      <c r="J694">
        <v>305.78442570512198</v>
      </c>
      <c r="K694">
        <v>320.84318920200201</v>
      </c>
      <c r="L694">
        <v>304.55339710961601</v>
      </c>
      <c r="M694">
        <v>294.41434701133602</v>
      </c>
      <c r="N694">
        <v>316.50225937864298</v>
      </c>
      <c r="O694">
        <v>290.36982287058902</v>
      </c>
      <c r="P694">
        <v>306.73043955259402</v>
      </c>
      <c r="Q694">
        <v>294.14479316204</v>
      </c>
      <c r="R694">
        <v>293.66073129541297</v>
      </c>
      <c r="S694">
        <v>271.342759544817</v>
      </c>
      <c r="T694">
        <v>306.65312024475799</v>
      </c>
      <c r="U694">
        <v>254.31367893656201</v>
      </c>
      <c r="V694">
        <v>276.91998259384297</v>
      </c>
      <c r="W694">
        <v>246.292491931016</v>
      </c>
      <c r="X694">
        <v>247.612291623396</v>
      </c>
      <c r="Y694">
        <v>258.36744091871702</v>
      </c>
      <c r="Z694">
        <v>239.22854011988699</v>
      </c>
      <c r="AA694">
        <v>292.69778797736302</v>
      </c>
      <c r="AB694">
        <v>279.49867715679801</v>
      </c>
      <c r="AC694">
        <v>228.14640250538099</v>
      </c>
      <c r="AD694">
        <v>276.22059714463398</v>
      </c>
      <c r="AE694">
        <v>249.343255013224</v>
      </c>
      <c r="AF694">
        <v>253.20655382763499</v>
      </c>
      <c r="AG694">
        <v>255.65012711375999</v>
      </c>
      <c r="AH694">
        <v>235.76071984408901</v>
      </c>
      <c r="AI694">
        <v>233.62486197643599</v>
      </c>
      <c r="AJ694">
        <v>262.98879948013303</v>
      </c>
      <c r="AK694">
        <v>246.00600987047699</v>
      </c>
      <c r="AL694">
        <v>262.06526014434797</v>
      </c>
      <c r="AM694">
        <v>266.63777736004101</v>
      </c>
      <c r="AN694">
        <f t="shared" si="50"/>
        <v>267.79846766329985</v>
      </c>
      <c r="AO694">
        <f t="shared" si="48"/>
        <v>82.833802361545906</v>
      </c>
      <c r="AP694">
        <f t="shared" si="49"/>
        <v>127.97561839281866</v>
      </c>
      <c r="AQ694">
        <v>128.515119278458</v>
      </c>
    </row>
    <row r="695" spans="1:43" x14ac:dyDescent="0.35">
      <c r="A695">
        <v>693</v>
      </c>
      <c r="B695" s="1">
        <v>43802</v>
      </c>
      <c r="C695" t="s">
        <v>559</v>
      </c>
      <c r="D695">
        <v>201.50102385102301</v>
      </c>
      <c r="E695">
        <v>196.95294620318299</v>
      </c>
      <c r="H695">
        <v>232.50928738543701</v>
      </c>
      <c r="I695">
        <v>257.939134354521</v>
      </c>
      <c r="J695">
        <v>284.18716466256302</v>
      </c>
      <c r="K695">
        <v>308.21911328959999</v>
      </c>
      <c r="O695">
        <v>265.67276606253802</v>
      </c>
      <c r="P695">
        <v>285.95103223273799</v>
      </c>
      <c r="Q695">
        <v>264.50422096753402</v>
      </c>
      <c r="R695">
        <v>261.70589862425101</v>
      </c>
      <c r="V695">
        <v>241.042218326088</v>
      </c>
      <c r="W695">
        <v>220.26235020502801</v>
      </c>
      <c r="X695">
        <v>213.236977246321</v>
      </c>
      <c r="Y695">
        <v>223.38891588521199</v>
      </c>
      <c r="AC695">
        <v>189.64550013876701</v>
      </c>
      <c r="AD695">
        <v>232.883428562045</v>
      </c>
      <c r="AE695">
        <v>212.950802190682</v>
      </c>
      <c r="AI695">
        <v>192.52390438242799</v>
      </c>
      <c r="AJ695">
        <v>233.44105560689701</v>
      </c>
      <c r="AK695">
        <v>213.452476503707</v>
      </c>
      <c r="AN695">
        <f t="shared" si="50"/>
        <v>236.59851083402813</v>
      </c>
      <c r="AO695">
        <f t="shared" si="48"/>
        <v>51.633845532274194</v>
      </c>
      <c r="AP695">
        <f t="shared" si="49"/>
        <v>96.775661563546947</v>
      </c>
      <c r="AQ695">
        <v>129.370258213124</v>
      </c>
    </row>
    <row r="696" spans="1:43" x14ac:dyDescent="0.35">
      <c r="A696">
        <v>694</v>
      </c>
      <c r="B696" s="1">
        <v>43818</v>
      </c>
      <c r="C696" t="s">
        <v>85</v>
      </c>
      <c r="D696">
        <v>230.94591320989801</v>
      </c>
      <c r="H696">
        <v>262.77480424139702</v>
      </c>
      <c r="I696">
        <v>305.81086969978099</v>
      </c>
      <c r="J696">
        <v>307.77311224764401</v>
      </c>
      <c r="K696">
        <v>340.03604126019201</v>
      </c>
      <c r="N696">
        <v>308.26014455277902</v>
      </c>
      <c r="O696">
        <v>300.45172002838399</v>
      </c>
      <c r="P696">
        <v>306.37989493186001</v>
      </c>
      <c r="Q696">
        <v>291.15812486858698</v>
      </c>
      <c r="U696">
        <v>253.75536799273101</v>
      </c>
      <c r="V696">
        <v>269.56083788287401</v>
      </c>
      <c r="W696">
        <v>248.27017957214099</v>
      </c>
      <c r="X696">
        <v>245.440905923244</v>
      </c>
      <c r="AB696">
        <v>273.30111768889401</v>
      </c>
      <c r="AC696">
        <v>218.80762045245999</v>
      </c>
      <c r="AD696">
        <v>271.52934882531702</v>
      </c>
      <c r="AE696">
        <v>236.64342253488101</v>
      </c>
      <c r="AH696">
        <v>246.03215228609699</v>
      </c>
      <c r="AI696">
        <v>227.27299806772001</v>
      </c>
      <c r="AJ696">
        <v>263.822929883374</v>
      </c>
      <c r="AN696">
        <f t="shared" si="50"/>
        <v>270.40137530751281</v>
      </c>
      <c r="AO696">
        <f t="shared" si="48"/>
        <v>85.436710005758869</v>
      </c>
      <c r="AP696">
        <f t="shared" ref="AP696:AP697" si="51">AO696-$AO$699</f>
        <v>130.57852603703162</v>
      </c>
      <c r="AQ696">
        <v>130.98536000308999</v>
      </c>
    </row>
    <row r="697" spans="1:43" x14ac:dyDescent="0.35">
      <c r="A697">
        <v>695</v>
      </c>
      <c r="B697" s="1">
        <v>43818</v>
      </c>
      <c r="C697" t="s">
        <v>560</v>
      </c>
      <c r="D697">
        <v>258.37478749509199</v>
      </c>
      <c r="E697">
        <v>263.994317689772</v>
      </c>
      <c r="F697">
        <v>288.69260468050101</v>
      </c>
      <c r="G697">
        <v>280.628187081703</v>
      </c>
      <c r="H697">
        <v>283.66524862889099</v>
      </c>
      <c r="I697">
        <v>326.997995013462</v>
      </c>
      <c r="J697">
        <v>339.19936456464399</v>
      </c>
      <c r="M697">
        <v>325.86704657620697</v>
      </c>
      <c r="N697">
        <v>346.08726143572397</v>
      </c>
      <c r="Q697">
        <v>329.59660289513198</v>
      </c>
      <c r="R697">
        <v>331.37977857658899</v>
      </c>
      <c r="S697">
        <v>306.48472807559102</v>
      </c>
      <c r="T697">
        <v>335.60119948891099</v>
      </c>
      <c r="U697">
        <v>299.64341062744302</v>
      </c>
      <c r="V697">
        <v>313.75246190133998</v>
      </c>
      <c r="W697">
        <v>292.086673721534</v>
      </c>
      <c r="X697">
        <v>288.82132884076799</v>
      </c>
      <c r="Y697">
        <v>287.87942603607502</v>
      </c>
      <c r="Z697">
        <v>287.83111544231502</v>
      </c>
      <c r="AA697">
        <v>334.86922300311102</v>
      </c>
      <c r="AB697">
        <v>314.35478415477598</v>
      </c>
      <c r="AC697">
        <v>264.44332979302999</v>
      </c>
      <c r="AD697">
        <v>314.38585498765798</v>
      </c>
      <c r="AE697">
        <v>284.18695179680799</v>
      </c>
      <c r="AF697">
        <v>298.27592461018401</v>
      </c>
      <c r="AG697">
        <v>294.05336211680401</v>
      </c>
      <c r="AH697">
        <v>280.73953218245401</v>
      </c>
      <c r="AI697">
        <v>271.92568516691398</v>
      </c>
      <c r="AJ697">
        <v>317.43458476979998</v>
      </c>
      <c r="AK697">
        <v>293.259512982111</v>
      </c>
      <c r="AL697">
        <v>298.63959099794903</v>
      </c>
      <c r="AM697">
        <v>323.20604460241901</v>
      </c>
      <c r="AN697">
        <f t="shared" si="50"/>
        <v>302.38618499799105</v>
      </c>
      <c r="AO697">
        <f t="shared" si="48"/>
        <v>117.42151969623711</v>
      </c>
      <c r="AP697">
        <f t="shared" si="51"/>
        <v>162.56333572750987</v>
      </c>
      <c r="AQ697">
        <v>131.98637479933899</v>
      </c>
    </row>
    <row r="698" spans="1:43" x14ac:dyDescent="0.35">
      <c r="A698">
        <v>696</v>
      </c>
      <c r="B698" s="1">
        <v>43821</v>
      </c>
      <c r="C698" t="s">
        <v>561</v>
      </c>
      <c r="D698">
        <v>263.97265939385301</v>
      </c>
      <c r="E698">
        <v>269.52613731017601</v>
      </c>
      <c r="F698">
        <v>289.35962407101999</v>
      </c>
      <c r="G698">
        <v>276.85456510936899</v>
      </c>
      <c r="H698">
        <v>288.28862103590302</v>
      </c>
      <c r="I698">
        <v>329.15780952252697</v>
      </c>
      <c r="J698">
        <v>342.886028279519</v>
      </c>
      <c r="M698">
        <v>322.53429466599198</v>
      </c>
      <c r="N698">
        <v>343.037720841804</v>
      </c>
      <c r="Q698">
        <v>333.470529999723</v>
      </c>
      <c r="R698">
        <v>336.11393144255402</v>
      </c>
      <c r="S698">
        <v>304.18747307973899</v>
      </c>
      <c r="T698">
        <v>339.53905739287899</v>
      </c>
      <c r="U698">
        <v>303.25584752913602</v>
      </c>
      <c r="V698">
        <v>315.12348672834798</v>
      </c>
      <c r="W698">
        <v>298.393569965111</v>
      </c>
      <c r="X698">
        <v>291.63569959242898</v>
      </c>
      <c r="Y698">
        <v>291.18296778928101</v>
      </c>
      <c r="Z698">
        <v>289.80859710857698</v>
      </c>
      <c r="AA698">
        <v>337.69060294687199</v>
      </c>
      <c r="AB698">
        <v>318.67954471914902</v>
      </c>
      <c r="AC698">
        <v>261.66102471754101</v>
      </c>
      <c r="AD698">
        <v>320.77917946077702</v>
      </c>
      <c r="AE698">
        <v>285.75509929554403</v>
      </c>
      <c r="AF698">
        <v>302.19083653424502</v>
      </c>
      <c r="AG698">
        <v>295.76444101147399</v>
      </c>
      <c r="AH698">
        <v>285.22584846606202</v>
      </c>
      <c r="AI698">
        <v>273.20177049588699</v>
      </c>
      <c r="AJ698">
        <v>321.40640976811198</v>
      </c>
      <c r="AK698">
        <v>298.63454628439302</v>
      </c>
      <c r="AL698">
        <v>300.00121796197601</v>
      </c>
      <c r="AM698">
        <v>327.084680774861</v>
      </c>
      <c r="AN698">
        <f t="shared" si="50"/>
        <v>304.88761947796348</v>
      </c>
      <c r="AO698">
        <f t="shared" si="48"/>
        <v>119.92295417620954</v>
      </c>
      <c r="AP698">
        <f>AO698-$AO$699</f>
        <v>165.0647702074823</v>
      </c>
      <c r="AQ698">
        <v>130.757469353755</v>
      </c>
    </row>
    <row r="699" spans="1:43" x14ac:dyDescent="0.35">
      <c r="AO699">
        <f>MIN(AO2:AO698)</f>
        <v>-45.141816031272754</v>
      </c>
    </row>
    <row r="701" spans="1:43" x14ac:dyDescent="0.35">
      <c r="AO701" t="s">
        <v>576</v>
      </c>
      <c r="AP701">
        <f>AVERAGE(AP2:AP698)</f>
        <v>85.844922577113195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6"/>
  <sheetViews>
    <sheetView topLeftCell="W214" workbookViewId="0">
      <selection activeCell="AQ233" activeCellId="12" sqref="AQ14 AQ27 AQ41 AQ54 AQ67 AQ76 AQ84 AQ102 AQ118 AQ144 AQ169 AQ199 AQ233"/>
    </sheetView>
  </sheetViews>
  <sheetFormatPr defaultColWidth="8.90625" defaultRowHeight="14.5" x14ac:dyDescent="0.35"/>
  <cols>
    <col min="1" max="1" width="8.90625" style="4"/>
    <col min="2" max="2" width="11.36328125" style="4" customWidth="1"/>
    <col min="3" max="16384" width="8.90625" style="4"/>
  </cols>
  <sheetData>
    <row r="1" spans="1:43" customFormat="1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562</v>
      </c>
      <c r="AO1" t="s">
        <v>563</v>
      </c>
    </row>
    <row r="2" spans="1:43" customFormat="1" x14ac:dyDescent="0.35">
      <c r="A2">
        <v>13</v>
      </c>
      <c r="B2" s="1">
        <v>39250</v>
      </c>
      <c r="C2" t="s">
        <v>50</v>
      </c>
      <c r="E2">
        <v>137.72571095498299</v>
      </c>
      <c r="G2">
        <v>169.069287830082</v>
      </c>
      <c r="H2">
        <v>149.56842603374599</v>
      </c>
      <c r="I2">
        <v>184.460167840487</v>
      </c>
      <c r="J2">
        <v>204.70697029756599</v>
      </c>
      <c r="K2">
        <v>221.447074154028</v>
      </c>
      <c r="L2">
        <v>217.33346143414499</v>
      </c>
      <c r="M2">
        <v>194.88304395421301</v>
      </c>
      <c r="N2">
        <v>210.98765166945699</v>
      </c>
      <c r="O2">
        <v>177.93271748427699</v>
      </c>
      <c r="P2">
        <v>199.03439526400501</v>
      </c>
      <c r="Q2">
        <v>183.858630529404</v>
      </c>
      <c r="R2">
        <v>186.47651889352301</v>
      </c>
      <c r="S2">
        <v>172.979716784456</v>
      </c>
      <c r="T2">
        <v>178.19817935574699</v>
      </c>
      <c r="V2">
        <v>179.779924675659</v>
      </c>
      <c r="W2">
        <v>145.99390915084601</v>
      </c>
      <c r="X2">
        <v>140.135021045749</v>
      </c>
      <c r="Y2">
        <v>131.17775416570299</v>
      </c>
      <c r="Z2">
        <v>130.49096974753101</v>
      </c>
      <c r="AB2">
        <v>152.038396747722</v>
      </c>
      <c r="AC2">
        <v>102.757687338384</v>
      </c>
      <c r="AD2">
        <v>150.01875077962501</v>
      </c>
      <c r="AH2">
        <v>133.53694925221501</v>
      </c>
      <c r="AI2">
        <v>123.677779988889</v>
      </c>
      <c r="AJ2">
        <v>160.42079663496199</v>
      </c>
      <c r="AK2">
        <v>132.09567824767799</v>
      </c>
      <c r="AL2">
        <v>163.843582018635</v>
      </c>
      <c r="AN2">
        <v>165.5224697240613</v>
      </c>
      <c r="AO2">
        <v>-19.442195577692644</v>
      </c>
      <c r="AP2">
        <v>25.69962045358011</v>
      </c>
    </row>
    <row r="3" spans="1:43" customFormat="1" x14ac:dyDescent="0.35">
      <c r="A3">
        <v>14</v>
      </c>
      <c r="B3" s="1">
        <v>39251</v>
      </c>
      <c r="C3" t="s">
        <v>51</v>
      </c>
      <c r="E3">
        <v>130.198606724781</v>
      </c>
      <c r="H3">
        <v>132.34234464628599</v>
      </c>
      <c r="I3">
        <v>165.43110279437801</v>
      </c>
      <c r="J3">
        <v>190.033830402956</v>
      </c>
      <c r="K3">
        <v>211.00672489751801</v>
      </c>
      <c r="L3">
        <v>210.267202717012</v>
      </c>
      <c r="O3">
        <v>164.46420872419301</v>
      </c>
      <c r="P3">
        <v>188.634410953317</v>
      </c>
      <c r="Q3">
        <v>177.23886124689</v>
      </c>
      <c r="R3">
        <v>179.92716907308201</v>
      </c>
      <c r="S3">
        <v>155.783347756338</v>
      </c>
      <c r="V3">
        <v>162.659382501717</v>
      </c>
      <c r="W3">
        <v>126.37527343597201</v>
      </c>
      <c r="X3">
        <v>126.888976666771</v>
      </c>
      <c r="Y3">
        <v>111.809515495946</v>
      </c>
      <c r="AK3">
        <v>118.051481382649</v>
      </c>
      <c r="AL3">
        <v>147.82557256135701</v>
      </c>
      <c r="AN3">
        <v>158.76105952830375</v>
      </c>
      <c r="AO3">
        <v>-26.203605773450192</v>
      </c>
      <c r="AP3">
        <v>18.938210257822561</v>
      </c>
    </row>
    <row r="4" spans="1:43" customFormat="1" x14ac:dyDescent="0.35">
      <c r="A4">
        <v>15</v>
      </c>
      <c r="B4" s="1">
        <v>39259</v>
      </c>
      <c r="C4" t="s">
        <v>52</v>
      </c>
      <c r="R4">
        <v>212.135270295677</v>
      </c>
      <c r="S4">
        <v>203.894060251984</v>
      </c>
      <c r="T4">
        <v>234.398577671943</v>
      </c>
      <c r="U4">
        <v>209.494382288248</v>
      </c>
      <c r="V4">
        <v>232.402523862001</v>
      </c>
      <c r="W4">
        <v>196.10052582831199</v>
      </c>
      <c r="AN4">
        <v>214.73755669969418</v>
      </c>
      <c r="AO4">
        <v>29.772891397940242</v>
      </c>
      <c r="AP4">
        <v>74.914707429212996</v>
      </c>
    </row>
    <row r="5" spans="1:43" customFormat="1" x14ac:dyDescent="0.35">
      <c r="A5">
        <v>16</v>
      </c>
      <c r="B5" s="1">
        <v>39259</v>
      </c>
      <c r="C5" t="s">
        <v>53</v>
      </c>
      <c r="D5">
        <v>140.96492298436999</v>
      </c>
      <c r="E5">
        <v>144.93176722044501</v>
      </c>
      <c r="F5">
        <v>163.15194245145901</v>
      </c>
      <c r="G5">
        <v>177.81277888006599</v>
      </c>
      <c r="H5">
        <v>173.94215288757201</v>
      </c>
      <c r="I5">
        <v>201.23355249663601</v>
      </c>
      <c r="J5">
        <v>232.27383938146701</v>
      </c>
      <c r="K5">
        <v>235.390732144309</v>
      </c>
      <c r="L5">
        <v>231.17231301486001</v>
      </c>
      <c r="M5">
        <v>214.37420334851001</v>
      </c>
      <c r="N5">
        <v>227.50643495787801</v>
      </c>
      <c r="O5">
        <v>199.805026994851</v>
      </c>
      <c r="P5">
        <v>223.175207509936</v>
      </c>
      <c r="Q5">
        <v>197.87484525299899</v>
      </c>
      <c r="R5">
        <v>193.88971907420799</v>
      </c>
      <c r="S5">
        <v>183.86045529014601</v>
      </c>
      <c r="T5">
        <v>213.20531547684899</v>
      </c>
      <c r="U5">
        <v>185.78438472551301</v>
      </c>
      <c r="V5">
        <v>207.20489787353901</v>
      </c>
      <c r="W5">
        <v>166.61372133493001</v>
      </c>
      <c r="X5">
        <v>152.594477387913</v>
      </c>
      <c r="Y5">
        <v>157.13220155680099</v>
      </c>
      <c r="Z5">
        <v>141.35313604676301</v>
      </c>
      <c r="AA5">
        <v>197.05684748133001</v>
      </c>
      <c r="AB5">
        <v>183.047158263684</v>
      </c>
      <c r="AC5">
        <v>122.30917385922</v>
      </c>
      <c r="AD5">
        <v>163.040384985294</v>
      </c>
      <c r="AE5">
        <v>145.60048211056699</v>
      </c>
      <c r="AF5">
        <v>150.86414360822599</v>
      </c>
      <c r="AG5">
        <v>152.090793182135</v>
      </c>
      <c r="AH5">
        <v>166.810381872611</v>
      </c>
      <c r="AI5">
        <v>158.07595208339899</v>
      </c>
      <c r="AJ5">
        <v>174.94176352672201</v>
      </c>
      <c r="AK5">
        <v>147.62040635269301</v>
      </c>
      <c r="AL5">
        <v>176.48582399108199</v>
      </c>
      <c r="AM5">
        <v>182.53081390640801</v>
      </c>
      <c r="AN5">
        <v>180.15894870876087</v>
      </c>
      <c r="AO5">
        <v>-4.8057165929930648</v>
      </c>
      <c r="AP5">
        <v>40.336099438279689</v>
      </c>
    </row>
    <row r="6" spans="1:43" customFormat="1" x14ac:dyDescent="0.35">
      <c r="A6">
        <v>17</v>
      </c>
      <c r="B6" s="1">
        <v>39266</v>
      </c>
      <c r="C6" t="s">
        <v>54</v>
      </c>
      <c r="D6">
        <v>135.32687354820499</v>
      </c>
      <c r="E6">
        <v>134.18610642804899</v>
      </c>
      <c r="F6">
        <v>162.90617378372301</v>
      </c>
      <c r="G6">
        <v>160.852771093802</v>
      </c>
      <c r="H6">
        <v>165.053865116141</v>
      </c>
      <c r="I6">
        <v>190.153899414384</v>
      </c>
      <c r="J6">
        <v>210.75949197841399</v>
      </c>
      <c r="K6">
        <v>231.15934179993999</v>
      </c>
      <c r="L6">
        <v>219.41113469553201</v>
      </c>
      <c r="M6">
        <v>207.84419597344501</v>
      </c>
      <c r="N6">
        <v>216.852366591741</v>
      </c>
      <c r="O6">
        <v>189.918256110719</v>
      </c>
      <c r="P6">
        <v>209.51619733695199</v>
      </c>
      <c r="Q6">
        <v>187.91915488893599</v>
      </c>
      <c r="R6">
        <v>191.93092914610401</v>
      </c>
      <c r="S6">
        <v>176.75791312355301</v>
      </c>
      <c r="T6">
        <v>197.88825251759701</v>
      </c>
      <c r="U6">
        <v>170.143545954899</v>
      </c>
      <c r="V6">
        <v>194.216291016112</v>
      </c>
      <c r="W6">
        <v>153.85491160418701</v>
      </c>
      <c r="X6">
        <v>147.72615192522099</v>
      </c>
      <c r="Y6">
        <v>153.64493639980901</v>
      </c>
      <c r="Z6">
        <v>123.01909469749199</v>
      </c>
      <c r="AA6">
        <v>187.62851616066601</v>
      </c>
      <c r="AB6">
        <v>170.43358803312299</v>
      </c>
      <c r="AC6">
        <v>116.841085743015</v>
      </c>
      <c r="AD6">
        <v>157.00824582373099</v>
      </c>
      <c r="AE6">
        <v>131.978595026747</v>
      </c>
      <c r="AF6">
        <v>141.65332288842501</v>
      </c>
      <c r="AG6">
        <v>142.12704683019899</v>
      </c>
      <c r="AH6">
        <v>153.13860812117201</v>
      </c>
      <c r="AI6">
        <v>148.259607277725</v>
      </c>
      <c r="AJ6">
        <v>158.53817413591199</v>
      </c>
      <c r="AK6">
        <v>144.24094561964199</v>
      </c>
      <c r="AL6">
        <v>161.50134473018301</v>
      </c>
      <c r="AM6">
        <v>172.687622799319</v>
      </c>
      <c r="AN6">
        <v>169.91884884263376</v>
      </c>
      <c r="AO6">
        <v>-15.045816459120175</v>
      </c>
      <c r="AP6">
        <v>30.095999572152579</v>
      </c>
    </row>
    <row r="7" spans="1:43" customFormat="1" x14ac:dyDescent="0.35">
      <c r="A7">
        <v>18</v>
      </c>
      <c r="B7" s="1">
        <v>39275</v>
      </c>
      <c r="C7" t="s">
        <v>55</v>
      </c>
      <c r="D7">
        <v>150.29829524382299</v>
      </c>
      <c r="E7">
        <v>140.78167409521299</v>
      </c>
      <c r="F7">
        <v>181.50818246111999</v>
      </c>
      <c r="G7">
        <v>160.84933020558699</v>
      </c>
      <c r="H7">
        <v>168.79071617221601</v>
      </c>
      <c r="I7">
        <v>202.379930008755</v>
      </c>
      <c r="J7">
        <v>230.678651369096</v>
      </c>
      <c r="K7">
        <v>238.33161995853399</v>
      </c>
      <c r="L7">
        <v>221.83267963583799</v>
      </c>
      <c r="M7">
        <v>230.90804169926801</v>
      </c>
      <c r="N7">
        <v>244.46168852422301</v>
      </c>
      <c r="O7">
        <v>205.607811715932</v>
      </c>
      <c r="P7">
        <v>211.92517884498099</v>
      </c>
      <c r="Q7">
        <v>201.19731602735001</v>
      </c>
      <c r="R7">
        <v>199.963324087068</v>
      </c>
      <c r="S7">
        <v>190.30044091939001</v>
      </c>
      <c r="T7">
        <v>217.68337068295099</v>
      </c>
      <c r="U7">
        <v>172.52077943669599</v>
      </c>
      <c r="V7">
        <v>203.41347461025799</v>
      </c>
      <c r="W7">
        <v>165.38858379143301</v>
      </c>
      <c r="X7">
        <v>158.606637606519</v>
      </c>
      <c r="Y7">
        <v>163.65531159326699</v>
      </c>
      <c r="Z7">
        <v>137.00291927999999</v>
      </c>
      <c r="AA7">
        <v>197.85953917178</v>
      </c>
      <c r="AB7">
        <v>181.40238990306901</v>
      </c>
      <c r="AC7">
        <v>121.12188250410099</v>
      </c>
      <c r="AD7">
        <v>157.69472218633601</v>
      </c>
      <c r="AE7">
        <v>141.58078593415701</v>
      </c>
      <c r="AF7">
        <v>147.194349679011</v>
      </c>
      <c r="AG7">
        <v>158.225000725858</v>
      </c>
      <c r="AH7">
        <v>158.28982840605801</v>
      </c>
      <c r="AI7">
        <v>165.214426558003</v>
      </c>
      <c r="AJ7">
        <v>168.135809947647</v>
      </c>
      <c r="AK7">
        <v>153.825380405456</v>
      </c>
      <c r="AL7">
        <v>172.261140621262</v>
      </c>
      <c r="AM7">
        <v>178.106770405704</v>
      </c>
      <c r="AN7">
        <v>180.52772178938778</v>
      </c>
      <c r="AO7">
        <v>-4.436943512366156</v>
      </c>
      <c r="AP7">
        <v>40.704872518906598</v>
      </c>
    </row>
    <row r="8" spans="1:43" customFormat="1" x14ac:dyDescent="0.35">
      <c r="A8">
        <v>19</v>
      </c>
      <c r="B8" s="1">
        <v>39290</v>
      </c>
      <c r="C8" t="s">
        <v>56</v>
      </c>
      <c r="E8">
        <v>126.148969600264</v>
      </c>
      <c r="F8">
        <v>151.48705369306299</v>
      </c>
      <c r="G8">
        <v>146.91250065183399</v>
      </c>
      <c r="K8">
        <v>215.31386479271401</v>
      </c>
      <c r="L8">
        <v>207.71391234451599</v>
      </c>
      <c r="M8">
        <v>192.69800798037701</v>
      </c>
      <c r="N8">
        <v>214.929310487668</v>
      </c>
      <c r="Q8">
        <v>179.08767124859099</v>
      </c>
      <c r="R8">
        <v>181.72780350532801</v>
      </c>
      <c r="S8">
        <v>173.00603565399399</v>
      </c>
      <c r="T8">
        <v>189.20711269014899</v>
      </c>
      <c r="X8">
        <v>138.067766179552</v>
      </c>
      <c r="Y8">
        <v>129.358532369046</v>
      </c>
      <c r="Z8">
        <v>115.16132120417601</v>
      </c>
      <c r="AA8">
        <v>165.94820406714601</v>
      </c>
      <c r="AN8">
        <v>168.45120443122784</v>
      </c>
      <c r="AO8">
        <v>-16.513460870526103</v>
      </c>
      <c r="AP8">
        <v>28.628355160746651</v>
      </c>
    </row>
    <row r="9" spans="1:43" customFormat="1" x14ac:dyDescent="0.35">
      <c r="A9">
        <v>20</v>
      </c>
      <c r="B9" s="1">
        <v>39291</v>
      </c>
      <c r="C9" t="s">
        <v>57</v>
      </c>
      <c r="R9">
        <v>219.547099616417</v>
      </c>
      <c r="S9">
        <v>201.52149618107899</v>
      </c>
      <c r="T9">
        <v>216.10579957147201</v>
      </c>
      <c r="U9">
        <v>179.06581021003601</v>
      </c>
      <c r="V9">
        <v>199.16295357060599</v>
      </c>
      <c r="W9">
        <v>166.370459549369</v>
      </c>
      <c r="X9">
        <v>175.00452450431601</v>
      </c>
      <c r="Y9">
        <v>169.25126532925199</v>
      </c>
      <c r="Z9">
        <v>147.78804047244</v>
      </c>
      <c r="AA9">
        <v>200.93083680495499</v>
      </c>
      <c r="AB9">
        <v>185.872722125179</v>
      </c>
      <c r="AC9">
        <v>129.48387831657899</v>
      </c>
      <c r="AD9">
        <v>169.10445983253501</v>
      </c>
      <c r="AE9">
        <v>154.34996256902301</v>
      </c>
      <c r="AF9">
        <v>160.261625744745</v>
      </c>
      <c r="AG9">
        <v>168.58733534797</v>
      </c>
      <c r="AH9">
        <v>165.11974586487599</v>
      </c>
      <c r="AI9">
        <v>161.53545893293301</v>
      </c>
      <c r="AJ9">
        <v>182.31388485546699</v>
      </c>
      <c r="AK9">
        <v>162.773812748393</v>
      </c>
      <c r="AL9">
        <v>186.02152609814601</v>
      </c>
      <c r="AM9">
        <v>196.872171622873</v>
      </c>
      <c r="AN9">
        <v>177.13840317584823</v>
      </c>
      <c r="AO9">
        <v>-7.8262621259057141</v>
      </c>
      <c r="AP9">
        <v>37.31555390536704</v>
      </c>
    </row>
    <row r="10" spans="1:43" customFormat="1" x14ac:dyDescent="0.35">
      <c r="A10">
        <v>21</v>
      </c>
      <c r="B10" s="1">
        <v>39291</v>
      </c>
      <c r="C10" t="s">
        <v>58</v>
      </c>
      <c r="D10">
        <v>151.565909798435</v>
      </c>
      <c r="E10">
        <v>150.98838205083601</v>
      </c>
      <c r="F10">
        <v>179.05622643691601</v>
      </c>
      <c r="G10">
        <v>166.819126179427</v>
      </c>
      <c r="H10">
        <v>156.13422006141599</v>
      </c>
      <c r="I10">
        <v>195.67558519208299</v>
      </c>
      <c r="J10">
        <v>224.80143037660699</v>
      </c>
      <c r="K10">
        <v>239.40597699188999</v>
      </c>
      <c r="L10">
        <v>226.630159930221</v>
      </c>
      <c r="M10">
        <v>221.08464054865999</v>
      </c>
      <c r="N10">
        <v>235.61330955794699</v>
      </c>
      <c r="O10">
        <v>204.458980127486</v>
      </c>
      <c r="P10">
        <v>212.41713157110601</v>
      </c>
      <c r="Q10">
        <v>206.156245048648</v>
      </c>
      <c r="R10">
        <v>208.963385141245</v>
      </c>
      <c r="S10">
        <v>190.35270991407799</v>
      </c>
      <c r="T10">
        <v>209.82856753727501</v>
      </c>
      <c r="U10">
        <v>169.99084529592099</v>
      </c>
      <c r="V10">
        <v>190.568126389648</v>
      </c>
      <c r="W10">
        <v>162.38374707898899</v>
      </c>
      <c r="X10">
        <v>167.25014010450599</v>
      </c>
      <c r="Y10">
        <v>162.604687298915</v>
      </c>
      <c r="Z10">
        <v>139.217238834943</v>
      </c>
      <c r="AA10">
        <v>193.976493901011</v>
      </c>
      <c r="AB10">
        <v>175.48950416150399</v>
      </c>
      <c r="AC10">
        <v>119.766553186333</v>
      </c>
      <c r="AD10">
        <v>158.48601596338901</v>
      </c>
      <c r="AE10">
        <v>146.38409099258499</v>
      </c>
      <c r="AF10">
        <v>152.708181168404</v>
      </c>
      <c r="AG10">
        <v>161.25940291110101</v>
      </c>
      <c r="AH10">
        <v>155.512785226967</v>
      </c>
      <c r="AI10">
        <v>154.594574279543</v>
      </c>
      <c r="AJ10">
        <v>171.75085585359901</v>
      </c>
      <c r="AK10">
        <v>152.20003022652699</v>
      </c>
      <c r="AL10">
        <v>175.44255844555599</v>
      </c>
      <c r="AM10">
        <v>183.16637708150799</v>
      </c>
      <c r="AN10">
        <v>179.7973387462562</v>
      </c>
      <c r="AO10">
        <v>-5.1673265554977377</v>
      </c>
      <c r="AP10">
        <v>39.974489475775016</v>
      </c>
    </row>
    <row r="11" spans="1:43" customFormat="1" x14ac:dyDescent="0.35">
      <c r="A11">
        <v>22</v>
      </c>
      <c r="B11" s="1">
        <v>39299</v>
      </c>
      <c r="C11" t="s">
        <v>59</v>
      </c>
      <c r="G11">
        <v>141.07803162577</v>
      </c>
      <c r="H11">
        <v>130.4736157129</v>
      </c>
      <c r="I11">
        <v>158.09544568368901</v>
      </c>
      <c r="J11">
        <v>186.59567506173499</v>
      </c>
      <c r="M11">
        <v>189.002987755996</v>
      </c>
      <c r="N11">
        <v>208.74896089179401</v>
      </c>
      <c r="O11">
        <v>179.746473997838</v>
      </c>
      <c r="P11">
        <v>188.85372076818001</v>
      </c>
      <c r="Q11">
        <v>166.78238807514401</v>
      </c>
      <c r="S11">
        <v>155.06821409256199</v>
      </c>
      <c r="T11">
        <v>179.56980382137499</v>
      </c>
      <c r="U11">
        <v>144.50596323151001</v>
      </c>
      <c r="V11">
        <v>159.51853624382099</v>
      </c>
      <c r="W11">
        <v>124.847925735263</v>
      </c>
      <c r="Z11">
        <v>105.33896632106701</v>
      </c>
      <c r="AA11">
        <v>161.431122020923</v>
      </c>
      <c r="AB11">
        <v>144.90998157475801</v>
      </c>
      <c r="AN11">
        <v>160.26869485966617</v>
      </c>
      <c r="AO11">
        <v>-24.69597044208777</v>
      </c>
      <c r="AP11">
        <v>20.445845589184984</v>
      </c>
    </row>
    <row r="12" spans="1:43" customFormat="1" x14ac:dyDescent="0.35">
      <c r="A12">
        <v>23</v>
      </c>
      <c r="B12" s="1">
        <v>39306</v>
      </c>
      <c r="C12" t="s">
        <v>60</v>
      </c>
      <c r="I12">
        <v>158.018811962207</v>
      </c>
      <c r="J12">
        <v>176.39820017229999</v>
      </c>
      <c r="K12">
        <v>194.77979825273999</v>
      </c>
      <c r="L12">
        <v>192.31937413270799</v>
      </c>
      <c r="AN12">
        <v>180.37904612998875</v>
      </c>
      <c r="AO12">
        <v>-4.5856191717651882</v>
      </c>
      <c r="AP12">
        <v>40.556196859507565</v>
      </c>
    </row>
    <row r="13" spans="1:43" customFormat="1" x14ac:dyDescent="0.35">
      <c r="A13">
        <v>24</v>
      </c>
      <c r="B13" s="1">
        <v>39307</v>
      </c>
      <c r="C13" t="s">
        <v>61</v>
      </c>
      <c r="D13">
        <v>147.34125167646101</v>
      </c>
      <c r="E13">
        <v>146.56375447958101</v>
      </c>
      <c r="J13">
        <v>221.55549317887301</v>
      </c>
      <c r="K13">
        <v>243.97829671736301</v>
      </c>
      <c r="L13">
        <v>231.641296758376</v>
      </c>
      <c r="M13">
        <v>210.39506309449899</v>
      </c>
      <c r="N13">
        <v>231.74470976245999</v>
      </c>
      <c r="O13">
        <v>199.62967291645501</v>
      </c>
      <c r="P13">
        <v>216.15710356100499</v>
      </c>
      <c r="Q13">
        <v>195.45941329418301</v>
      </c>
      <c r="R13">
        <v>197.828627073815</v>
      </c>
      <c r="S13">
        <v>191.144785325649</v>
      </c>
      <c r="T13">
        <v>210.99915055120999</v>
      </c>
      <c r="U13">
        <v>167.18014632891601</v>
      </c>
      <c r="V13">
        <v>183.274951420675</v>
      </c>
      <c r="W13">
        <v>158.138993657041</v>
      </c>
      <c r="X13">
        <v>162.90075553602099</v>
      </c>
      <c r="Y13">
        <v>149.92820604856001</v>
      </c>
      <c r="Z13">
        <v>131.70532931203101</v>
      </c>
      <c r="AA13">
        <v>188.97059641237001</v>
      </c>
      <c r="AD13">
        <v>156.450047613382</v>
      </c>
      <c r="AE13">
        <v>134.18477989127101</v>
      </c>
      <c r="AF13">
        <v>145.45598786783799</v>
      </c>
      <c r="AG13">
        <v>152.60910084719299</v>
      </c>
      <c r="AH13">
        <v>142.730795714332</v>
      </c>
      <c r="AI13">
        <v>142.471207173583</v>
      </c>
      <c r="AJ13">
        <v>174.72882829765001</v>
      </c>
      <c r="AK13">
        <v>156.93709839677501</v>
      </c>
      <c r="AL13">
        <v>169.40709610697101</v>
      </c>
      <c r="AM13">
        <v>179.514514220807</v>
      </c>
      <c r="AN13">
        <v>178.03423510784484</v>
      </c>
      <c r="AO13">
        <v>-6.9304301939091033</v>
      </c>
      <c r="AP13">
        <v>38.21138583736365</v>
      </c>
    </row>
    <row r="14" spans="1:43" customFormat="1" x14ac:dyDescent="0.35">
      <c r="A14">
        <v>25</v>
      </c>
      <c r="B14" s="1">
        <v>39322</v>
      </c>
      <c r="C14" t="s">
        <v>62</v>
      </c>
      <c r="G14">
        <v>152.53861169541801</v>
      </c>
      <c r="H14">
        <v>144.410232981174</v>
      </c>
      <c r="I14">
        <v>168.886321441966</v>
      </c>
      <c r="J14">
        <v>195.75326160835201</v>
      </c>
      <c r="M14">
        <v>197.41894447704701</v>
      </c>
      <c r="N14">
        <v>208.30503891974399</v>
      </c>
      <c r="O14">
        <v>178.569816314474</v>
      </c>
      <c r="P14">
        <v>194.96096562055399</v>
      </c>
      <c r="T14">
        <v>187.03380772465599</v>
      </c>
      <c r="U14">
        <v>144.292910108217</v>
      </c>
      <c r="V14">
        <v>165.755605895592</v>
      </c>
      <c r="W14">
        <v>141.34095246892801</v>
      </c>
      <c r="AI14">
        <v>120.08543637811501</v>
      </c>
      <c r="AN14">
        <v>169.18091581801824</v>
      </c>
      <c r="AO14">
        <v>-15.783749483735704</v>
      </c>
      <c r="AP14">
        <v>29.358066547537049</v>
      </c>
      <c r="AQ14">
        <f>AVERAGE(AP2:AP14)</f>
        <v>35.783031003495111</v>
      </c>
    </row>
    <row r="15" spans="1:43" s="2" customFormat="1" x14ac:dyDescent="0.35">
      <c r="B15" s="3"/>
    </row>
    <row r="16" spans="1:43" customFormat="1" x14ac:dyDescent="0.35">
      <c r="A16">
        <v>49</v>
      </c>
      <c r="B16" s="1">
        <v>39611</v>
      </c>
      <c r="C16" t="s">
        <v>83</v>
      </c>
      <c r="V16">
        <v>202.862329223724</v>
      </c>
      <c r="W16">
        <v>171.122593109029</v>
      </c>
      <c r="X16">
        <v>179.59286238065599</v>
      </c>
      <c r="Y16">
        <v>169.530395909215</v>
      </c>
      <c r="Z16">
        <v>156.6514158251</v>
      </c>
      <c r="AA16">
        <v>220.61307891315499</v>
      </c>
      <c r="AB16">
        <v>191.14093561015301</v>
      </c>
      <c r="AC16">
        <v>128.68244438765799</v>
      </c>
      <c r="AD16">
        <v>179.905133949076</v>
      </c>
      <c r="AE16">
        <v>168.18445637612501</v>
      </c>
      <c r="AG16">
        <v>173.18153822886299</v>
      </c>
      <c r="AH16">
        <v>160.67327681116799</v>
      </c>
      <c r="AI16">
        <v>164.95490672469001</v>
      </c>
      <c r="AJ16">
        <v>187.19020096970999</v>
      </c>
      <c r="AN16">
        <v>175.30611202988015</v>
      </c>
      <c r="AO16">
        <v>-9.6585532718737852</v>
      </c>
      <c r="AP16">
        <v>35.483262759398968</v>
      </c>
    </row>
    <row r="17" spans="1:43" customFormat="1" x14ac:dyDescent="0.35">
      <c r="A17">
        <v>50</v>
      </c>
      <c r="B17" s="1">
        <v>39611</v>
      </c>
      <c r="C17" t="s">
        <v>84</v>
      </c>
      <c r="D17">
        <v>154.23291155674301</v>
      </c>
      <c r="E17">
        <v>152.60361911116999</v>
      </c>
      <c r="F17">
        <v>191.21643873695399</v>
      </c>
      <c r="G17">
        <v>190.82650712306699</v>
      </c>
      <c r="H17">
        <v>179.43106554015199</v>
      </c>
      <c r="I17">
        <v>204.046900566446</v>
      </c>
      <c r="J17">
        <v>227.10389486875701</v>
      </c>
      <c r="K17">
        <v>256.02717172969801</v>
      </c>
      <c r="L17">
        <v>241.683532517413</v>
      </c>
      <c r="M17">
        <v>227.31833756408099</v>
      </c>
      <c r="N17">
        <v>232.63434312628999</v>
      </c>
      <c r="O17">
        <v>212.57059651653501</v>
      </c>
      <c r="P17">
        <v>220.285033770231</v>
      </c>
      <c r="Q17">
        <v>201.54772502696699</v>
      </c>
      <c r="R17">
        <v>218.94326985887</v>
      </c>
      <c r="S17">
        <v>197.752699610088</v>
      </c>
      <c r="T17">
        <v>231.735839800744</v>
      </c>
      <c r="U17">
        <v>185.47924017515101</v>
      </c>
      <c r="V17">
        <v>198.21523352827199</v>
      </c>
      <c r="W17">
        <v>168.476580329602</v>
      </c>
      <c r="X17">
        <v>178.06972431426999</v>
      </c>
      <c r="Y17">
        <v>167.13390478811201</v>
      </c>
      <c r="Z17">
        <v>152.330891245163</v>
      </c>
      <c r="AA17">
        <v>214.706637258114</v>
      </c>
      <c r="AB17">
        <v>188.602071766336</v>
      </c>
      <c r="AC17">
        <v>126.126455833707</v>
      </c>
      <c r="AD17">
        <v>176.687373411652</v>
      </c>
      <c r="AE17">
        <v>163.152308139811</v>
      </c>
      <c r="AF17">
        <v>170.33459590615601</v>
      </c>
      <c r="AG17">
        <v>166.49550508991399</v>
      </c>
      <c r="AH17">
        <v>157.00858959293899</v>
      </c>
      <c r="AI17">
        <v>160.232080905982</v>
      </c>
      <c r="AJ17">
        <v>180.02814623170701</v>
      </c>
      <c r="AK17">
        <v>182.92357171226601</v>
      </c>
      <c r="AL17">
        <v>193.17550469900499</v>
      </c>
      <c r="AM17">
        <v>208.77343479051501</v>
      </c>
      <c r="AN17">
        <v>191.0531037984133</v>
      </c>
      <c r="AO17">
        <v>6.0884384966593643</v>
      </c>
      <c r="AP17">
        <v>51.230254527932118</v>
      </c>
    </row>
    <row r="18" spans="1:43" customFormat="1" x14ac:dyDescent="0.35">
      <c r="A18">
        <v>51</v>
      </c>
      <c r="B18" s="1">
        <v>39627</v>
      </c>
      <c r="C18" t="s">
        <v>85</v>
      </c>
      <c r="D18">
        <v>144.70948485482299</v>
      </c>
      <c r="E18">
        <v>130.01480037826099</v>
      </c>
      <c r="F18">
        <v>174.73546597078999</v>
      </c>
      <c r="G18">
        <v>158.85666727711899</v>
      </c>
      <c r="H18">
        <v>173.201551040949</v>
      </c>
      <c r="I18">
        <v>184.134335368953</v>
      </c>
      <c r="J18">
        <v>218.77815050110101</v>
      </c>
      <c r="K18">
        <v>239.71180904591799</v>
      </c>
      <c r="L18">
        <v>214.61162456120601</v>
      </c>
      <c r="M18">
        <v>207.18802477077</v>
      </c>
      <c r="N18">
        <v>215.87448894764799</v>
      </c>
      <c r="O18">
        <v>209.41815613960799</v>
      </c>
      <c r="P18">
        <v>199.27970388578299</v>
      </c>
      <c r="Q18">
        <v>189.34880875650001</v>
      </c>
      <c r="R18">
        <v>192.83663666645199</v>
      </c>
      <c r="S18">
        <v>180.85890430348101</v>
      </c>
      <c r="T18">
        <v>212.801365700395</v>
      </c>
      <c r="U18">
        <v>155.58681345202299</v>
      </c>
      <c r="AF18">
        <v>150.24979035610599</v>
      </c>
      <c r="AG18">
        <v>145.63843023694301</v>
      </c>
      <c r="AN18">
        <v>184.89175061074144</v>
      </c>
      <c r="AO18">
        <v>-7.2914691012499588E-2</v>
      </c>
      <c r="AP18">
        <v>45.068901340260254</v>
      </c>
    </row>
    <row r="19" spans="1:43" customFormat="1" x14ac:dyDescent="0.35">
      <c r="A19">
        <v>52</v>
      </c>
      <c r="B19" s="1">
        <v>39642</v>
      </c>
      <c r="C19" t="s">
        <v>86</v>
      </c>
      <c r="F19">
        <v>149.92193579571801</v>
      </c>
      <c r="G19">
        <v>127.752086486286</v>
      </c>
      <c r="K19">
        <v>205.512026653964</v>
      </c>
      <c r="L19">
        <v>190.28648922301701</v>
      </c>
      <c r="M19">
        <v>187.384475306805</v>
      </c>
      <c r="S19">
        <v>159.35082435884399</v>
      </c>
      <c r="T19">
        <v>190.50897665206901</v>
      </c>
      <c r="Z19">
        <v>108.83636153871601</v>
      </c>
      <c r="AA19">
        <v>170.24665314735401</v>
      </c>
      <c r="AN19">
        <v>165.53331435141922</v>
      </c>
      <c r="AO19">
        <v>-19.431350950334718</v>
      </c>
      <c r="AP19">
        <v>25.710465080938036</v>
      </c>
    </row>
    <row r="20" spans="1:43" customFormat="1" x14ac:dyDescent="0.35">
      <c r="A20">
        <v>53</v>
      </c>
      <c r="B20" s="1">
        <v>39658</v>
      </c>
      <c r="C20" t="s">
        <v>79</v>
      </c>
      <c r="F20">
        <v>152.18400998201901</v>
      </c>
      <c r="G20">
        <v>132.668389741026</v>
      </c>
      <c r="L20">
        <v>203.85590479038899</v>
      </c>
      <c r="M20">
        <v>194.339370655034</v>
      </c>
      <c r="N20">
        <v>216.20756172332599</v>
      </c>
      <c r="U20">
        <v>139.33463077610099</v>
      </c>
      <c r="V20">
        <v>163.161049846487</v>
      </c>
      <c r="AB20">
        <v>156.59699810600301</v>
      </c>
      <c r="AN20">
        <v>169.7934894525481</v>
      </c>
      <c r="AO20">
        <v>-15.171175849205838</v>
      </c>
      <c r="AP20">
        <v>29.970640182066916</v>
      </c>
    </row>
    <row r="21" spans="1:43" customFormat="1" x14ac:dyDescent="0.35">
      <c r="A21">
        <v>54</v>
      </c>
      <c r="B21" s="1">
        <v>39659</v>
      </c>
      <c r="C21" t="s">
        <v>87</v>
      </c>
      <c r="D21">
        <v>145.44143271362</v>
      </c>
      <c r="E21">
        <v>132.63350614748799</v>
      </c>
      <c r="F21">
        <v>172.61601022634201</v>
      </c>
      <c r="G21">
        <v>159.65206001724201</v>
      </c>
      <c r="H21">
        <v>160.290037309117</v>
      </c>
      <c r="I21">
        <v>173.85161795281499</v>
      </c>
      <c r="J21">
        <v>213.902540193958</v>
      </c>
      <c r="K21">
        <v>232.77105871921401</v>
      </c>
      <c r="L21">
        <v>216.596153440753</v>
      </c>
      <c r="AE21">
        <v>139.54496350311399</v>
      </c>
      <c r="AF21">
        <v>156.68249242485001</v>
      </c>
      <c r="AG21">
        <v>153.48451764635999</v>
      </c>
      <c r="AH21">
        <v>150.43822665225301</v>
      </c>
      <c r="AI21">
        <v>163.838942660257</v>
      </c>
      <c r="AJ21">
        <v>163.06714151432399</v>
      </c>
      <c r="AK21">
        <v>137.04206106796201</v>
      </c>
      <c r="AL21">
        <v>171.77268042558401</v>
      </c>
      <c r="AM21">
        <v>197.30155719870899</v>
      </c>
      <c r="AN21">
        <v>168.94038887855342</v>
      </c>
      <c r="AO21">
        <v>-16.024276423200519</v>
      </c>
      <c r="AP21">
        <v>29.117539608072235</v>
      </c>
    </row>
    <row r="22" spans="1:43" customFormat="1" x14ac:dyDescent="0.35">
      <c r="A22">
        <v>55</v>
      </c>
      <c r="B22" s="1">
        <v>39667</v>
      </c>
      <c r="C22" t="s">
        <v>88</v>
      </c>
      <c r="I22">
        <v>158.35353004243001</v>
      </c>
      <c r="J22">
        <v>187.473494578881</v>
      </c>
      <c r="K22">
        <v>209.28514851152499</v>
      </c>
      <c r="L22">
        <v>197.65327127156701</v>
      </c>
      <c r="M22">
        <v>189.42081945978799</v>
      </c>
      <c r="P22">
        <v>186.114392478837</v>
      </c>
      <c r="Q22">
        <v>170.30832473656301</v>
      </c>
      <c r="R22">
        <v>172.43043569820099</v>
      </c>
      <c r="S22">
        <v>167.35170132748601</v>
      </c>
      <c r="W22">
        <v>135.77465105191999</v>
      </c>
      <c r="X22">
        <v>116.06565342791301</v>
      </c>
      <c r="Y22">
        <v>125.07896541299399</v>
      </c>
      <c r="Z22">
        <v>101.112718366647</v>
      </c>
      <c r="AN22">
        <v>162.80177741267323</v>
      </c>
      <c r="AO22">
        <v>-22.162887889080707</v>
      </c>
      <c r="AP22">
        <v>22.978928142192046</v>
      </c>
    </row>
    <row r="23" spans="1:43" customFormat="1" x14ac:dyDescent="0.35">
      <c r="A23">
        <v>56</v>
      </c>
      <c r="B23" s="1">
        <v>39674</v>
      </c>
      <c r="C23" t="s">
        <v>89</v>
      </c>
      <c r="I23">
        <v>126.925290200859</v>
      </c>
      <c r="J23">
        <v>157.53961548078701</v>
      </c>
      <c r="N23">
        <v>179.36731420533999</v>
      </c>
      <c r="O23">
        <v>154.63832251692801</v>
      </c>
      <c r="P23">
        <v>162.59850308425899</v>
      </c>
      <c r="Q23">
        <v>147.58523583366801</v>
      </c>
      <c r="T23">
        <v>164.29145723543201</v>
      </c>
      <c r="U23">
        <v>110.928602434791</v>
      </c>
      <c r="V23">
        <v>141.77991778366601</v>
      </c>
      <c r="W23">
        <v>116.63759812501701</v>
      </c>
      <c r="X23">
        <v>113.767675789761</v>
      </c>
      <c r="AN23">
        <v>143.27813933550073</v>
      </c>
      <c r="AO23">
        <v>-41.686525966253214</v>
      </c>
      <c r="AP23">
        <v>3.4552900650195397</v>
      </c>
    </row>
    <row r="24" spans="1:43" customFormat="1" x14ac:dyDescent="0.35">
      <c r="A24">
        <v>57</v>
      </c>
      <c r="B24" s="1">
        <v>39675</v>
      </c>
      <c r="C24" t="s">
        <v>90</v>
      </c>
      <c r="D24">
        <v>156.50182025651901</v>
      </c>
      <c r="E24">
        <v>148.668774507687</v>
      </c>
      <c r="F24">
        <v>189.79060214540399</v>
      </c>
      <c r="G24">
        <v>162.07431657867599</v>
      </c>
      <c r="H24">
        <v>168.99666397362199</v>
      </c>
      <c r="I24">
        <v>187.02888892595999</v>
      </c>
      <c r="J24">
        <v>217.17771494064601</v>
      </c>
      <c r="K24">
        <v>238.805776613722</v>
      </c>
      <c r="L24">
        <v>239.329478485745</v>
      </c>
      <c r="M24">
        <v>232.07471721377101</v>
      </c>
      <c r="N24">
        <v>240.759813524891</v>
      </c>
      <c r="O24">
        <v>219.39358203599201</v>
      </c>
      <c r="P24">
        <v>207.88020587861701</v>
      </c>
      <c r="Q24">
        <v>198.364591463203</v>
      </c>
      <c r="R24">
        <v>205.56133760958701</v>
      </c>
      <c r="S24">
        <v>198.801482678898</v>
      </c>
      <c r="T24">
        <v>225.44539693300601</v>
      </c>
      <c r="U24">
        <v>176.60785407241201</v>
      </c>
      <c r="V24">
        <v>198.94253928191199</v>
      </c>
      <c r="W24">
        <v>170.355114490174</v>
      </c>
      <c r="X24">
        <v>162.70069286620901</v>
      </c>
      <c r="Y24">
        <v>156.54479968611901</v>
      </c>
      <c r="Z24">
        <v>144.33584753290799</v>
      </c>
      <c r="AA24">
        <v>207.93228456202499</v>
      </c>
      <c r="AB24">
        <v>191.481393405018</v>
      </c>
      <c r="AC24">
        <v>118.508500676399</v>
      </c>
      <c r="AD24">
        <v>159.60209141352499</v>
      </c>
      <c r="AE24">
        <v>138.03176629274799</v>
      </c>
      <c r="AF24">
        <v>170.53223672260299</v>
      </c>
      <c r="AG24">
        <v>161.85932181232701</v>
      </c>
      <c r="AH24">
        <v>155.48469186370201</v>
      </c>
      <c r="AI24">
        <v>162.216101891324</v>
      </c>
      <c r="AJ24">
        <v>162.20805537744701</v>
      </c>
      <c r="AK24">
        <v>139.78833192751</v>
      </c>
      <c r="AL24">
        <v>186.478455403411</v>
      </c>
      <c r="AM24">
        <v>200.091446633798</v>
      </c>
      <c r="AN24">
        <v>183.34324137993107</v>
      </c>
      <c r="AO24">
        <v>-1.621423921822867</v>
      </c>
      <c r="AP24">
        <v>43.520392109449887</v>
      </c>
    </row>
    <row r="25" spans="1:43" customFormat="1" x14ac:dyDescent="0.35">
      <c r="A25">
        <v>58</v>
      </c>
      <c r="B25" s="1">
        <v>39682</v>
      </c>
      <c r="C25" t="s">
        <v>91</v>
      </c>
      <c r="D25">
        <v>141.54867782582201</v>
      </c>
      <c r="E25">
        <v>129.536679232604</v>
      </c>
      <c r="F25">
        <v>174.89638085040201</v>
      </c>
      <c r="G25">
        <v>147.972450924708</v>
      </c>
      <c r="H25">
        <v>156.587708808473</v>
      </c>
      <c r="I25">
        <v>173.30790371338301</v>
      </c>
      <c r="J25">
        <v>208.34722267156599</v>
      </c>
      <c r="K25">
        <v>236.20620570477701</v>
      </c>
      <c r="L25">
        <v>217.34028867200701</v>
      </c>
      <c r="M25">
        <v>211.539558709906</v>
      </c>
      <c r="N25">
        <v>226.74758961138201</v>
      </c>
      <c r="O25">
        <v>208.05501490841499</v>
      </c>
      <c r="P25">
        <v>192.938948933847</v>
      </c>
      <c r="Q25">
        <v>187.18433349995101</v>
      </c>
      <c r="R25">
        <v>201.29566801890101</v>
      </c>
      <c r="S25">
        <v>183.30341005830201</v>
      </c>
      <c r="T25">
        <v>210.32760441948199</v>
      </c>
      <c r="U25">
        <v>163.693429089663</v>
      </c>
      <c r="V25">
        <v>181.94463132880901</v>
      </c>
      <c r="W25">
        <v>155.35027729676</v>
      </c>
      <c r="X25">
        <v>147.240262225892</v>
      </c>
      <c r="Y25">
        <v>148.66465953941699</v>
      </c>
      <c r="Z25">
        <v>122.214539162446</v>
      </c>
      <c r="AA25">
        <v>189.24218912519501</v>
      </c>
      <c r="AB25">
        <v>182.045023632576</v>
      </c>
      <c r="AC25">
        <v>116.176392364481</v>
      </c>
      <c r="AD25">
        <v>150.51239670953501</v>
      </c>
      <c r="AE25">
        <v>131.49577476198101</v>
      </c>
      <c r="AF25">
        <v>151.837290863047</v>
      </c>
      <c r="AG25">
        <v>142.18273261954201</v>
      </c>
      <c r="AH25">
        <v>144.14347340265101</v>
      </c>
      <c r="AI25">
        <v>157.03456560111499</v>
      </c>
      <c r="AJ25">
        <v>152.02380995547901</v>
      </c>
      <c r="AK25">
        <v>126.028815572474</v>
      </c>
      <c r="AL25">
        <v>167.31820179959101</v>
      </c>
      <c r="AM25">
        <v>187.042336629499</v>
      </c>
      <c r="AN25">
        <v>170.09240134011333</v>
      </c>
      <c r="AO25">
        <v>-14.872263961640613</v>
      </c>
      <c r="AP25">
        <v>30.269552069632141</v>
      </c>
    </row>
    <row r="26" spans="1:43" customFormat="1" x14ac:dyDescent="0.35">
      <c r="A26">
        <v>59</v>
      </c>
      <c r="B26" s="1">
        <v>39683</v>
      </c>
      <c r="C26" t="s">
        <v>92</v>
      </c>
      <c r="J26">
        <v>173.72079271893699</v>
      </c>
      <c r="K26">
        <v>206.805020231426</v>
      </c>
      <c r="L26">
        <v>190.68438346594601</v>
      </c>
      <c r="M26">
        <v>188.01271996172699</v>
      </c>
      <c r="Q26">
        <v>160.56346592965301</v>
      </c>
      <c r="R26">
        <v>172.48244293602701</v>
      </c>
      <c r="S26">
        <v>154.55706663542199</v>
      </c>
      <c r="T26">
        <v>181.259211343966</v>
      </c>
      <c r="W26">
        <v>130.57748538818799</v>
      </c>
      <c r="X26">
        <v>122.047348142907</v>
      </c>
      <c r="Y26">
        <v>118.615714508314</v>
      </c>
      <c r="Z26">
        <v>98.699326844031802</v>
      </c>
      <c r="AA26">
        <v>163.14753548090499</v>
      </c>
      <c r="AN26">
        <v>158.55173181441921</v>
      </c>
      <c r="AO26">
        <v>-26.412933487334726</v>
      </c>
      <c r="AP26">
        <v>18.728882543938028</v>
      </c>
    </row>
    <row r="27" spans="1:43" customFormat="1" x14ac:dyDescent="0.35">
      <c r="A27">
        <v>60</v>
      </c>
      <c r="B27" s="1">
        <v>39691</v>
      </c>
      <c r="C27" t="s">
        <v>93</v>
      </c>
      <c r="D27">
        <v>146.97133446514499</v>
      </c>
      <c r="E27">
        <v>147.775597024098</v>
      </c>
      <c r="F27">
        <v>175.295603260251</v>
      </c>
      <c r="G27">
        <v>166.630025282666</v>
      </c>
      <c r="H27">
        <v>162.86670136898999</v>
      </c>
      <c r="I27">
        <v>189.92699890273599</v>
      </c>
      <c r="J27">
        <v>214.88981912297601</v>
      </c>
      <c r="K27">
        <v>235.671938509797</v>
      </c>
      <c r="L27">
        <v>227.85442318026799</v>
      </c>
      <c r="M27">
        <v>220.78861449147701</v>
      </c>
      <c r="N27">
        <v>246.03701893092199</v>
      </c>
      <c r="O27">
        <v>213.222123082579</v>
      </c>
      <c r="P27">
        <v>212.07336269156801</v>
      </c>
      <c r="Q27">
        <v>186.85068968044101</v>
      </c>
      <c r="R27">
        <v>196.42911606773399</v>
      </c>
      <c r="S27">
        <v>181.58069511939101</v>
      </c>
      <c r="T27">
        <v>215.79123693281099</v>
      </c>
      <c r="U27">
        <v>170.238630269955</v>
      </c>
      <c r="V27">
        <v>187.52041078136401</v>
      </c>
      <c r="W27">
        <v>165.684912585982</v>
      </c>
      <c r="X27">
        <v>158.97394103265</v>
      </c>
      <c r="Y27">
        <v>150.03058421256401</v>
      </c>
      <c r="Z27">
        <v>133.54845119822599</v>
      </c>
      <c r="AA27">
        <v>201.80061902816701</v>
      </c>
      <c r="AB27">
        <v>179.075086382487</v>
      </c>
      <c r="AC27">
        <v>115.53920445233901</v>
      </c>
      <c r="AD27">
        <v>155.39356829014201</v>
      </c>
      <c r="AE27">
        <v>131.98098810214901</v>
      </c>
      <c r="AF27">
        <v>155.76929856180101</v>
      </c>
      <c r="AG27">
        <v>157.841661542504</v>
      </c>
      <c r="AH27">
        <v>145.86979459965599</v>
      </c>
      <c r="AI27">
        <v>153.767692079672</v>
      </c>
      <c r="AJ27">
        <v>160.25463074871499</v>
      </c>
      <c r="AK27">
        <v>139.12456950181399</v>
      </c>
      <c r="AL27">
        <v>161.82536357191401</v>
      </c>
      <c r="AM27">
        <v>194.49906668877799</v>
      </c>
      <c r="AN27">
        <v>176.64982699290914</v>
      </c>
      <c r="AO27">
        <v>-8.3148383088447986</v>
      </c>
      <c r="AP27">
        <v>36.826977722427955</v>
      </c>
      <c r="AQ27">
        <f>AVERAGE(AP16:AP27)</f>
        <v>31.030090512610681</v>
      </c>
    </row>
    <row r="28" spans="1:43" s="2" customFormat="1" x14ac:dyDescent="0.35">
      <c r="B28" s="3"/>
    </row>
    <row r="29" spans="1:43" customFormat="1" x14ac:dyDescent="0.35">
      <c r="A29">
        <v>94</v>
      </c>
      <c r="B29" s="1">
        <v>39971</v>
      </c>
      <c r="C29" t="s">
        <v>122</v>
      </c>
      <c r="J29">
        <v>190.07697552355199</v>
      </c>
      <c r="K29">
        <v>210.95258468638599</v>
      </c>
      <c r="N29">
        <v>206.51906489209699</v>
      </c>
      <c r="AA29">
        <v>165.62004932226699</v>
      </c>
      <c r="AB29">
        <v>150.272793937057</v>
      </c>
      <c r="AN29">
        <v>184.68829367227181</v>
      </c>
      <c r="AO29">
        <v>-0.2763716294821279</v>
      </c>
      <c r="AP29">
        <v>44.865444401790626</v>
      </c>
    </row>
    <row r="30" spans="1:43" customFormat="1" x14ac:dyDescent="0.35">
      <c r="A30">
        <v>95</v>
      </c>
      <c r="B30" s="1">
        <v>39979</v>
      </c>
      <c r="C30" t="s">
        <v>124</v>
      </c>
      <c r="T30">
        <v>207.421721453993</v>
      </c>
      <c r="U30">
        <v>173.151748384657</v>
      </c>
      <c r="V30">
        <v>190.15400268046</v>
      </c>
      <c r="W30">
        <v>161.66594585100401</v>
      </c>
      <c r="X30">
        <v>149.446153383622</v>
      </c>
      <c r="Y30">
        <v>145.835397834715</v>
      </c>
      <c r="Z30">
        <v>139.17411680091001</v>
      </c>
      <c r="AA30">
        <v>197.70459416777001</v>
      </c>
      <c r="AB30">
        <v>170.43785226086601</v>
      </c>
      <c r="AC30">
        <v>107.016564220239</v>
      </c>
      <c r="AD30">
        <v>156.510215999124</v>
      </c>
      <c r="AE30">
        <v>132.36348806099301</v>
      </c>
      <c r="AF30">
        <v>155.10755982716</v>
      </c>
      <c r="AG30">
        <v>149.03970861025101</v>
      </c>
      <c r="AH30">
        <v>146.68213740633499</v>
      </c>
      <c r="AI30">
        <v>145.39658306039999</v>
      </c>
      <c r="AJ30">
        <v>169.39674010871499</v>
      </c>
      <c r="AK30">
        <v>151.18869200652699</v>
      </c>
      <c r="AL30">
        <v>169.46300292429299</v>
      </c>
      <c r="AM30">
        <v>186.07252221466399</v>
      </c>
      <c r="AN30">
        <v>160.16143736283496</v>
      </c>
      <c r="AO30">
        <v>-24.80322793891898</v>
      </c>
      <c r="AP30">
        <v>20.338588092353774</v>
      </c>
    </row>
    <row r="31" spans="1:43" customFormat="1" x14ac:dyDescent="0.35">
      <c r="A31">
        <v>96</v>
      </c>
      <c r="B31" s="1">
        <v>39979</v>
      </c>
      <c r="C31" t="s">
        <v>125</v>
      </c>
      <c r="M31">
        <v>217.95792748465999</v>
      </c>
      <c r="N31">
        <v>234.688527129769</v>
      </c>
      <c r="O31">
        <v>203.495488758817</v>
      </c>
      <c r="P31">
        <v>205.42555188453301</v>
      </c>
      <c r="Q31">
        <v>191.16984473958999</v>
      </c>
      <c r="R31">
        <v>205.954350554424</v>
      </c>
      <c r="S31">
        <v>185.104221178713</v>
      </c>
      <c r="T31">
        <v>210.19332596065499</v>
      </c>
      <c r="U31">
        <v>174.80245310801399</v>
      </c>
      <c r="V31">
        <v>191.56733812945399</v>
      </c>
      <c r="W31">
        <v>163.478046227482</v>
      </c>
      <c r="X31">
        <v>151.79353207961699</v>
      </c>
      <c r="Y31">
        <v>147.24006409292301</v>
      </c>
      <c r="Z31">
        <v>139.05540681069999</v>
      </c>
      <c r="AA31">
        <v>198.769626694387</v>
      </c>
      <c r="AB31">
        <v>172.87997376029799</v>
      </c>
      <c r="AC31">
        <v>109.14972554740299</v>
      </c>
      <c r="AD31">
        <v>157.089984684196</v>
      </c>
      <c r="AE31">
        <v>133.29793304764701</v>
      </c>
      <c r="AF31">
        <v>156.06051733790201</v>
      </c>
      <c r="AG31">
        <v>149.877913125996</v>
      </c>
      <c r="AH31">
        <v>147.33397920836001</v>
      </c>
      <c r="AI31">
        <v>146.82158447227101</v>
      </c>
      <c r="AJ31">
        <v>172.23214824156599</v>
      </c>
      <c r="AK31">
        <v>152.68732765534901</v>
      </c>
      <c r="AL31">
        <v>169.530694112025</v>
      </c>
      <c r="AM31">
        <v>186.53329774248201</v>
      </c>
      <c r="AN31">
        <v>173.11817717663828</v>
      </c>
      <c r="AO31">
        <v>-11.846488125115656</v>
      </c>
      <c r="AP31">
        <v>33.295327906157098</v>
      </c>
    </row>
    <row r="32" spans="1:43" customFormat="1" x14ac:dyDescent="0.35">
      <c r="A32">
        <v>97</v>
      </c>
      <c r="B32" s="1">
        <v>39994</v>
      </c>
      <c r="C32" t="s">
        <v>126</v>
      </c>
      <c r="M32">
        <v>193.94208158621001</v>
      </c>
      <c r="N32">
        <v>208.22105000043899</v>
      </c>
      <c r="T32">
        <v>184.71680936603499</v>
      </c>
      <c r="AK32">
        <v>127.94925884230901</v>
      </c>
      <c r="AN32">
        <v>178.70729994874824</v>
      </c>
      <c r="AO32">
        <v>-6.2573653530056959</v>
      </c>
      <c r="AP32">
        <v>38.884450678267058</v>
      </c>
    </row>
    <row r="33" spans="1:43" customFormat="1" x14ac:dyDescent="0.35">
      <c r="A33">
        <v>98</v>
      </c>
      <c r="B33" s="1">
        <v>40002</v>
      </c>
      <c r="C33" t="s">
        <v>127</v>
      </c>
      <c r="D33">
        <v>136.91991618402099</v>
      </c>
      <c r="E33">
        <v>131.90814892899999</v>
      </c>
      <c r="F33">
        <v>158.65172385067001</v>
      </c>
      <c r="G33">
        <v>162.71481117882499</v>
      </c>
      <c r="H33">
        <v>158.54243149659001</v>
      </c>
      <c r="I33">
        <v>197.55519968030401</v>
      </c>
      <c r="J33">
        <v>218.84432603741499</v>
      </c>
      <c r="K33">
        <v>230.43260619828001</v>
      </c>
      <c r="L33">
        <v>226.790086922011</v>
      </c>
      <c r="M33">
        <v>211.775995781842</v>
      </c>
      <c r="N33">
        <v>217.26364294462101</v>
      </c>
      <c r="O33">
        <v>192.87180600435701</v>
      </c>
      <c r="P33">
        <v>207.46896087483699</v>
      </c>
      <c r="Q33">
        <v>186.39804224299101</v>
      </c>
      <c r="R33">
        <v>192.13666805679</v>
      </c>
      <c r="S33">
        <v>177.99498597754101</v>
      </c>
      <c r="T33">
        <v>198.83827660788501</v>
      </c>
      <c r="U33">
        <v>166.29351318717099</v>
      </c>
      <c r="V33">
        <v>197.539393499639</v>
      </c>
      <c r="W33">
        <v>164.06862376923601</v>
      </c>
      <c r="X33">
        <v>163.29229858360901</v>
      </c>
      <c r="Y33">
        <v>158.99386475156101</v>
      </c>
      <c r="Z33">
        <v>133.14025099075201</v>
      </c>
      <c r="AA33">
        <v>182.07679351524101</v>
      </c>
      <c r="AB33">
        <v>164.57747050946401</v>
      </c>
      <c r="AC33">
        <v>120.55769212804999</v>
      </c>
      <c r="AD33">
        <v>158.73754579511299</v>
      </c>
      <c r="AE33">
        <v>134.841341557882</v>
      </c>
      <c r="AF33">
        <v>148.989011355607</v>
      </c>
      <c r="AG33">
        <v>144.29649371382999</v>
      </c>
      <c r="AH33">
        <v>141.20539377096</v>
      </c>
      <c r="AI33">
        <v>136.73299887744099</v>
      </c>
      <c r="AJ33">
        <v>164.963139002594</v>
      </c>
      <c r="AK33">
        <v>143.00165362862001</v>
      </c>
      <c r="AL33">
        <v>161.429560604507</v>
      </c>
      <c r="AM33">
        <v>178.219792658323</v>
      </c>
      <c r="AN33">
        <v>171.39067946854388</v>
      </c>
      <c r="AO33">
        <v>-13.57398583321006</v>
      </c>
      <c r="AP33">
        <v>31.567830198062694</v>
      </c>
    </row>
    <row r="34" spans="1:43" customFormat="1" x14ac:dyDescent="0.35">
      <c r="A34">
        <v>99</v>
      </c>
      <c r="B34" s="1">
        <v>40019</v>
      </c>
      <c r="C34" t="s">
        <v>51</v>
      </c>
      <c r="H34">
        <v>129.78427131756601</v>
      </c>
      <c r="I34">
        <v>153.26779798120401</v>
      </c>
      <c r="J34">
        <v>170.256453177059</v>
      </c>
      <c r="K34">
        <v>183.65002698984699</v>
      </c>
      <c r="N34">
        <v>182.91716215103</v>
      </c>
      <c r="O34">
        <v>158.37834844270901</v>
      </c>
      <c r="P34">
        <v>160.86798681587399</v>
      </c>
      <c r="Q34">
        <v>144.257508707461</v>
      </c>
      <c r="T34">
        <v>164.57833886191199</v>
      </c>
      <c r="U34">
        <v>123.037010963887</v>
      </c>
      <c r="V34">
        <v>148.249023363297</v>
      </c>
      <c r="W34">
        <v>111.321012587045</v>
      </c>
      <c r="X34">
        <v>109.86552112152999</v>
      </c>
      <c r="AN34">
        <v>149.26388172926318</v>
      </c>
      <c r="AO34">
        <v>-35.700783572490764</v>
      </c>
      <c r="AP34">
        <v>9.44103245878199</v>
      </c>
    </row>
    <row r="35" spans="1:43" customFormat="1" x14ac:dyDescent="0.35">
      <c r="A35">
        <v>100</v>
      </c>
      <c r="B35" s="1">
        <v>40026</v>
      </c>
      <c r="C35" t="s">
        <v>128</v>
      </c>
      <c r="F35">
        <v>147.48800710027299</v>
      </c>
      <c r="G35">
        <v>136.016147767913</v>
      </c>
      <c r="H35">
        <v>157.55406148279599</v>
      </c>
      <c r="I35">
        <v>188.644027947632</v>
      </c>
      <c r="M35">
        <v>198.15655496823601</v>
      </c>
      <c r="N35">
        <v>218.59069811298801</v>
      </c>
      <c r="O35">
        <v>194.75170503160899</v>
      </c>
      <c r="P35">
        <v>191.584425666925</v>
      </c>
      <c r="S35">
        <v>165.627868162472</v>
      </c>
      <c r="T35">
        <v>193.29736272771399</v>
      </c>
      <c r="U35">
        <v>155.08523522069601</v>
      </c>
      <c r="V35">
        <v>188.86032988837599</v>
      </c>
      <c r="W35">
        <v>144.402757219606</v>
      </c>
      <c r="Z35">
        <v>117.577631908033</v>
      </c>
      <c r="AA35">
        <v>170.46408510205001</v>
      </c>
      <c r="AB35">
        <v>162.206500242347</v>
      </c>
      <c r="AC35">
        <v>104.052278301063</v>
      </c>
      <c r="AH35">
        <v>129.855091461406</v>
      </c>
      <c r="AI35">
        <v>130.35417557254101</v>
      </c>
      <c r="AN35">
        <v>162.8720496781408</v>
      </c>
      <c r="AO35">
        <v>-22.092615623613142</v>
      </c>
      <c r="AP35">
        <v>23.049200407659612</v>
      </c>
    </row>
    <row r="36" spans="1:43" customFormat="1" x14ac:dyDescent="0.35">
      <c r="A36">
        <v>101</v>
      </c>
      <c r="B36" s="1">
        <v>40035</v>
      </c>
      <c r="C36" t="s">
        <v>129</v>
      </c>
      <c r="I36">
        <v>187.24906692081399</v>
      </c>
      <c r="J36">
        <v>202.44496868499999</v>
      </c>
      <c r="K36">
        <v>213.18373676608601</v>
      </c>
      <c r="L36">
        <v>208.355213679923</v>
      </c>
      <c r="O36">
        <v>200.932943477767</v>
      </c>
      <c r="P36">
        <v>208.15598795783501</v>
      </c>
      <c r="Q36">
        <v>168.40685886582301</v>
      </c>
      <c r="R36">
        <v>181.46001362519701</v>
      </c>
      <c r="S36">
        <v>172.14898616413001</v>
      </c>
      <c r="V36">
        <v>186.647164021534</v>
      </c>
      <c r="W36">
        <v>153.057512783091</v>
      </c>
      <c r="X36">
        <v>141.32911752612901</v>
      </c>
      <c r="Y36">
        <v>140.154737189586</v>
      </c>
      <c r="Z36">
        <v>112.648841176047</v>
      </c>
      <c r="AC36">
        <v>113.251418288746</v>
      </c>
      <c r="AD36">
        <v>149.663322581187</v>
      </c>
      <c r="AI36">
        <v>132.709843441495</v>
      </c>
      <c r="AJ36">
        <v>149.41064091329599</v>
      </c>
      <c r="AK36">
        <v>125.45019809550099</v>
      </c>
      <c r="AN36">
        <v>165.61371432416774</v>
      </c>
      <c r="AO36">
        <v>-19.350950977586194</v>
      </c>
      <c r="AP36">
        <v>25.790865053686559</v>
      </c>
    </row>
    <row r="37" spans="1:43" customFormat="1" x14ac:dyDescent="0.35">
      <c r="A37">
        <v>102</v>
      </c>
      <c r="B37" s="1">
        <v>40042</v>
      </c>
      <c r="C37" t="s">
        <v>130</v>
      </c>
      <c r="E37">
        <v>133.955964225906</v>
      </c>
      <c r="F37">
        <v>155.403944908613</v>
      </c>
      <c r="G37">
        <v>155.782191778076</v>
      </c>
      <c r="H37">
        <v>145.2893477689</v>
      </c>
      <c r="K37">
        <v>213.95907591489001</v>
      </c>
      <c r="L37">
        <v>210.491898413082</v>
      </c>
      <c r="M37">
        <v>205.369801918641</v>
      </c>
      <c r="N37">
        <v>223.10739303348501</v>
      </c>
      <c r="R37">
        <v>188.11061305015701</v>
      </c>
      <c r="S37">
        <v>164.908466477622</v>
      </c>
      <c r="T37">
        <v>197.90513986432401</v>
      </c>
      <c r="U37">
        <v>155.830544439817</v>
      </c>
      <c r="Y37">
        <v>141.87428470284499</v>
      </c>
      <c r="Z37">
        <v>123.792783783286</v>
      </c>
      <c r="AA37">
        <v>180.55279225403501</v>
      </c>
      <c r="AB37">
        <v>164.051902719884</v>
      </c>
      <c r="AF37">
        <v>134.022318244742</v>
      </c>
      <c r="AG37">
        <v>140.45682625870199</v>
      </c>
      <c r="AK37">
        <v>136.23891736495</v>
      </c>
      <c r="AL37">
        <v>150.212995157991</v>
      </c>
      <c r="AM37">
        <v>170.974375781482</v>
      </c>
      <c r="AN37">
        <v>166.29959895530615</v>
      </c>
      <c r="AO37">
        <v>-18.665066346447787</v>
      </c>
      <c r="AP37">
        <v>26.476749684824966</v>
      </c>
    </row>
    <row r="38" spans="1:43" customFormat="1" x14ac:dyDescent="0.35">
      <c r="A38">
        <v>103</v>
      </c>
      <c r="B38" s="1">
        <v>40043</v>
      </c>
      <c r="C38" t="s">
        <v>95</v>
      </c>
      <c r="U38">
        <v>187.96077148583501</v>
      </c>
      <c r="V38">
        <v>219.64100703969601</v>
      </c>
      <c r="W38">
        <v>185.562845166324</v>
      </c>
      <c r="X38">
        <v>179.727044778004</v>
      </c>
      <c r="Y38">
        <v>179.55911150767599</v>
      </c>
      <c r="Z38">
        <v>165.629171706075</v>
      </c>
      <c r="AA38">
        <v>218.72906596765799</v>
      </c>
      <c r="AB38">
        <v>193.35962957307399</v>
      </c>
      <c r="AC38">
        <v>143.43346302489701</v>
      </c>
      <c r="AD38">
        <v>188.88548872206499</v>
      </c>
      <c r="AE38">
        <v>170.62176106551399</v>
      </c>
      <c r="AF38">
        <v>172.43441262153101</v>
      </c>
      <c r="AG38">
        <v>182.249492021847</v>
      </c>
      <c r="AH38">
        <v>169.59189171382801</v>
      </c>
      <c r="AI38">
        <v>167.217525427249</v>
      </c>
      <c r="AJ38">
        <v>204.24866897206701</v>
      </c>
      <c r="AK38">
        <v>182.313705980441</v>
      </c>
      <c r="AL38">
        <v>199.14344633795801</v>
      </c>
      <c r="AM38">
        <v>214.077695874055</v>
      </c>
      <c r="AN38">
        <v>185.49401047293648</v>
      </c>
      <c r="AO38">
        <v>0.52934517118254121</v>
      </c>
      <c r="AP38">
        <v>45.671161202455295</v>
      </c>
    </row>
    <row r="39" spans="1:43" customFormat="1" x14ac:dyDescent="0.35">
      <c r="A39">
        <v>104</v>
      </c>
      <c r="B39" s="1">
        <v>40043</v>
      </c>
      <c r="C39" t="s">
        <v>131</v>
      </c>
      <c r="D39">
        <v>156.150160058897</v>
      </c>
      <c r="E39">
        <v>147.517354894862</v>
      </c>
      <c r="F39">
        <v>182.85550707721299</v>
      </c>
      <c r="G39">
        <v>178.02679388342099</v>
      </c>
      <c r="H39">
        <v>177.91150760622699</v>
      </c>
      <c r="I39">
        <v>203.98355483625599</v>
      </c>
      <c r="J39">
        <v>230.07210954641999</v>
      </c>
      <c r="K39">
        <v>244.04585914215801</v>
      </c>
      <c r="L39">
        <v>235.94473148853501</v>
      </c>
      <c r="M39">
        <v>229.57714665841999</v>
      </c>
      <c r="N39">
        <v>248.36183071935099</v>
      </c>
      <c r="O39">
        <v>219.60140134830399</v>
      </c>
      <c r="P39">
        <v>226.797416570374</v>
      </c>
      <c r="Q39">
        <v>209.55294528883101</v>
      </c>
      <c r="R39">
        <v>214.532791085528</v>
      </c>
      <c r="S39">
        <v>194.34164455425901</v>
      </c>
      <c r="T39">
        <v>225.30137226396599</v>
      </c>
      <c r="U39">
        <v>179.550727912979</v>
      </c>
      <c r="V39">
        <v>204.10578596727601</v>
      </c>
      <c r="W39">
        <v>170.158462537975</v>
      </c>
      <c r="X39">
        <v>174.84543512389899</v>
      </c>
      <c r="Y39">
        <v>169.29524027885299</v>
      </c>
      <c r="Z39">
        <v>154.70285088278601</v>
      </c>
      <c r="AA39">
        <v>203.50814136260399</v>
      </c>
      <c r="AB39">
        <v>184.105578494437</v>
      </c>
      <c r="AC39">
        <v>132.10426483231601</v>
      </c>
      <c r="AD39">
        <v>176.26634862328899</v>
      </c>
      <c r="AE39">
        <v>157.580164311576</v>
      </c>
      <c r="AF39">
        <v>160.31449198074799</v>
      </c>
      <c r="AG39">
        <v>168.24684167598301</v>
      </c>
      <c r="AH39">
        <v>154.33929349412099</v>
      </c>
      <c r="AI39">
        <v>158.08461509521501</v>
      </c>
      <c r="AJ39">
        <v>191.63123324914599</v>
      </c>
      <c r="AK39">
        <v>169.03703345266001</v>
      </c>
      <c r="AL39">
        <v>185.277220462521</v>
      </c>
      <c r="AM39">
        <v>201.80290890505</v>
      </c>
      <c r="AN39">
        <v>189.43141015740153</v>
      </c>
      <c r="AO39">
        <v>4.4667448556475904</v>
      </c>
      <c r="AP39">
        <v>49.608560886920344</v>
      </c>
    </row>
    <row r="40" spans="1:43" customFormat="1" x14ac:dyDescent="0.35">
      <c r="A40">
        <v>105</v>
      </c>
      <c r="B40" s="1">
        <v>40050</v>
      </c>
      <c r="C40" t="s">
        <v>132</v>
      </c>
      <c r="E40">
        <v>129.12193566693099</v>
      </c>
      <c r="F40">
        <v>161.91681436475</v>
      </c>
      <c r="G40">
        <v>150.627078819991</v>
      </c>
      <c r="H40">
        <v>148.98407579551201</v>
      </c>
      <c r="I40">
        <v>180.28508699247701</v>
      </c>
      <c r="J40">
        <v>203.15999703625201</v>
      </c>
      <c r="K40">
        <v>216.430986810126</v>
      </c>
      <c r="L40">
        <v>207.95475696846401</v>
      </c>
      <c r="M40">
        <v>200.819623877417</v>
      </c>
      <c r="N40">
        <v>217.82055511266699</v>
      </c>
      <c r="O40">
        <v>190.12566515293199</v>
      </c>
      <c r="P40">
        <v>194.18432442150799</v>
      </c>
      <c r="Q40">
        <v>181.90445590797799</v>
      </c>
      <c r="R40">
        <v>191.24365176685799</v>
      </c>
      <c r="S40">
        <v>170.99438321363399</v>
      </c>
      <c r="T40">
        <v>197.94335814425401</v>
      </c>
      <c r="U40">
        <v>152.57461871731101</v>
      </c>
      <c r="V40">
        <v>173.55779806862</v>
      </c>
      <c r="W40">
        <v>141.40754331312499</v>
      </c>
      <c r="X40">
        <v>141.99902581595401</v>
      </c>
      <c r="Y40">
        <v>139.343066345929</v>
      </c>
      <c r="Z40">
        <v>120.481830912888</v>
      </c>
      <c r="AA40">
        <v>179.404226152029</v>
      </c>
      <c r="AB40">
        <v>162.43964842761599</v>
      </c>
      <c r="AC40">
        <v>107.28990169993</v>
      </c>
      <c r="AD40">
        <v>153.02550199540801</v>
      </c>
      <c r="AE40">
        <v>123.608836955032</v>
      </c>
      <c r="AF40">
        <v>138.893649538012</v>
      </c>
      <c r="AG40">
        <v>140.58793785581699</v>
      </c>
      <c r="AH40">
        <v>128.13746541355101</v>
      </c>
      <c r="AI40">
        <v>123.6838378421</v>
      </c>
      <c r="AJ40">
        <v>153.48341663284299</v>
      </c>
      <c r="AK40">
        <v>133.438955019209</v>
      </c>
      <c r="AL40">
        <v>156.18776837570499</v>
      </c>
      <c r="AM40">
        <v>171.103204342232</v>
      </c>
      <c r="AN40">
        <v>162.40471381357315</v>
      </c>
      <c r="AO40">
        <v>-22.559951488180786</v>
      </c>
      <c r="AP40">
        <v>22.581864543091967</v>
      </c>
    </row>
    <row r="41" spans="1:43" customFormat="1" x14ac:dyDescent="0.35">
      <c r="A41">
        <v>106</v>
      </c>
      <c r="B41" s="1">
        <v>40051</v>
      </c>
      <c r="C41" t="s">
        <v>129</v>
      </c>
      <c r="E41">
        <v>125.01225900456301</v>
      </c>
      <c r="Q41">
        <v>176.18577061060299</v>
      </c>
      <c r="R41">
        <v>183.58699469247799</v>
      </c>
      <c r="S41">
        <v>165.271756251043</v>
      </c>
      <c r="T41">
        <v>185.024897364266</v>
      </c>
      <c r="U41">
        <v>145.76734021163901</v>
      </c>
      <c r="AN41">
        <v>163.47483635576535</v>
      </c>
      <c r="AO41">
        <v>-21.489828945988592</v>
      </c>
      <c r="AP41">
        <v>23.651987085284162</v>
      </c>
      <c r="AQ41">
        <f>AVERAGE(AP29:AP41)</f>
        <v>30.40177404610278</v>
      </c>
    </row>
    <row r="42" spans="1:43" s="2" customFormat="1" x14ac:dyDescent="0.35">
      <c r="B42" s="3"/>
    </row>
    <row r="43" spans="1:43" customFormat="1" x14ac:dyDescent="0.35">
      <c r="A43">
        <v>128</v>
      </c>
      <c r="B43" s="1">
        <v>40330</v>
      </c>
      <c r="C43" t="s">
        <v>150</v>
      </c>
      <c r="R43">
        <v>177.11174142120299</v>
      </c>
      <c r="S43">
        <v>147.691698894376</v>
      </c>
      <c r="Y43">
        <v>140.798751302765</v>
      </c>
      <c r="Z43">
        <v>114.946123723773</v>
      </c>
      <c r="AK43">
        <v>143.97140881072801</v>
      </c>
      <c r="AL43">
        <v>150.031332063001</v>
      </c>
      <c r="AN43">
        <v>145.75850936930769</v>
      </c>
      <c r="AO43">
        <v>-39.206155932446251</v>
      </c>
      <c r="AP43">
        <v>5.9356600988265029</v>
      </c>
    </row>
    <row r="44" spans="1:43" customFormat="1" x14ac:dyDescent="0.35">
      <c r="A44">
        <v>129</v>
      </c>
      <c r="B44" s="1">
        <v>40331</v>
      </c>
      <c r="C44" t="s">
        <v>151</v>
      </c>
      <c r="D44">
        <v>138.831677530007</v>
      </c>
      <c r="E44">
        <v>148.54554116889301</v>
      </c>
      <c r="F44">
        <v>161.341193587688</v>
      </c>
      <c r="G44">
        <v>163.774283753617</v>
      </c>
      <c r="H44">
        <v>167.864148986624</v>
      </c>
      <c r="I44">
        <v>205.67794232358699</v>
      </c>
      <c r="J44">
        <v>228.26224370696099</v>
      </c>
      <c r="K44">
        <v>223.313792866814</v>
      </c>
      <c r="L44">
        <v>216.77888636434199</v>
      </c>
      <c r="M44">
        <v>190.799413450467</v>
      </c>
      <c r="N44">
        <v>196.659336641122</v>
      </c>
      <c r="O44">
        <v>189.01157337678001</v>
      </c>
      <c r="P44">
        <v>202.83387658169701</v>
      </c>
      <c r="Q44">
        <v>197.26628562278501</v>
      </c>
      <c r="R44">
        <v>194.906095468524</v>
      </c>
      <c r="S44">
        <v>158.943105620284</v>
      </c>
      <c r="T44">
        <v>201.425915496964</v>
      </c>
      <c r="U44">
        <v>164.54478009266299</v>
      </c>
      <c r="V44">
        <v>189.75239900732601</v>
      </c>
      <c r="W44">
        <v>179.06968071658</v>
      </c>
      <c r="X44">
        <v>176.86211910893701</v>
      </c>
      <c r="Y44">
        <v>160.96373233176701</v>
      </c>
      <c r="Z44">
        <v>129.35280265605201</v>
      </c>
      <c r="AA44">
        <v>182.591359519424</v>
      </c>
      <c r="AB44">
        <v>161.38776989139501</v>
      </c>
      <c r="AC44">
        <v>111.775832033551</v>
      </c>
      <c r="AD44">
        <v>158.823760144255</v>
      </c>
      <c r="AE44">
        <v>150.565583504225</v>
      </c>
      <c r="AF44">
        <v>145.53528966636401</v>
      </c>
      <c r="AG44">
        <v>148.56594122164799</v>
      </c>
      <c r="AH44">
        <v>144.99611105949401</v>
      </c>
      <c r="AI44">
        <v>164.332404619909</v>
      </c>
      <c r="AJ44">
        <v>171.53280178926701</v>
      </c>
      <c r="AK44">
        <v>167.21088744926701</v>
      </c>
      <c r="AL44">
        <v>170.402123585613</v>
      </c>
      <c r="AM44">
        <v>184.54510772267599</v>
      </c>
      <c r="AN44">
        <v>173.58460551854358</v>
      </c>
      <c r="AO44">
        <v>-11.380059783210356</v>
      </c>
      <c r="AP44">
        <v>33.761756248062397</v>
      </c>
    </row>
    <row r="45" spans="1:43" customFormat="1" x14ac:dyDescent="0.35">
      <c r="A45">
        <v>130</v>
      </c>
      <c r="B45" s="1">
        <v>40346</v>
      </c>
      <c r="C45" t="s">
        <v>152</v>
      </c>
      <c r="H45">
        <v>134.17762445227001</v>
      </c>
      <c r="I45">
        <v>162.43743927080101</v>
      </c>
      <c r="J45">
        <v>192.55458013476201</v>
      </c>
      <c r="K45">
        <v>189.02218258885699</v>
      </c>
      <c r="N45">
        <v>174.48259363090699</v>
      </c>
      <c r="O45">
        <v>145.40936030044199</v>
      </c>
      <c r="P45">
        <v>169.381819726461</v>
      </c>
      <c r="Q45">
        <v>152.160246037907</v>
      </c>
      <c r="U45">
        <v>122.540612532704</v>
      </c>
      <c r="V45">
        <v>148.26548971554701</v>
      </c>
      <c r="W45">
        <v>130.88041880049201</v>
      </c>
      <c r="X45">
        <v>123.27870855269001</v>
      </c>
      <c r="AN45">
        <v>153.71592297865331</v>
      </c>
      <c r="AO45">
        <v>-31.248742323100629</v>
      </c>
      <c r="AP45">
        <v>13.893073708172125</v>
      </c>
    </row>
    <row r="46" spans="1:43" customFormat="1" x14ac:dyDescent="0.35">
      <c r="A46">
        <v>131</v>
      </c>
      <c r="B46" s="1">
        <v>40347</v>
      </c>
      <c r="C46" t="s">
        <v>37</v>
      </c>
      <c r="Q46">
        <v>194.61273418061799</v>
      </c>
      <c r="R46">
        <v>201.16921520567499</v>
      </c>
      <c r="S46">
        <v>174.64873139245</v>
      </c>
      <c r="T46">
        <v>207.74202498042399</v>
      </c>
      <c r="U46">
        <v>170.786639852169</v>
      </c>
      <c r="V46">
        <v>198.73375812773401</v>
      </c>
      <c r="W46">
        <v>173.93997152323499</v>
      </c>
      <c r="X46">
        <v>160.27042588318099</v>
      </c>
      <c r="Y46">
        <v>155.95845151297999</v>
      </c>
      <c r="Z46">
        <v>139.30967722697201</v>
      </c>
      <c r="AC46">
        <v>116.7470455072</v>
      </c>
      <c r="AD46">
        <v>150.93698178004999</v>
      </c>
      <c r="AE46">
        <v>139.027530051203</v>
      </c>
      <c r="AF46">
        <v>147.94276525380701</v>
      </c>
      <c r="AG46">
        <v>159.31064919221001</v>
      </c>
      <c r="AH46">
        <v>153.575576645902</v>
      </c>
      <c r="AJ46">
        <v>171.18394732303901</v>
      </c>
      <c r="AK46">
        <v>164.13702700115499</v>
      </c>
      <c r="AL46">
        <v>172.37210771452999</v>
      </c>
      <c r="AM46">
        <v>193.81513365041701</v>
      </c>
      <c r="AN46">
        <v>167.31101970024753</v>
      </c>
      <c r="AO46">
        <v>-17.653645601506412</v>
      </c>
      <c r="AP46">
        <v>27.488170429766342</v>
      </c>
    </row>
    <row r="47" spans="1:43" customFormat="1" x14ac:dyDescent="0.35">
      <c r="A47">
        <v>132</v>
      </c>
      <c r="B47" s="1">
        <v>40347</v>
      </c>
      <c r="C47" t="s">
        <v>153</v>
      </c>
      <c r="D47">
        <v>135.99831885894</v>
      </c>
      <c r="E47">
        <v>137.64100529918699</v>
      </c>
      <c r="F47">
        <v>170.598355904285</v>
      </c>
      <c r="G47">
        <v>167.92951664977099</v>
      </c>
      <c r="H47">
        <v>166.87838481437799</v>
      </c>
      <c r="I47">
        <v>203.23086082964201</v>
      </c>
      <c r="J47">
        <v>219.793925059804</v>
      </c>
      <c r="K47">
        <v>223.20804228722901</v>
      </c>
      <c r="L47">
        <v>211.82793085932701</v>
      </c>
      <c r="M47">
        <v>204.43531829908801</v>
      </c>
      <c r="N47">
        <v>213.39359697498901</v>
      </c>
      <c r="O47">
        <v>187.61967617104801</v>
      </c>
      <c r="P47">
        <v>199.456461617164</v>
      </c>
      <c r="Q47">
        <v>192.79152624471601</v>
      </c>
      <c r="R47">
        <v>199.98953966622099</v>
      </c>
      <c r="S47">
        <v>173.13135256562299</v>
      </c>
      <c r="T47">
        <v>206.137153627206</v>
      </c>
      <c r="U47">
        <v>169.238260276863</v>
      </c>
      <c r="V47">
        <v>196.67357908167801</v>
      </c>
      <c r="W47">
        <v>171.280618030461</v>
      </c>
      <c r="X47">
        <v>156.60470996877601</v>
      </c>
      <c r="Y47">
        <v>154.937474934379</v>
      </c>
      <c r="Z47">
        <v>137.17529021250499</v>
      </c>
      <c r="AA47">
        <v>196.37693203664799</v>
      </c>
      <c r="AB47">
        <v>171.18668745430699</v>
      </c>
      <c r="AC47">
        <v>111.587821592674</v>
      </c>
      <c r="AD47">
        <v>150.139869469243</v>
      </c>
      <c r="AE47">
        <v>137.62858115500501</v>
      </c>
      <c r="AF47">
        <v>146.68172691455499</v>
      </c>
      <c r="AG47">
        <v>158.028033899511</v>
      </c>
      <c r="AH47">
        <v>151.70284554278501</v>
      </c>
      <c r="AI47">
        <v>155.04253176878001</v>
      </c>
      <c r="AJ47">
        <v>167.33584736491699</v>
      </c>
      <c r="AK47">
        <v>160.397063401764</v>
      </c>
      <c r="AL47">
        <v>170.48187393909001</v>
      </c>
      <c r="AM47">
        <v>190.983363301688</v>
      </c>
      <c r="AN47">
        <v>174.09844655761799</v>
      </c>
      <c r="AO47">
        <v>-10.866218744135949</v>
      </c>
      <c r="AP47">
        <v>34.275597287136804</v>
      </c>
    </row>
    <row r="48" spans="1:43" customFormat="1" x14ac:dyDescent="0.35">
      <c r="A48">
        <v>133</v>
      </c>
      <c r="B48" s="1">
        <v>40354</v>
      </c>
      <c r="C48" t="s">
        <v>154</v>
      </c>
      <c r="G48">
        <v>148.81955517808299</v>
      </c>
      <c r="H48">
        <v>162.34673450219901</v>
      </c>
      <c r="I48">
        <v>195.61577218076701</v>
      </c>
      <c r="L48">
        <v>210.373736760448</v>
      </c>
      <c r="M48">
        <v>199.40352801012099</v>
      </c>
      <c r="N48">
        <v>198.50882445529101</v>
      </c>
      <c r="O48">
        <v>188.02895915311399</v>
      </c>
      <c r="P48">
        <v>185.716766600418</v>
      </c>
      <c r="T48">
        <v>204.74772385479201</v>
      </c>
      <c r="U48">
        <v>162.42522768410899</v>
      </c>
      <c r="V48">
        <v>189.59590104055599</v>
      </c>
      <c r="W48">
        <v>164.41503658761999</v>
      </c>
      <c r="AA48">
        <v>186.80403022726</v>
      </c>
      <c r="AB48">
        <v>167.73649364275099</v>
      </c>
      <c r="AC48">
        <v>102.685477841805</v>
      </c>
      <c r="AH48">
        <v>145.978336930826</v>
      </c>
      <c r="AI48">
        <v>145.73900629549999</v>
      </c>
      <c r="AN48">
        <v>174.05535946739178</v>
      </c>
      <c r="AO48">
        <v>-10.909305834362158</v>
      </c>
      <c r="AP48">
        <v>34.232510196910596</v>
      </c>
    </row>
    <row r="49" spans="1:43" customFormat="1" x14ac:dyDescent="0.35">
      <c r="A49">
        <v>134</v>
      </c>
      <c r="B49" s="1">
        <v>40362</v>
      </c>
      <c r="C49" t="s">
        <v>155</v>
      </c>
      <c r="H49">
        <v>139.107974125786</v>
      </c>
      <c r="I49">
        <v>170.38292084676499</v>
      </c>
      <c r="M49">
        <v>176.33604742207001</v>
      </c>
      <c r="N49">
        <v>199.271889273238</v>
      </c>
      <c r="O49">
        <v>166.37336819456499</v>
      </c>
      <c r="P49">
        <v>182.11226913117301</v>
      </c>
      <c r="S49">
        <v>129.939697034201</v>
      </c>
      <c r="T49">
        <v>166.17784325390099</v>
      </c>
      <c r="U49">
        <v>130.327020733556</v>
      </c>
      <c r="V49">
        <v>167.72722048197301</v>
      </c>
      <c r="Z49">
        <v>108.76140987605601</v>
      </c>
      <c r="AA49">
        <v>151.33072065063101</v>
      </c>
      <c r="AB49">
        <v>150.82101532484199</v>
      </c>
      <c r="AI49">
        <v>128.03006196529299</v>
      </c>
      <c r="AN49">
        <v>154.76424702243213</v>
      </c>
      <c r="AO49">
        <v>-30.200418279321809</v>
      </c>
      <c r="AP49">
        <v>14.941397751950944</v>
      </c>
    </row>
    <row r="50" spans="1:43" customFormat="1" x14ac:dyDescent="0.35">
      <c r="A50">
        <v>135</v>
      </c>
      <c r="B50" s="1">
        <v>40363</v>
      </c>
      <c r="C50" t="s">
        <v>156</v>
      </c>
      <c r="D50">
        <v>142.66937660987799</v>
      </c>
      <c r="E50">
        <v>132.586311687039</v>
      </c>
      <c r="F50">
        <v>174.241902273481</v>
      </c>
      <c r="G50">
        <v>159.10934983914001</v>
      </c>
      <c r="H50">
        <v>170.71293627406999</v>
      </c>
      <c r="I50">
        <v>211.34785133464899</v>
      </c>
      <c r="J50">
        <v>224.31769459547701</v>
      </c>
      <c r="K50">
        <v>227.37650974412901</v>
      </c>
      <c r="L50">
        <v>224.78485364574999</v>
      </c>
      <c r="M50">
        <v>212.636369433997</v>
      </c>
      <c r="N50">
        <v>221.74295267375601</v>
      </c>
      <c r="O50">
        <v>205.06805553094199</v>
      </c>
      <c r="P50">
        <v>196.04571479095901</v>
      </c>
      <c r="Q50">
        <v>195.15524472157401</v>
      </c>
      <c r="R50">
        <v>195.27025391194201</v>
      </c>
      <c r="S50">
        <v>177.99893603233301</v>
      </c>
      <c r="T50">
        <v>214.81191504952</v>
      </c>
      <c r="U50">
        <v>166.783661414329</v>
      </c>
      <c r="V50">
        <v>203.67340834046601</v>
      </c>
      <c r="W50">
        <v>180.99453035289099</v>
      </c>
      <c r="X50">
        <v>165.48515001415799</v>
      </c>
      <c r="Y50">
        <v>159.70724444475701</v>
      </c>
      <c r="Z50">
        <v>150.066217144371</v>
      </c>
      <c r="AA50">
        <v>202.16810746432401</v>
      </c>
      <c r="AB50">
        <v>181.66247554247099</v>
      </c>
      <c r="AC50">
        <v>116.712843841354</v>
      </c>
      <c r="AD50">
        <v>152.62786687417099</v>
      </c>
      <c r="AE50">
        <v>138.99243244738301</v>
      </c>
      <c r="AF50">
        <v>147.88299101772299</v>
      </c>
      <c r="AG50">
        <v>157.64812267542499</v>
      </c>
      <c r="AH50">
        <v>147.73153324864001</v>
      </c>
      <c r="AI50">
        <v>167.78481127477301</v>
      </c>
      <c r="AJ50">
        <v>171.964448557846</v>
      </c>
      <c r="AK50">
        <v>175.05717281881101</v>
      </c>
      <c r="AL50">
        <v>169.25936144642799</v>
      </c>
      <c r="AM50">
        <v>189.19582643689199</v>
      </c>
      <c r="AN50">
        <v>178.64651204182908</v>
      </c>
      <c r="AO50">
        <v>-6.3181532599248555</v>
      </c>
      <c r="AP50">
        <v>38.823662771347898</v>
      </c>
    </row>
    <row r="51" spans="1:43" customFormat="1" x14ac:dyDescent="0.35">
      <c r="A51">
        <v>136</v>
      </c>
      <c r="B51" s="1">
        <v>40370</v>
      </c>
      <c r="C51" t="s">
        <v>157</v>
      </c>
      <c r="E51">
        <v>129.84426249162399</v>
      </c>
      <c r="G51">
        <v>149.20553603920999</v>
      </c>
      <c r="H51">
        <v>149.80649859045101</v>
      </c>
      <c r="I51">
        <v>186.3274109468</v>
      </c>
      <c r="P51">
        <v>185.87060177459199</v>
      </c>
      <c r="Q51">
        <v>178.263540591116</v>
      </c>
      <c r="R51">
        <v>185.48460953928699</v>
      </c>
      <c r="S51">
        <v>153.01553931912099</v>
      </c>
      <c r="T51">
        <v>187.605133371986</v>
      </c>
      <c r="U51">
        <v>155.30208873999399</v>
      </c>
      <c r="V51">
        <v>181.87826112612399</v>
      </c>
      <c r="W51">
        <v>154.21238821895699</v>
      </c>
      <c r="AF51">
        <v>137.86658982271001</v>
      </c>
      <c r="AI51">
        <v>140.69503240348899</v>
      </c>
      <c r="AJ51">
        <v>146.44473169441201</v>
      </c>
      <c r="AN51">
        <v>161.45481497799153</v>
      </c>
      <c r="AO51">
        <v>-23.509850323762407</v>
      </c>
      <c r="AP51">
        <v>21.631965707510346</v>
      </c>
    </row>
    <row r="52" spans="1:43" customFormat="1" x14ac:dyDescent="0.35">
      <c r="A52">
        <v>137</v>
      </c>
      <c r="B52" s="1">
        <v>40410</v>
      </c>
      <c r="C52" t="s">
        <v>158</v>
      </c>
      <c r="G52">
        <v>143.12395053531699</v>
      </c>
      <c r="H52">
        <v>140.737345804586</v>
      </c>
      <c r="I52">
        <v>176.668121357226</v>
      </c>
      <c r="J52">
        <v>199.90771974181499</v>
      </c>
      <c r="M52">
        <v>186.77916833042701</v>
      </c>
      <c r="N52">
        <v>196.884063603877</v>
      </c>
      <c r="O52">
        <v>172.66902859905301</v>
      </c>
      <c r="P52">
        <v>189.26702603607899</v>
      </c>
      <c r="T52">
        <v>176.50960291440299</v>
      </c>
      <c r="U52">
        <v>151.40798700837601</v>
      </c>
      <c r="V52">
        <v>169.914823309312</v>
      </c>
      <c r="W52">
        <v>150.45457971049899</v>
      </c>
      <c r="AA52">
        <v>165.720663889587</v>
      </c>
      <c r="AB52">
        <v>141.249933638508</v>
      </c>
      <c r="AC52">
        <v>97.5416593760051</v>
      </c>
      <c r="AI52">
        <v>114.223587496432</v>
      </c>
      <c r="AN52">
        <v>160.81620383446887</v>
      </c>
      <c r="AO52">
        <v>-24.148461467285074</v>
      </c>
      <c r="AP52">
        <v>20.99335456398768</v>
      </c>
    </row>
    <row r="53" spans="1:43" customFormat="1" x14ac:dyDescent="0.35">
      <c r="A53">
        <v>138</v>
      </c>
      <c r="B53" s="1">
        <v>40418</v>
      </c>
      <c r="C53" t="s">
        <v>159</v>
      </c>
      <c r="E53">
        <v>131.88700478538101</v>
      </c>
      <c r="F53">
        <v>159.32453607184399</v>
      </c>
      <c r="G53">
        <v>162.22868845059401</v>
      </c>
      <c r="H53">
        <v>161.65438337941401</v>
      </c>
      <c r="I53">
        <v>184.158993468213</v>
      </c>
      <c r="J53">
        <v>202.36640031268701</v>
      </c>
      <c r="K53">
        <v>213.393828063781</v>
      </c>
      <c r="L53">
        <v>205.30968446977499</v>
      </c>
      <c r="M53">
        <v>192.448132411004</v>
      </c>
      <c r="N53">
        <v>195.202080222923</v>
      </c>
      <c r="O53">
        <v>170.00409275572599</v>
      </c>
      <c r="P53">
        <v>174.03055665479499</v>
      </c>
      <c r="Q53">
        <v>164.60245014013299</v>
      </c>
      <c r="R53">
        <v>169.76650334719301</v>
      </c>
      <c r="S53">
        <v>162.058559835403</v>
      </c>
      <c r="T53">
        <v>186.59393785595501</v>
      </c>
      <c r="U53">
        <v>159.13518336385701</v>
      </c>
      <c r="V53">
        <v>168.54190238082501</v>
      </c>
      <c r="W53">
        <v>141.58238670512699</v>
      </c>
      <c r="X53">
        <v>140.27898260781899</v>
      </c>
      <c r="Y53">
        <v>130.40438279481</v>
      </c>
      <c r="Z53">
        <v>127.620178683025</v>
      </c>
      <c r="AA53">
        <v>180.765800422887</v>
      </c>
      <c r="AB53">
        <v>158.83923153162101</v>
      </c>
      <c r="AF53">
        <v>135.46668539887401</v>
      </c>
      <c r="AG53">
        <v>147.90406383174101</v>
      </c>
      <c r="AH53">
        <v>137.425688723685</v>
      </c>
      <c r="AI53">
        <v>125.788112852588</v>
      </c>
      <c r="AJ53">
        <v>148.53015415180701</v>
      </c>
      <c r="AK53">
        <v>140.00950757619401</v>
      </c>
      <c r="AL53">
        <v>162.340176571912</v>
      </c>
      <c r="AN53">
        <v>162.56975063940624</v>
      </c>
      <c r="AO53">
        <v>-22.394914662347702</v>
      </c>
      <c r="AP53">
        <v>22.746901368925052</v>
      </c>
    </row>
    <row r="54" spans="1:43" customFormat="1" x14ac:dyDescent="0.35">
      <c r="A54">
        <v>139</v>
      </c>
      <c r="B54" s="1">
        <v>40419</v>
      </c>
      <c r="C54" t="s">
        <v>160</v>
      </c>
      <c r="K54">
        <v>203.19543357827601</v>
      </c>
      <c r="L54">
        <v>187.41896603734199</v>
      </c>
      <c r="M54">
        <v>165.99924324161</v>
      </c>
      <c r="N54">
        <v>181.78140636971301</v>
      </c>
      <c r="O54">
        <v>152.500912212081</v>
      </c>
      <c r="R54">
        <v>165.44365644760299</v>
      </c>
      <c r="S54">
        <v>150.61865576564</v>
      </c>
      <c r="T54">
        <v>162.616523693136</v>
      </c>
      <c r="U54">
        <v>132.748599708852</v>
      </c>
      <c r="X54">
        <v>124.408299080761</v>
      </c>
      <c r="Y54">
        <v>120.980465590104</v>
      </c>
      <c r="Z54">
        <v>109.38823409626799</v>
      </c>
      <c r="AK54">
        <v>129.01087589045099</v>
      </c>
      <c r="AN54">
        <v>152.77779013167975</v>
      </c>
      <c r="AO54">
        <v>-32.186875170074188</v>
      </c>
      <c r="AP54">
        <v>12.954940861198565</v>
      </c>
      <c r="AQ54">
        <f>AVERAGE(AP43:AP54)</f>
        <v>23.473249249482937</v>
      </c>
    </row>
    <row r="55" spans="1:43" s="2" customFormat="1" x14ac:dyDescent="0.35">
      <c r="B55" s="3"/>
    </row>
    <row r="56" spans="1:43" customFormat="1" x14ac:dyDescent="0.35">
      <c r="A56">
        <v>170</v>
      </c>
      <c r="B56" s="1">
        <v>40723</v>
      </c>
      <c r="C56" t="s">
        <v>183</v>
      </c>
      <c r="X56">
        <v>139.97309931597499</v>
      </c>
      <c r="Y56">
        <v>137.386616216481</v>
      </c>
      <c r="Z56">
        <v>119.926402766343</v>
      </c>
      <c r="AA56">
        <v>164.014962998069</v>
      </c>
      <c r="AB56">
        <v>137.81316505553801</v>
      </c>
      <c r="AN56">
        <v>139.82284927048119</v>
      </c>
      <c r="AO56">
        <v>-45.141816031272754</v>
      </c>
      <c r="AP56">
        <v>0</v>
      </c>
    </row>
    <row r="57" spans="1:43" customFormat="1" x14ac:dyDescent="0.35">
      <c r="A57">
        <v>171</v>
      </c>
      <c r="B57" s="1">
        <v>40731</v>
      </c>
      <c r="C57" t="s">
        <v>184</v>
      </c>
      <c r="W57">
        <v>160.27363340006499</v>
      </c>
      <c r="X57">
        <v>156.30842972546901</v>
      </c>
      <c r="Y57">
        <v>154.33549325009099</v>
      </c>
      <c r="AB57">
        <v>173.77292821523599</v>
      </c>
      <c r="AC57">
        <v>121.396083616189</v>
      </c>
      <c r="AD57">
        <v>163.256325626398</v>
      </c>
      <c r="AK57">
        <v>156.68578090454</v>
      </c>
      <c r="AL57">
        <v>177.82311280241399</v>
      </c>
      <c r="AN57">
        <v>157.98147344255025</v>
      </c>
      <c r="AO57">
        <v>-26.983191859203686</v>
      </c>
      <c r="AP57">
        <v>18.158624172069068</v>
      </c>
    </row>
    <row r="58" spans="1:43" customFormat="1" x14ac:dyDescent="0.35">
      <c r="A58">
        <v>172</v>
      </c>
      <c r="B58" s="1">
        <v>40738</v>
      </c>
      <c r="C58" t="s">
        <v>185</v>
      </c>
      <c r="D58">
        <v>142.39941590117601</v>
      </c>
      <c r="J58">
        <v>211.281651266734</v>
      </c>
      <c r="K58">
        <v>224.17463899446699</v>
      </c>
      <c r="L58">
        <v>215.838290824165</v>
      </c>
      <c r="M58">
        <v>209.764045231795</v>
      </c>
      <c r="Q58">
        <v>195.281475864285</v>
      </c>
      <c r="R58">
        <v>199.002012164007</v>
      </c>
      <c r="S58">
        <v>180.537814252277</v>
      </c>
      <c r="X58">
        <v>160.30122712126601</v>
      </c>
      <c r="Y58">
        <v>162.112478205033</v>
      </c>
      <c r="AC58">
        <v>121.79038947079199</v>
      </c>
      <c r="AD58">
        <v>168.045173179302</v>
      </c>
      <c r="AE58">
        <v>142.276539904755</v>
      </c>
      <c r="AF58">
        <v>150.74794228158601</v>
      </c>
      <c r="AG58">
        <v>156.51189905645299</v>
      </c>
      <c r="AH58">
        <v>147.30663749039201</v>
      </c>
      <c r="AJ58">
        <v>168.28626594692901</v>
      </c>
      <c r="AK58">
        <v>155.23183545088801</v>
      </c>
      <c r="AN58">
        <v>172.82720736701674</v>
      </c>
      <c r="AO58">
        <v>-12.137457934737199</v>
      </c>
      <c r="AP58">
        <v>33.004358096535555</v>
      </c>
    </row>
    <row r="59" spans="1:43" customFormat="1" x14ac:dyDescent="0.35">
      <c r="A59">
        <v>173</v>
      </c>
      <c r="B59" s="1">
        <v>40739</v>
      </c>
      <c r="C59" t="s">
        <v>183</v>
      </c>
      <c r="E59">
        <v>136.010790458369</v>
      </c>
      <c r="F59">
        <v>158.03532112993901</v>
      </c>
      <c r="G59">
        <v>158.977979073098</v>
      </c>
      <c r="J59">
        <v>199.24747910442801</v>
      </c>
      <c r="K59">
        <v>211.947557261057</v>
      </c>
      <c r="L59">
        <v>201.29803300888699</v>
      </c>
      <c r="M59">
        <v>193.021938138417</v>
      </c>
      <c r="N59">
        <v>213.47764244564601</v>
      </c>
      <c r="Q59">
        <v>180.68951423105099</v>
      </c>
      <c r="R59">
        <v>188.85333747697601</v>
      </c>
      <c r="S59">
        <v>164.46049502734201</v>
      </c>
      <c r="T59">
        <v>193.22107942578799</v>
      </c>
      <c r="U59">
        <v>155.10931492134</v>
      </c>
      <c r="X59">
        <v>154.09049057518999</v>
      </c>
      <c r="Y59">
        <v>144.97076938902899</v>
      </c>
      <c r="Z59">
        <v>118.86940985088</v>
      </c>
      <c r="AA59">
        <v>172.52570586734899</v>
      </c>
      <c r="AD59">
        <v>158.14862573020099</v>
      </c>
      <c r="AE59">
        <v>132.583967593441</v>
      </c>
      <c r="AJ59">
        <v>153.77620487329901</v>
      </c>
      <c r="AK59">
        <v>137.42996205498801</v>
      </c>
      <c r="AL59">
        <v>153.260110416858</v>
      </c>
      <c r="AM59">
        <v>175.959876239512</v>
      </c>
      <c r="AN59">
        <v>167.65067844752542</v>
      </c>
      <c r="AO59">
        <v>-17.313986854228517</v>
      </c>
      <c r="AP59">
        <v>27.827829177044237</v>
      </c>
    </row>
    <row r="60" spans="1:43" customFormat="1" x14ac:dyDescent="0.35">
      <c r="A60">
        <v>174</v>
      </c>
      <c r="B60" s="1">
        <v>40754</v>
      </c>
      <c r="C60" t="s">
        <v>186</v>
      </c>
      <c r="J60">
        <v>221.026578282229</v>
      </c>
      <c r="K60">
        <v>231.38922042768201</v>
      </c>
      <c r="L60">
        <v>221.32247805003399</v>
      </c>
      <c r="M60">
        <v>217.45915071837001</v>
      </c>
      <c r="N60">
        <v>228.55344343850601</v>
      </c>
      <c r="O60">
        <v>210.817756714838</v>
      </c>
      <c r="R60">
        <v>204.222191793918</v>
      </c>
      <c r="S60">
        <v>188.41232211053901</v>
      </c>
      <c r="AK60">
        <v>157.44150656584199</v>
      </c>
      <c r="AL60">
        <v>171.01192216435399</v>
      </c>
      <c r="AM60">
        <v>199.87058438278399</v>
      </c>
      <c r="AN60">
        <v>204.68428678628143</v>
      </c>
      <c r="AO60">
        <v>19.719621484527494</v>
      </c>
      <c r="AP60">
        <v>64.861437515800247</v>
      </c>
    </row>
    <row r="61" spans="1:43" customFormat="1" x14ac:dyDescent="0.35">
      <c r="A61">
        <v>175</v>
      </c>
      <c r="B61" s="1">
        <v>40755</v>
      </c>
      <c r="C61" t="s">
        <v>187</v>
      </c>
      <c r="D61">
        <v>139.02394403520299</v>
      </c>
      <c r="E61">
        <v>133.90157114199101</v>
      </c>
      <c r="F61">
        <v>163.99696018082</v>
      </c>
      <c r="I61">
        <v>191.09547199434499</v>
      </c>
      <c r="J61">
        <v>208.94305058428799</v>
      </c>
      <c r="K61">
        <v>218.030161436649</v>
      </c>
      <c r="L61">
        <v>215.49478875570799</v>
      </c>
      <c r="P61">
        <v>207.72220045216801</v>
      </c>
      <c r="Q61">
        <v>190.51354794662601</v>
      </c>
      <c r="R61">
        <v>196.59209569735901</v>
      </c>
      <c r="S61">
        <v>175.17221990489301</v>
      </c>
      <c r="V61">
        <v>190.064282899387</v>
      </c>
      <c r="W61">
        <v>160.740133505373</v>
      </c>
      <c r="X61">
        <v>156.477819043647</v>
      </c>
      <c r="Y61">
        <v>146.56427504924099</v>
      </c>
      <c r="Z61">
        <v>121.09028316601299</v>
      </c>
      <c r="AC61">
        <v>110.304403306312</v>
      </c>
      <c r="AD61">
        <v>161.155113549454</v>
      </c>
      <c r="AE61">
        <v>131.80317955889001</v>
      </c>
      <c r="AF61">
        <v>138.68890985816799</v>
      </c>
      <c r="AI61">
        <v>142.689970113741</v>
      </c>
      <c r="AJ61">
        <v>161.10804881041699</v>
      </c>
      <c r="AK61">
        <v>138.60637380809601</v>
      </c>
      <c r="AL61">
        <v>153.27617468644399</v>
      </c>
      <c r="AN61">
        <v>164.71062414521802</v>
      </c>
      <c r="AO61">
        <v>-20.254041156535919</v>
      </c>
      <c r="AP61">
        <v>24.887774874736834</v>
      </c>
    </row>
    <row r="62" spans="1:43" customFormat="1" x14ac:dyDescent="0.35">
      <c r="A62">
        <v>176</v>
      </c>
      <c r="B62" s="1">
        <v>40762</v>
      </c>
      <c r="C62" t="s">
        <v>188</v>
      </c>
      <c r="D62">
        <v>146.666592719351</v>
      </c>
      <c r="H62">
        <v>156.97940307523001</v>
      </c>
      <c r="I62">
        <v>185.830004850569</v>
      </c>
      <c r="J62">
        <v>208.270532698393</v>
      </c>
      <c r="K62">
        <v>225.77096894678499</v>
      </c>
      <c r="O62">
        <v>184.03065209712</v>
      </c>
      <c r="P62">
        <v>199.23794311631099</v>
      </c>
      <c r="Q62">
        <v>185.208255818163</v>
      </c>
      <c r="R62">
        <v>193.953085633547</v>
      </c>
      <c r="U62">
        <v>155.82908147906701</v>
      </c>
      <c r="V62">
        <v>175.866976989428</v>
      </c>
      <c r="W62">
        <v>154.98124573205101</v>
      </c>
      <c r="X62">
        <v>157.06645224818001</v>
      </c>
      <c r="Y62">
        <v>158.98780800297601</v>
      </c>
      <c r="AB62">
        <v>159.515616083222</v>
      </c>
      <c r="AC62">
        <v>112.287273286152</v>
      </c>
      <c r="AD62">
        <v>161.734419001937</v>
      </c>
      <c r="AE62">
        <v>142.375165374028</v>
      </c>
      <c r="AH62">
        <v>131.04294104141999</v>
      </c>
      <c r="AI62">
        <v>137.271804186346</v>
      </c>
      <c r="AJ62">
        <v>169.637217670821</v>
      </c>
      <c r="AK62">
        <v>145.083961022891</v>
      </c>
      <c r="AN62">
        <v>165.80124550336311</v>
      </c>
      <c r="AO62">
        <v>-19.163419798390834</v>
      </c>
      <c r="AP62">
        <v>25.97839623288192</v>
      </c>
    </row>
    <row r="63" spans="1:43" customFormat="1" x14ac:dyDescent="0.35">
      <c r="A63">
        <v>177</v>
      </c>
      <c r="B63" s="1">
        <v>40763</v>
      </c>
      <c r="C63" t="s">
        <v>189</v>
      </c>
      <c r="T63">
        <v>217.81079719029199</v>
      </c>
      <c r="U63">
        <v>175.29060899217899</v>
      </c>
      <c r="V63">
        <v>195.544907327766</v>
      </c>
      <c r="W63">
        <v>167.306641508285</v>
      </c>
      <c r="X63">
        <v>166.74933965088701</v>
      </c>
      <c r="Y63">
        <v>168.10381787966301</v>
      </c>
      <c r="Z63">
        <v>150.099136507254</v>
      </c>
      <c r="AB63">
        <v>179.069187511716</v>
      </c>
      <c r="AC63">
        <v>127.723667295163</v>
      </c>
      <c r="AD63">
        <v>177.23189764214101</v>
      </c>
      <c r="AE63">
        <v>154.14270067249899</v>
      </c>
      <c r="AF63">
        <v>159.835372854561</v>
      </c>
      <c r="AG63">
        <v>158.82956805720599</v>
      </c>
      <c r="AH63">
        <v>153.55688900035699</v>
      </c>
      <c r="AL63">
        <v>182.58771796121499</v>
      </c>
      <c r="AM63">
        <v>200.21209138499799</v>
      </c>
      <c r="AN63">
        <v>170.88089633976136</v>
      </c>
      <c r="AO63">
        <v>-14.083768961992575</v>
      </c>
      <c r="AP63">
        <v>31.058047069280178</v>
      </c>
    </row>
    <row r="64" spans="1:43" customFormat="1" x14ac:dyDescent="0.35">
      <c r="A64">
        <v>178</v>
      </c>
      <c r="B64" s="1">
        <v>40763</v>
      </c>
      <c r="C64" t="s">
        <v>190</v>
      </c>
      <c r="D64">
        <v>146.69900058135201</v>
      </c>
      <c r="E64">
        <v>147.23485321906901</v>
      </c>
      <c r="F64">
        <v>172.69890455947299</v>
      </c>
      <c r="G64">
        <v>167.45387899214899</v>
      </c>
      <c r="H64">
        <v>167.99370947386399</v>
      </c>
      <c r="I64">
        <v>195.607715287812</v>
      </c>
      <c r="J64">
        <v>213.86593126592999</v>
      </c>
      <c r="K64">
        <v>229.88806283671801</v>
      </c>
      <c r="L64">
        <v>217.7482521339</v>
      </c>
      <c r="M64">
        <v>205.97585289906601</v>
      </c>
      <c r="N64">
        <v>225.59639407095801</v>
      </c>
      <c r="O64">
        <v>200.984228228771</v>
      </c>
      <c r="P64">
        <v>211.36403720794999</v>
      </c>
      <c r="Q64">
        <v>192.91962287651901</v>
      </c>
      <c r="R64">
        <v>201.14346253223101</v>
      </c>
      <c r="S64">
        <v>183.46709440603601</v>
      </c>
      <c r="T64">
        <v>208.94108835765999</v>
      </c>
      <c r="U64">
        <v>167.67320766897399</v>
      </c>
      <c r="V64">
        <v>187.83554328735701</v>
      </c>
      <c r="W64">
        <v>159.47988301353999</v>
      </c>
      <c r="X64">
        <v>158.86668551507699</v>
      </c>
      <c r="AL64">
        <v>176.17001965295299</v>
      </c>
      <c r="AM64">
        <v>192.615904662746</v>
      </c>
      <c r="AN64">
        <v>188.35753620565671</v>
      </c>
      <c r="AO64">
        <v>3.3928709039027751</v>
      </c>
      <c r="AP64">
        <v>48.534686935175529</v>
      </c>
    </row>
    <row r="65" spans="1:43" customFormat="1" x14ac:dyDescent="0.35">
      <c r="A65">
        <v>179</v>
      </c>
      <c r="B65" s="1">
        <v>40778</v>
      </c>
      <c r="C65" t="s">
        <v>191</v>
      </c>
      <c r="D65">
        <v>145.649956315845</v>
      </c>
      <c r="E65">
        <v>133.08861671628</v>
      </c>
      <c r="F65">
        <v>165.49300265338101</v>
      </c>
      <c r="J65">
        <v>201.29393288431001</v>
      </c>
      <c r="K65">
        <v>218.26091559728201</v>
      </c>
      <c r="L65">
        <v>209.816598574133</v>
      </c>
      <c r="M65">
        <v>198.352571721533</v>
      </c>
      <c r="Q65">
        <v>183.94661301645999</v>
      </c>
      <c r="R65">
        <v>189.82550240429401</v>
      </c>
      <c r="S65">
        <v>176.85975076750901</v>
      </c>
      <c r="T65">
        <v>210.664029800972</v>
      </c>
      <c r="W65">
        <v>155.718031587751</v>
      </c>
      <c r="X65">
        <v>152.01376428678</v>
      </c>
      <c r="Y65">
        <v>151.22940171216101</v>
      </c>
      <c r="Z65">
        <v>131.79325576609901</v>
      </c>
      <c r="AD65">
        <v>156.590564254741</v>
      </c>
      <c r="AE65">
        <v>138.575402818735</v>
      </c>
      <c r="AF65">
        <v>139.33342987752499</v>
      </c>
      <c r="AJ65">
        <v>162.276866299657</v>
      </c>
      <c r="AK65">
        <v>137.52523031112301</v>
      </c>
      <c r="AL65">
        <v>158.61490600931299</v>
      </c>
      <c r="AN65">
        <v>167.47249254170873</v>
      </c>
      <c r="AO65">
        <v>-17.492172760045207</v>
      </c>
      <c r="AP65">
        <v>27.649643271227546</v>
      </c>
    </row>
    <row r="66" spans="1:43" customFormat="1" x14ac:dyDescent="0.35">
      <c r="A66">
        <v>180</v>
      </c>
      <c r="B66" s="1">
        <v>40779</v>
      </c>
      <c r="C66" t="s">
        <v>192</v>
      </c>
      <c r="D66">
        <v>157.681272537403</v>
      </c>
      <c r="E66">
        <v>146.56415312254299</v>
      </c>
      <c r="F66">
        <v>178.004185301452</v>
      </c>
      <c r="G66">
        <v>166.92012401173201</v>
      </c>
      <c r="H66">
        <v>170.306062298114</v>
      </c>
      <c r="I66">
        <v>192.75370274501199</v>
      </c>
      <c r="J66">
        <v>221.680279878742</v>
      </c>
      <c r="K66">
        <v>234.93140350617799</v>
      </c>
      <c r="L66">
        <v>225.68492434917701</v>
      </c>
      <c r="M66">
        <v>211.89640679801801</v>
      </c>
      <c r="N66">
        <v>229.542392023264</v>
      </c>
      <c r="O66">
        <v>205.396516456543</v>
      </c>
      <c r="P66">
        <v>213.67893112120501</v>
      </c>
      <c r="Q66">
        <v>202.420320361688</v>
      </c>
      <c r="R66">
        <v>202.98103106773601</v>
      </c>
      <c r="S66">
        <v>186.220311021318</v>
      </c>
      <c r="T66">
        <v>212.94387333263299</v>
      </c>
      <c r="U66">
        <v>165.11779409979599</v>
      </c>
      <c r="V66">
        <v>185.15210268163401</v>
      </c>
      <c r="W66">
        <v>160.67424775365799</v>
      </c>
      <c r="X66">
        <v>168.621066172833</v>
      </c>
      <c r="Y66">
        <v>163.509755191946</v>
      </c>
      <c r="Z66">
        <v>142.308898406672</v>
      </c>
      <c r="AA66">
        <v>190.03579274722901</v>
      </c>
      <c r="AB66">
        <v>172.18970550384299</v>
      </c>
      <c r="AC66">
        <v>119.420179437461</v>
      </c>
      <c r="AD66">
        <v>175.493282930221</v>
      </c>
      <c r="AE66">
        <v>152.55039123693001</v>
      </c>
      <c r="AF66">
        <v>159.263552185778</v>
      </c>
      <c r="AG66">
        <v>158.197750480005</v>
      </c>
      <c r="AH66">
        <v>146.571963226496</v>
      </c>
      <c r="AI66">
        <v>148.706571230387</v>
      </c>
      <c r="AJ66">
        <v>176.44708097397</v>
      </c>
      <c r="AK66">
        <v>164.249687971165</v>
      </c>
      <c r="AL66">
        <v>180.85466805370999</v>
      </c>
      <c r="AM66">
        <v>199.488938838835</v>
      </c>
      <c r="AN66">
        <v>180.23498108487016</v>
      </c>
      <c r="AO66">
        <v>-4.7296842168837827</v>
      </c>
      <c r="AP66">
        <v>40.412131814388971</v>
      </c>
    </row>
    <row r="67" spans="1:43" customFormat="1" x14ac:dyDescent="0.35">
      <c r="A67">
        <v>181</v>
      </c>
      <c r="B67" s="1">
        <v>40786</v>
      </c>
      <c r="C67" t="s">
        <v>193</v>
      </c>
      <c r="E67">
        <v>127.771175369991</v>
      </c>
      <c r="G67">
        <v>148.22998014901501</v>
      </c>
      <c r="H67">
        <v>142.39843374863401</v>
      </c>
      <c r="I67">
        <v>169.67075972530299</v>
      </c>
      <c r="J67">
        <v>189.56859282286899</v>
      </c>
      <c r="K67">
        <v>211.48879104301301</v>
      </c>
      <c r="L67">
        <v>199.26291706658</v>
      </c>
      <c r="M67">
        <v>184.596076708868</v>
      </c>
      <c r="N67">
        <v>198.84690438542799</v>
      </c>
      <c r="O67">
        <v>179.64371550085701</v>
      </c>
      <c r="P67">
        <v>187.16622138053501</v>
      </c>
      <c r="Q67">
        <v>168.01009244746999</v>
      </c>
      <c r="R67">
        <v>186.73016418553999</v>
      </c>
      <c r="S67">
        <v>159.646295236908</v>
      </c>
      <c r="T67">
        <v>193.60669727110701</v>
      </c>
      <c r="U67">
        <v>157.09627708215601</v>
      </c>
      <c r="V67">
        <v>171.173995131076</v>
      </c>
      <c r="W67">
        <v>138.026528033517</v>
      </c>
      <c r="X67">
        <v>141.473706807398</v>
      </c>
      <c r="Y67">
        <v>137.38922277007501</v>
      </c>
      <c r="Z67">
        <v>120.668959070654</v>
      </c>
      <c r="AA67">
        <v>167.95709446480399</v>
      </c>
      <c r="AB67">
        <v>143.610229517633</v>
      </c>
      <c r="AC67">
        <v>104.457196128131</v>
      </c>
      <c r="AD67">
        <v>146.69781195054199</v>
      </c>
      <c r="AH67">
        <v>125.50368244814899</v>
      </c>
      <c r="AI67">
        <v>129.05427222639</v>
      </c>
      <c r="AJ67">
        <v>158.998138576711</v>
      </c>
      <c r="AK67">
        <v>134.49575867147399</v>
      </c>
      <c r="AL67">
        <v>147.51583293399099</v>
      </c>
      <c r="AM67">
        <v>168.079971853323</v>
      </c>
      <c r="AN67">
        <v>159.31727402284326</v>
      </c>
      <c r="AO67">
        <v>-25.647391278910675</v>
      </c>
      <c r="AP67">
        <v>19.494424752362079</v>
      </c>
      <c r="AQ67">
        <f>AVERAGE(AP56:AP67)</f>
        <v>30.155612825958514</v>
      </c>
    </row>
    <row r="68" spans="1:43" s="2" customFormat="1" x14ac:dyDescent="0.35">
      <c r="B68" s="3"/>
    </row>
    <row r="69" spans="1:43" customFormat="1" x14ac:dyDescent="0.35">
      <c r="A69">
        <v>196</v>
      </c>
      <c r="B69" s="1">
        <v>41075</v>
      </c>
      <c r="C69" t="s">
        <v>204</v>
      </c>
      <c r="G69">
        <v>156.97709099753601</v>
      </c>
      <c r="H69">
        <v>141.44572237089901</v>
      </c>
      <c r="I69">
        <v>166.267227535659</v>
      </c>
      <c r="J69">
        <v>185.577354163026</v>
      </c>
      <c r="L69">
        <v>202.92031505615799</v>
      </c>
      <c r="M69">
        <v>191.134050406771</v>
      </c>
      <c r="N69">
        <v>209.01543958955901</v>
      </c>
      <c r="O69">
        <v>172.37698205589399</v>
      </c>
      <c r="P69">
        <v>188.196764682761</v>
      </c>
      <c r="S69">
        <v>167.76034145966099</v>
      </c>
      <c r="T69">
        <v>196.811538230624</v>
      </c>
      <c r="U69">
        <v>146.01468645062999</v>
      </c>
      <c r="V69">
        <v>161.79958238151599</v>
      </c>
      <c r="W69">
        <v>135.590035735058</v>
      </c>
      <c r="Z69">
        <v>127.241253677134</v>
      </c>
      <c r="AA69">
        <v>188.20981318698199</v>
      </c>
      <c r="AB69">
        <v>207.346881492009</v>
      </c>
      <c r="AC69">
        <v>200.344290013799</v>
      </c>
      <c r="AD69">
        <v>257.23726872327097</v>
      </c>
      <c r="AF69">
        <v>245.09746221890799</v>
      </c>
      <c r="AG69">
        <v>242.54006799221801</v>
      </c>
      <c r="AH69">
        <v>220.926532069567</v>
      </c>
      <c r="AI69">
        <v>206.70309627515101</v>
      </c>
      <c r="AJ69">
        <v>236.98063571601699</v>
      </c>
      <c r="AL69">
        <v>199.18944123926801</v>
      </c>
      <c r="AM69">
        <v>199.96558705622601</v>
      </c>
      <c r="AN69">
        <v>190.52574849139617</v>
      </c>
      <c r="AO69">
        <v>5.5610831896422326</v>
      </c>
      <c r="AP69">
        <v>50.702899220914986</v>
      </c>
    </row>
    <row r="70" spans="1:43" customFormat="1" x14ac:dyDescent="0.35">
      <c r="A70">
        <v>197</v>
      </c>
      <c r="B70" s="1">
        <v>41082</v>
      </c>
      <c r="C70" t="s">
        <v>205</v>
      </c>
      <c r="I70">
        <v>173.69779876621601</v>
      </c>
      <c r="J70">
        <v>198.97582405315001</v>
      </c>
      <c r="K70">
        <v>207.781414740938</v>
      </c>
      <c r="L70">
        <v>201.97690617846499</v>
      </c>
      <c r="Y70">
        <v>126.820847221815</v>
      </c>
      <c r="Z70">
        <v>124.89990159377599</v>
      </c>
      <c r="AN70">
        <v>172.35878209239334</v>
      </c>
      <c r="AO70">
        <v>-12.605883209360599</v>
      </c>
      <c r="AP70">
        <v>32.535932821912155</v>
      </c>
    </row>
    <row r="71" spans="1:43" customFormat="1" x14ac:dyDescent="0.35">
      <c r="A71">
        <v>198</v>
      </c>
      <c r="B71" s="1">
        <v>41091</v>
      </c>
      <c r="C71" t="s">
        <v>206</v>
      </c>
      <c r="D71">
        <v>140.511481009525</v>
      </c>
      <c r="G71">
        <v>161.21532841806899</v>
      </c>
      <c r="H71">
        <v>167.82758586363801</v>
      </c>
      <c r="I71">
        <v>189.412441518224</v>
      </c>
      <c r="J71">
        <v>201.787636729772</v>
      </c>
      <c r="K71">
        <v>217.556519871788</v>
      </c>
      <c r="N71">
        <v>225.869912041422</v>
      </c>
      <c r="O71">
        <v>195.87408548178999</v>
      </c>
      <c r="P71">
        <v>197.34048066857201</v>
      </c>
      <c r="Q71">
        <v>186.47431461533401</v>
      </c>
      <c r="R71">
        <v>188.50981662570899</v>
      </c>
      <c r="U71">
        <v>164.104417281275</v>
      </c>
      <c r="V71">
        <v>193.60356452206</v>
      </c>
      <c r="W71">
        <v>157.76981291626601</v>
      </c>
      <c r="X71">
        <v>155.35844599036</v>
      </c>
      <c r="Y71">
        <v>160.46603078924599</v>
      </c>
      <c r="AC71">
        <v>215.09590181440299</v>
      </c>
      <c r="AD71">
        <v>270.49609959499298</v>
      </c>
      <c r="AE71">
        <v>253.49920958942801</v>
      </c>
      <c r="AH71">
        <v>247.82344860376199</v>
      </c>
      <c r="AI71">
        <v>235.64758003540601</v>
      </c>
      <c r="AJ71">
        <v>250.16114585386501</v>
      </c>
      <c r="AK71">
        <v>223.05012808738601</v>
      </c>
      <c r="AN71">
        <v>199.9763212140127</v>
      </c>
      <c r="AO71">
        <v>15.01165591225876</v>
      </c>
      <c r="AP71">
        <v>60.153471943531514</v>
      </c>
    </row>
    <row r="72" spans="1:43" customFormat="1" x14ac:dyDescent="0.35">
      <c r="A72">
        <v>199</v>
      </c>
      <c r="B72" s="1">
        <v>41091</v>
      </c>
      <c r="C72" t="s">
        <v>207</v>
      </c>
      <c r="G72">
        <v>157.56750230418399</v>
      </c>
      <c r="H72">
        <v>161.538471659864</v>
      </c>
      <c r="I72">
        <v>185.76828182682701</v>
      </c>
      <c r="J72">
        <v>199.53752925990599</v>
      </c>
      <c r="K72">
        <v>213.09115713807401</v>
      </c>
      <c r="N72">
        <v>218.64246283544799</v>
      </c>
      <c r="O72">
        <v>188.57030700284301</v>
      </c>
      <c r="P72">
        <v>193.56095947474901</v>
      </c>
      <c r="Q72">
        <v>183.88798905369799</v>
      </c>
      <c r="R72">
        <v>186.24646212135301</v>
      </c>
      <c r="U72">
        <v>160.42930784943599</v>
      </c>
      <c r="V72">
        <v>189.54850226628</v>
      </c>
      <c r="W72">
        <v>150.32256397645401</v>
      </c>
      <c r="X72">
        <v>149.42956019957299</v>
      </c>
      <c r="Y72">
        <v>153.35106876411001</v>
      </c>
      <c r="AC72">
        <v>210.26414938383999</v>
      </c>
      <c r="AD72">
        <v>265.136645002965</v>
      </c>
      <c r="AE72">
        <v>246.21039145354101</v>
      </c>
      <c r="AH72">
        <v>243.86298760285101</v>
      </c>
      <c r="AI72">
        <v>229.54485912232499</v>
      </c>
      <c r="AJ72">
        <v>243.346491613685</v>
      </c>
      <c r="AK72">
        <v>218.884952909015</v>
      </c>
      <c r="AN72">
        <v>197.6701183100464</v>
      </c>
      <c r="AO72">
        <v>12.705453008292466</v>
      </c>
      <c r="AP72">
        <v>57.847269039565219</v>
      </c>
    </row>
    <row r="73" spans="1:43" customFormat="1" x14ac:dyDescent="0.35">
      <c r="A73">
        <v>200</v>
      </c>
      <c r="B73" s="1">
        <v>41107</v>
      </c>
      <c r="C73" t="s">
        <v>208</v>
      </c>
      <c r="E73">
        <v>129.18941093267799</v>
      </c>
      <c r="F73">
        <v>156.96117028955601</v>
      </c>
      <c r="G73">
        <v>148.113579711917</v>
      </c>
      <c r="H73">
        <v>142.38004881319301</v>
      </c>
      <c r="I73">
        <v>165.40912150294301</v>
      </c>
      <c r="L73">
        <v>207.35896792193901</v>
      </c>
      <c r="M73">
        <v>193.59992532928999</v>
      </c>
      <c r="N73">
        <v>207.57109287105399</v>
      </c>
      <c r="O73">
        <v>176.996577565103</v>
      </c>
      <c r="R73">
        <v>186.47776146397001</v>
      </c>
      <c r="S73">
        <v>165.59221042352701</v>
      </c>
      <c r="T73">
        <v>191.89407059604801</v>
      </c>
      <c r="U73">
        <v>146.85097633076799</v>
      </c>
      <c r="V73">
        <v>173.799949468211</v>
      </c>
      <c r="Y73">
        <v>160.25431089094101</v>
      </c>
      <c r="Z73">
        <v>156.719538315021</v>
      </c>
      <c r="AA73">
        <v>225.99202600869799</v>
      </c>
      <c r="AB73">
        <v>218.75430937937699</v>
      </c>
      <c r="AC73">
        <v>192.84856231794399</v>
      </c>
      <c r="AF73">
        <v>252.09162819610799</v>
      </c>
      <c r="AG73">
        <v>250.21396227589199</v>
      </c>
      <c r="AH73">
        <v>232.53377663434699</v>
      </c>
      <c r="AK73">
        <v>219.50898410804501</v>
      </c>
      <c r="AL73">
        <v>224.11043948916699</v>
      </c>
      <c r="AM73">
        <v>221.343841214782</v>
      </c>
      <c r="AN73">
        <v>189.8626496820207</v>
      </c>
      <c r="AO73">
        <v>4.8979843802667631</v>
      </c>
      <c r="AP73">
        <v>50.039800411539517</v>
      </c>
    </row>
    <row r="74" spans="1:43" customFormat="1" x14ac:dyDescent="0.35">
      <c r="A74">
        <v>201</v>
      </c>
      <c r="B74" s="1">
        <v>41114</v>
      </c>
      <c r="C74" t="s">
        <v>45</v>
      </c>
      <c r="H74">
        <v>128.77488461591599</v>
      </c>
      <c r="I74">
        <v>153.371727009897</v>
      </c>
      <c r="J74">
        <v>186.022888589969</v>
      </c>
      <c r="K74">
        <v>204.77242421491201</v>
      </c>
      <c r="N74">
        <v>185.76650210095499</v>
      </c>
      <c r="O74">
        <v>153.021895322858</v>
      </c>
      <c r="P74">
        <v>182.17211749804301</v>
      </c>
      <c r="Q74">
        <v>162.28568927484099</v>
      </c>
      <c r="U74">
        <v>133.27635513307499</v>
      </c>
      <c r="V74">
        <v>148.872401033617</v>
      </c>
      <c r="W74">
        <v>125.14511940636601</v>
      </c>
      <c r="X74">
        <v>136.527912258746</v>
      </c>
      <c r="AB74">
        <v>165.72987224653201</v>
      </c>
      <c r="AC74">
        <v>154.15528137936801</v>
      </c>
      <c r="AD74">
        <v>225.503208648358</v>
      </c>
      <c r="AE74">
        <v>215.96443486013001</v>
      </c>
      <c r="AH74">
        <v>201.724699086659</v>
      </c>
      <c r="AI74">
        <v>195.83751535074001</v>
      </c>
      <c r="AJ74">
        <v>219.53846664525099</v>
      </c>
      <c r="AN74">
        <v>172.55070498295959</v>
      </c>
      <c r="AO74">
        <v>-12.413960318794352</v>
      </c>
      <c r="AP74">
        <v>32.727855712478402</v>
      </c>
    </row>
    <row r="75" spans="1:43" customFormat="1" x14ac:dyDescent="0.35">
      <c r="A75">
        <v>202</v>
      </c>
      <c r="B75" s="1">
        <v>41123</v>
      </c>
      <c r="C75" t="s">
        <v>209</v>
      </c>
      <c r="E75">
        <v>122.85615161903</v>
      </c>
      <c r="I75">
        <v>167.41185147759401</v>
      </c>
      <c r="J75">
        <v>192.277409985981</v>
      </c>
      <c r="K75">
        <v>210.48888675487601</v>
      </c>
      <c r="L75">
        <v>195.84565398677199</v>
      </c>
      <c r="O75">
        <v>182.58205805410699</v>
      </c>
      <c r="P75">
        <v>197.751136845806</v>
      </c>
      <c r="Q75">
        <v>178.83034311147699</v>
      </c>
      <c r="R75">
        <v>175.149107540599</v>
      </c>
      <c r="S75">
        <v>155.233864460776</v>
      </c>
      <c r="V75">
        <v>170.76994754058401</v>
      </c>
      <c r="W75">
        <v>139.98864111760599</v>
      </c>
      <c r="X75">
        <v>139.31813766435801</v>
      </c>
      <c r="Y75">
        <v>139.96538926834299</v>
      </c>
      <c r="Z75">
        <v>133.588427659594</v>
      </c>
      <c r="AC75">
        <v>175.48167720397601</v>
      </c>
      <c r="AD75">
        <v>240.448541497223</v>
      </c>
      <c r="AE75">
        <v>223.16620177256499</v>
      </c>
      <c r="AF75">
        <v>232.455774059877</v>
      </c>
      <c r="AI75">
        <v>206.79579013401201</v>
      </c>
      <c r="AJ75">
        <v>232.69290944324001</v>
      </c>
      <c r="AK75">
        <v>189.88885631679199</v>
      </c>
      <c r="AL75">
        <v>187.11244558302101</v>
      </c>
      <c r="AN75">
        <v>182.1782262216613</v>
      </c>
      <c r="AO75">
        <v>-2.7864390800926344</v>
      </c>
      <c r="AP75">
        <v>42.355376951180119</v>
      </c>
    </row>
    <row r="76" spans="1:43" customFormat="1" x14ac:dyDescent="0.35">
      <c r="A76">
        <v>203</v>
      </c>
      <c r="B76" s="1">
        <v>41130</v>
      </c>
      <c r="C76" t="s">
        <v>210</v>
      </c>
      <c r="H76">
        <v>134.37512679301801</v>
      </c>
      <c r="I76">
        <v>151.49010920251601</v>
      </c>
      <c r="J76">
        <v>194.179017621177</v>
      </c>
      <c r="K76">
        <v>207.61624644272601</v>
      </c>
      <c r="N76">
        <v>193.84575906207101</v>
      </c>
      <c r="O76">
        <v>169.90503660275601</v>
      </c>
      <c r="P76">
        <v>190.90043975256</v>
      </c>
      <c r="Q76">
        <v>170.42620561719701</v>
      </c>
      <c r="R76">
        <v>184.22513708677101</v>
      </c>
      <c r="U76">
        <v>128.002747560796</v>
      </c>
      <c r="V76">
        <v>164.30396220511099</v>
      </c>
      <c r="W76">
        <v>134.12738973407099</v>
      </c>
      <c r="X76">
        <v>146.29258175915001</v>
      </c>
      <c r="Y76">
        <v>146.711028289702</v>
      </c>
      <c r="AB76">
        <v>197.50773174371901</v>
      </c>
      <c r="AC76">
        <v>169.41706571133901</v>
      </c>
      <c r="AD76">
        <v>236.57325364621201</v>
      </c>
      <c r="AE76">
        <v>224.82940278187101</v>
      </c>
      <c r="AH76">
        <v>210.451902773917</v>
      </c>
      <c r="AI76">
        <v>192.96448249163299</v>
      </c>
      <c r="AJ76">
        <v>233.077568386145</v>
      </c>
      <c r="AK76">
        <v>206.39226895021801</v>
      </c>
      <c r="AN76">
        <v>181.25520291884894</v>
      </c>
      <c r="AO76">
        <v>-3.7094623829050022</v>
      </c>
      <c r="AP76">
        <v>41.432353648367751</v>
      </c>
      <c r="AQ76">
        <f>AVERAGE(AP69:AP76)</f>
        <v>45.974369968686204</v>
      </c>
    </row>
    <row r="77" spans="1:43" s="2" customFormat="1" x14ac:dyDescent="0.35">
      <c r="B77" s="3"/>
    </row>
    <row r="78" spans="1:43" customFormat="1" x14ac:dyDescent="0.35">
      <c r="A78">
        <v>216</v>
      </c>
      <c r="B78" s="1">
        <v>41427</v>
      </c>
      <c r="C78" t="s">
        <v>62</v>
      </c>
      <c r="K78">
        <v>217.85623002848899</v>
      </c>
      <c r="L78">
        <v>209.794514333259</v>
      </c>
      <c r="M78">
        <v>177.05726354764599</v>
      </c>
      <c r="N78">
        <v>199.69328535006699</v>
      </c>
      <c r="Q78">
        <v>161.83426034937901</v>
      </c>
      <c r="R78">
        <v>171.341572730411</v>
      </c>
      <c r="S78">
        <v>146.34019846557899</v>
      </c>
      <c r="X78">
        <v>160.92480213282499</v>
      </c>
      <c r="Y78">
        <v>155.467397436097</v>
      </c>
      <c r="Z78">
        <v>157.940919784854</v>
      </c>
      <c r="AA78">
        <v>216.69738691082301</v>
      </c>
      <c r="AB78">
        <v>191.93764696583801</v>
      </c>
      <c r="AN78">
        <v>180.57378983627225</v>
      </c>
      <c r="AO78">
        <v>-4.3908754654816846</v>
      </c>
      <c r="AP78">
        <v>40.750940565791069</v>
      </c>
    </row>
    <row r="79" spans="1:43" customFormat="1" x14ac:dyDescent="0.35">
      <c r="A79">
        <v>217</v>
      </c>
      <c r="B79" s="1">
        <v>41450</v>
      </c>
      <c r="C79" t="s">
        <v>222</v>
      </c>
      <c r="H79">
        <v>139.14697176603599</v>
      </c>
      <c r="I79">
        <v>160.03025486985999</v>
      </c>
      <c r="J79">
        <v>193.62921738470499</v>
      </c>
      <c r="M79">
        <v>160.120893052453</v>
      </c>
      <c r="N79">
        <v>178.89307400437099</v>
      </c>
      <c r="O79">
        <v>160.29798734690499</v>
      </c>
      <c r="P79">
        <v>155.92622739004301</v>
      </c>
      <c r="T79">
        <v>173.62975862314499</v>
      </c>
      <c r="U79">
        <v>143.16269142968801</v>
      </c>
      <c r="V79">
        <v>177.43382742813401</v>
      </c>
      <c r="W79">
        <v>140.09408553239899</v>
      </c>
      <c r="AA79">
        <v>198.47300561062201</v>
      </c>
      <c r="AD79">
        <v>305.835325029145</v>
      </c>
      <c r="AN79">
        <v>175.89794765134664</v>
      </c>
      <c r="AO79">
        <v>-9.0667176504072984</v>
      </c>
      <c r="AP79">
        <v>36.075098380865455</v>
      </c>
    </row>
    <row r="80" spans="1:43" customFormat="1" x14ac:dyDescent="0.35">
      <c r="A80">
        <v>218</v>
      </c>
      <c r="B80" s="1">
        <v>41451</v>
      </c>
      <c r="C80" t="s">
        <v>223</v>
      </c>
      <c r="H80">
        <v>138.840314578359</v>
      </c>
      <c r="I80">
        <v>158.098383617639</v>
      </c>
      <c r="J80">
        <v>188.24978293901199</v>
      </c>
      <c r="K80">
        <v>210.497656478149</v>
      </c>
      <c r="M80">
        <v>168.11295950495401</v>
      </c>
      <c r="N80">
        <v>192.34479772969399</v>
      </c>
      <c r="V80">
        <v>174.16473028565099</v>
      </c>
      <c r="W80">
        <v>131.54079651373499</v>
      </c>
      <c r="AA80">
        <v>199.75586340901501</v>
      </c>
      <c r="AE80">
        <v>284.184580605777</v>
      </c>
      <c r="AF80">
        <v>289.87398304205402</v>
      </c>
      <c r="AG80">
        <v>288.05519728130702</v>
      </c>
      <c r="AN80">
        <v>201.97658716544549</v>
      </c>
      <c r="AO80">
        <v>17.011921863691555</v>
      </c>
      <c r="AP80">
        <v>62.153737894964308</v>
      </c>
    </row>
    <row r="81" spans="1:43" customFormat="1" x14ac:dyDescent="0.35">
      <c r="A81">
        <v>219</v>
      </c>
      <c r="B81" s="1">
        <v>41491</v>
      </c>
      <c r="C81" t="s">
        <v>132</v>
      </c>
      <c r="H81">
        <v>147.25216822185601</v>
      </c>
      <c r="I81">
        <v>179.46697700576701</v>
      </c>
      <c r="J81">
        <v>203.31772902015001</v>
      </c>
      <c r="K81">
        <v>217.504695404111</v>
      </c>
      <c r="L81">
        <v>204.07832865994399</v>
      </c>
      <c r="N81">
        <v>206.04256342490299</v>
      </c>
      <c r="O81">
        <v>176.630999645439</v>
      </c>
      <c r="P81">
        <v>186.33466724956301</v>
      </c>
      <c r="Q81">
        <v>175.01680002611599</v>
      </c>
      <c r="R81">
        <v>187.689557670939</v>
      </c>
      <c r="U81">
        <v>159.77159403328</v>
      </c>
      <c r="V81">
        <v>191.18055764920101</v>
      </c>
      <c r="W81">
        <v>160.909671265295</v>
      </c>
      <c r="X81">
        <v>162.60360506245999</v>
      </c>
      <c r="Y81">
        <v>176.07262599326901</v>
      </c>
      <c r="AB81">
        <v>249.22852133069401</v>
      </c>
      <c r="AC81">
        <v>224.106741076373</v>
      </c>
      <c r="AD81">
        <v>285.08435020532602</v>
      </c>
      <c r="AE81">
        <v>274.35401171484199</v>
      </c>
      <c r="AF81">
        <v>291.93780472305798</v>
      </c>
      <c r="AH81">
        <v>291.96492159832098</v>
      </c>
      <c r="AI81">
        <v>269.73422060610199</v>
      </c>
      <c r="AJ81">
        <v>287.64787116687899</v>
      </c>
      <c r="AK81">
        <v>259.06652688850897</v>
      </c>
      <c r="AN81">
        <v>215.2915629017665</v>
      </c>
      <c r="AO81">
        <v>30.326897600012558</v>
      </c>
      <c r="AP81">
        <v>75.468713631285311</v>
      </c>
    </row>
    <row r="82" spans="1:43" customFormat="1" x14ac:dyDescent="0.35">
      <c r="A82">
        <v>220</v>
      </c>
      <c r="B82" s="1">
        <v>41506</v>
      </c>
      <c r="C82" t="s">
        <v>224</v>
      </c>
      <c r="E82">
        <v>126.063076335218</v>
      </c>
      <c r="F82">
        <v>155.45548343839801</v>
      </c>
      <c r="G82">
        <v>150.605631987642</v>
      </c>
      <c r="H82">
        <v>144.543295712277</v>
      </c>
      <c r="I82">
        <v>181.02827864130001</v>
      </c>
      <c r="J82">
        <v>203.36559855169199</v>
      </c>
      <c r="K82">
        <v>220.12599355352</v>
      </c>
      <c r="L82">
        <v>204.742272181641</v>
      </c>
      <c r="M82">
        <v>196.31784483421899</v>
      </c>
      <c r="N82">
        <v>206.49778542468999</v>
      </c>
      <c r="O82">
        <v>171.837821309563</v>
      </c>
      <c r="P82">
        <v>189.23183620517801</v>
      </c>
      <c r="Q82">
        <v>178.26952978639599</v>
      </c>
      <c r="R82">
        <v>189.28758859734899</v>
      </c>
      <c r="S82">
        <v>169.832871554447</v>
      </c>
      <c r="T82">
        <v>197.87850261191099</v>
      </c>
      <c r="U82">
        <v>164.065163092859</v>
      </c>
      <c r="V82">
        <v>186.360828872626</v>
      </c>
      <c r="W82">
        <v>162.16720637396099</v>
      </c>
      <c r="X82">
        <v>170.568695325009</v>
      </c>
      <c r="Y82">
        <v>179.72023512730601</v>
      </c>
      <c r="Z82">
        <v>180.04708143353301</v>
      </c>
      <c r="AA82">
        <v>249.53150737912401</v>
      </c>
      <c r="AB82">
        <v>246.763887630494</v>
      </c>
      <c r="AC82">
        <v>224.07941860781</v>
      </c>
      <c r="AD82">
        <v>285.87602664092202</v>
      </c>
      <c r="AE82">
        <v>275.63721090895399</v>
      </c>
      <c r="AF82">
        <v>291.87223502511301</v>
      </c>
      <c r="AG82">
        <v>298.34491178201802</v>
      </c>
      <c r="AH82">
        <v>288.20639217738301</v>
      </c>
      <c r="AI82">
        <v>267.95913995267603</v>
      </c>
      <c r="AJ82">
        <v>289.94217405765198</v>
      </c>
      <c r="AK82">
        <v>260.56075514131999</v>
      </c>
      <c r="AN82">
        <v>209.29655394709698</v>
      </c>
      <c r="AO82">
        <v>24.331888645343042</v>
      </c>
      <c r="AP82">
        <v>69.473704676615796</v>
      </c>
    </row>
    <row r="83" spans="1:43" customFormat="1" x14ac:dyDescent="0.35">
      <c r="A83">
        <v>221</v>
      </c>
      <c r="B83" s="1">
        <v>41507</v>
      </c>
      <c r="C83" t="s">
        <v>225</v>
      </c>
      <c r="E83">
        <v>131.74173579229901</v>
      </c>
      <c r="F83">
        <v>161.524780467993</v>
      </c>
      <c r="G83">
        <v>155.73384391288101</v>
      </c>
      <c r="H83">
        <v>140.90864330935699</v>
      </c>
      <c r="I83">
        <v>172.34013088139099</v>
      </c>
      <c r="L83">
        <v>207.313271504</v>
      </c>
      <c r="M83">
        <v>196.49779960339799</v>
      </c>
      <c r="N83">
        <v>207.187712515111</v>
      </c>
      <c r="O83">
        <v>171.96036182330101</v>
      </c>
      <c r="P83">
        <v>181.27933456522601</v>
      </c>
      <c r="Z83">
        <v>179.56154492719099</v>
      </c>
      <c r="AA83">
        <v>248.07656534600801</v>
      </c>
      <c r="AB83">
        <v>240.668109852274</v>
      </c>
      <c r="AC83">
        <v>221.218300822538</v>
      </c>
      <c r="AD83">
        <v>283.71908407679803</v>
      </c>
      <c r="AF83">
        <v>298.80390655198403</v>
      </c>
      <c r="AG83">
        <v>300.36584233704002</v>
      </c>
      <c r="AH83">
        <v>279.96383608356001</v>
      </c>
      <c r="AI83">
        <v>265.51752157173001</v>
      </c>
      <c r="AL83">
        <v>249.48392513202899</v>
      </c>
      <c r="AN83">
        <v>214.69331255380544</v>
      </c>
      <c r="AO83">
        <v>29.728647252051502</v>
      </c>
      <c r="AP83">
        <v>74.870463283324256</v>
      </c>
    </row>
    <row r="84" spans="1:43" customFormat="1" x14ac:dyDescent="0.35">
      <c r="A84">
        <v>222</v>
      </c>
      <c r="B84" s="1">
        <v>41515</v>
      </c>
      <c r="C84" t="s">
        <v>226</v>
      </c>
      <c r="E84">
        <v>123.473624266337</v>
      </c>
      <c r="F84">
        <v>144.10140982989401</v>
      </c>
      <c r="H84">
        <v>136.82163903018599</v>
      </c>
      <c r="I84">
        <v>170.32641984236699</v>
      </c>
      <c r="J84">
        <v>196.70609697094901</v>
      </c>
      <c r="AA84">
        <v>220.21384530184699</v>
      </c>
      <c r="AB84">
        <v>223.26867847040899</v>
      </c>
      <c r="AC84">
        <v>213.19934496924901</v>
      </c>
      <c r="AD84">
        <v>277.911809324111</v>
      </c>
      <c r="AE84">
        <v>265.11349663740998</v>
      </c>
      <c r="AF84">
        <v>286.068348395822</v>
      </c>
      <c r="AG84">
        <v>292.78936377065497</v>
      </c>
      <c r="AI84">
        <v>261.30969524487199</v>
      </c>
      <c r="AJ84">
        <v>283.63365493155902</v>
      </c>
      <c r="AK84">
        <v>252.577281387592</v>
      </c>
      <c r="AL84">
        <v>244.98826275160201</v>
      </c>
      <c r="AM84">
        <v>228.748245276701</v>
      </c>
      <c r="AN84">
        <v>224.77948331773888</v>
      </c>
      <c r="AO84">
        <v>39.81481801598494</v>
      </c>
      <c r="AP84">
        <v>84.956634047257694</v>
      </c>
      <c r="AQ84">
        <f>AVERAGE(AP78:AP84)</f>
        <v>63.392756068586273</v>
      </c>
    </row>
    <row r="85" spans="1:43" s="2" customFormat="1" x14ac:dyDescent="0.35">
      <c r="B85" s="3"/>
    </row>
    <row r="86" spans="1:43" customFormat="1" x14ac:dyDescent="0.35">
      <c r="A86">
        <v>252</v>
      </c>
      <c r="B86" s="1">
        <v>41803</v>
      </c>
      <c r="C86" t="s">
        <v>253</v>
      </c>
      <c r="G86">
        <v>156.629797609565</v>
      </c>
      <c r="H86">
        <v>147.37121201888999</v>
      </c>
      <c r="I86">
        <v>173.925736388139</v>
      </c>
      <c r="J86">
        <v>197.37753646104599</v>
      </c>
      <c r="K86">
        <v>214.07129315700601</v>
      </c>
      <c r="L86">
        <v>189.125679616799</v>
      </c>
      <c r="M86">
        <v>171.12354511539201</v>
      </c>
      <c r="N86">
        <v>194.02908836151499</v>
      </c>
      <c r="O86">
        <v>165.33642425727399</v>
      </c>
      <c r="P86">
        <v>188.502255144213</v>
      </c>
      <c r="Q86">
        <v>175.58477343068901</v>
      </c>
      <c r="R86">
        <v>179.19323724702099</v>
      </c>
      <c r="S86">
        <v>166.66612084033301</v>
      </c>
      <c r="T86">
        <v>196.380548958498</v>
      </c>
      <c r="U86">
        <v>166.56728126667599</v>
      </c>
      <c r="V86">
        <v>184.57505304406399</v>
      </c>
      <c r="W86">
        <v>167.53439398866399</v>
      </c>
      <c r="X86">
        <v>167.763014312959</v>
      </c>
      <c r="Y86">
        <v>178.264373684812</v>
      </c>
      <c r="Z86">
        <v>170.85330165591199</v>
      </c>
      <c r="AA86">
        <v>227.50120438583301</v>
      </c>
      <c r="AB86">
        <v>212.57567821430899</v>
      </c>
      <c r="AC86">
        <v>162.722463697753</v>
      </c>
      <c r="AD86">
        <v>225.31668988959899</v>
      </c>
      <c r="AE86">
        <v>208.996045116658</v>
      </c>
      <c r="AF86">
        <v>216.71565900438</v>
      </c>
      <c r="AG86">
        <v>220.540494672732</v>
      </c>
      <c r="AH86">
        <v>214.02359238518699</v>
      </c>
      <c r="AI86">
        <v>191.79728545242099</v>
      </c>
      <c r="AJ86">
        <v>221.04362711177501</v>
      </c>
      <c r="AK86">
        <v>197.36368666908399</v>
      </c>
      <c r="AL86">
        <v>199.72390587215901</v>
      </c>
      <c r="AM86">
        <v>205.42626147886901</v>
      </c>
      <c r="AN86">
        <v>189.53397759121896</v>
      </c>
      <c r="AO86">
        <v>4.5693122894650173</v>
      </c>
      <c r="AP86">
        <v>49.711128320737771</v>
      </c>
    </row>
    <row r="87" spans="1:43" customFormat="1" x14ac:dyDescent="0.35">
      <c r="A87">
        <v>253</v>
      </c>
      <c r="B87" s="1">
        <v>41803</v>
      </c>
      <c r="C87" t="s">
        <v>254</v>
      </c>
      <c r="G87">
        <v>155.69934858225301</v>
      </c>
      <c r="H87">
        <v>146.79555759632501</v>
      </c>
      <c r="I87">
        <v>172.25493726094999</v>
      </c>
      <c r="J87">
        <v>195.60508995607</v>
      </c>
      <c r="K87">
        <v>214.88070623921399</v>
      </c>
      <c r="L87">
        <v>191.01456771197601</v>
      </c>
      <c r="M87">
        <v>175.42171021590099</v>
      </c>
      <c r="N87">
        <v>195.411355739947</v>
      </c>
      <c r="O87">
        <v>166.93211323672</v>
      </c>
      <c r="P87">
        <v>190.077718911755</v>
      </c>
      <c r="Q87">
        <v>176.948240245714</v>
      </c>
      <c r="R87">
        <v>180.86950160529301</v>
      </c>
      <c r="S87">
        <v>168.86029939696601</v>
      </c>
      <c r="T87">
        <v>199.37889565588301</v>
      </c>
      <c r="U87">
        <v>169.788429187802</v>
      </c>
      <c r="V87">
        <v>189.504628631759</v>
      </c>
      <c r="W87">
        <v>169.934392135574</v>
      </c>
      <c r="X87">
        <v>171.86701908779301</v>
      </c>
      <c r="Y87">
        <v>181.70697009019699</v>
      </c>
      <c r="Z87">
        <v>174.00593738642999</v>
      </c>
      <c r="AA87">
        <v>230.516247216507</v>
      </c>
      <c r="AB87">
        <v>212.019445777529</v>
      </c>
      <c r="AC87">
        <v>165.05849651057801</v>
      </c>
      <c r="AD87">
        <v>225.36784913068399</v>
      </c>
      <c r="AE87">
        <v>211.233024695079</v>
      </c>
      <c r="AF87">
        <v>218.08436145671601</v>
      </c>
      <c r="AG87">
        <v>221.35035646256</v>
      </c>
      <c r="AH87">
        <v>214.82918521248999</v>
      </c>
      <c r="AI87">
        <v>192.994473499408</v>
      </c>
      <c r="AJ87">
        <v>223.10211884044301</v>
      </c>
      <c r="AK87">
        <v>200.430432711853</v>
      </c>
      <c r="AL87">
        <v>204.20909276756501</v>
      </c>
      <c r="AM87">
        <v>209.74655868328301</v>
      </c>
      <c r="AN87">
        <v>191.39088066179445</v>
      </c>
      <c r="AO87">
        <v>6.4262153600405156</v>
      </c>
      <c r="AP87">
        <v>51.568031391313269</v>
      </c>
    </row>
    <row r="88" spans="1:43" customFormat="1" x14ac:dyDescent="0.35">
      <c r="A88">
        <v>254</v>
      </c>
      <c r="B88" s="1">
        <v>41810</v>
      </c>
      <c r="C88" t="s">
        <v>255</v>
      </c>
      <c r="G88">
        <v>156.13340152644901</v>
      </c>
      <c r="H88">
        <v>159.04342238563399</v>
      </c>
      <c r="I88">
        <v>173.89736992668199</v>
      </c>
      <c r="J88">
        <v>197.60600737956699</v>
      </c>
      <c r="K88">
        <v>217.97162222850099</v>
      </c>
      <c r="L88">
        <v>190.73727246441399</v>
      </c>
      <c r="M88">
        <v>182.72771317687801</v>
      </c>
      <c r="N88">
        <v>196.905417283063</v>
      </c>
      <c r="O88">
        <v>166.94308809007299</v>
      </c>
      <c r="P88">
        <v>199.61616720410399</v>
      </c>
      <c r="Q88">
        <v>188.229832755128</v>
      </c>
      <c r="R88">
        <v>182.30133361536701</v>
      </c>
      <c r="S88">
        <v>168.232455495197</v>
      </c>
      <c r="T88">
        <v>200.39631976462499</v>
      </c>
      <c r="AN88">
        <v>184.3386730925487</v>
      </c>
      <c r="AO88">
        <v>-0.62599220920523635</v>
      </c>
      <c r="AP88">
        <v>44.515823822067517</v>
      </c>
    </row>
    <row r="89" spans="1:43" customFormat="1" x14ac:dyDescent="0.35">
      <c r="A89">
        <v>255</v>
      </c>
      <c r="B89" s="1">
        <v>41819</v>
      </c>
      <c r="C89" t="s">
        <v>256</v>
      </c>
      <c r="G89">
        <v>162.396087286279</v>
      </c>
      <c r="H89">
        <v>151.839431045959</v>
      </c>
      <c r="I89">
        <v>172.319988555028</v>
      </c>
      <c r="J89">
        <v>200.491002060005</v>
      </c>
      <c r="M89">
        <v>184.10765808041501</v>
      </c>
      <c r="N89">
        <v>199.903278091739</v>
      </c>
      <c r="O89">
        <v>176.52844270449199</v>
      </c>
      <c r="P89">
        <v>192.71679807106599</v>
      </c>
      <c r="Q89">
        <v>188.00964002364799</v>
      </c>
      <c r="R89">
        <v>190.58402167908901</v>
      </c>
      <c r="S89">
        <v>171.32992886811701</v>
      </c>
      <c r="T89">
        <v>205.13116667938499</v>
      </c>
      <c r="U89">
        <v>171.92205319956</v>
      </c>
      <c r="V89">
        <v>193.54534013850599</v>
      </c>
      <c r="W89">
        <v>173.594825429205</v>
      </c>
      <c r="X89">
        <v>174.52265880052701</v>
      </c>
      <c r="Y89">
        <v>179.86774700573301</v>
      </c>
      <c r="Z89">
        <v>181.01016635741601</v>
      </c>
      <c r="AA89">
        <v>233.16098436832499</v>
      </c>
      <c r="AB89">
        <v>221.36397805901501</v>
      </c>
      <c r="AC89">
        <v>177.18330673401701</v>
      </c>
      <c r="AD89">
        <v>235.90386736552199</v>
      </c>
      <c r="AE89">
        <v>219.15126262764699</v>
      </c>
      <c r="AF89">
        <v>218.505588015623</v>
      </c>
      <c r="AG89">
        <v>235.82531376736799</v>
      </c>
      <c r="AH89">
        <v>218.80237242159001</v>
      </c>
      <c r="AI89">
        <v>201.02939448394</v>
      </c>
      <c r="AJ89">
        <v>228.467209050115</v>
      </c>
      <c r="AM89">
        <v>217.845714276085</v>
      </c>
      <c r="AN89">
        <v>195.76066293949714</v>
      </c>
      <c r="AO89">
        <v>10.795997637743199</v>
      </c>
      <c r="AP89">
        <v>55.937813669015952</v>
      </c>
    </row>
    <row r="90" spans="1:43" customFormat="1" x14ac:dyDescent="0.35">
      <c r="A90">
        <v>256</v>
      </c>
      <c r="B90" s="1">
        <v>41819</v>
      </c>
      <c r="C90" t="s">
        <v>257</v>
      </c>
      <c r="G90">
        <v>161.618894051767</v>
      </c>
      <c r="H90">
        <v>151.36047594568399</v>
      </c>
      <c r="I90">
        <v>171.52033056114001</v>
      </c>
      <c r="J90">
        <v>198.66243758164001</v>
      </c>
      <c r="K90">
        <v>221.429990805833</v>
      </c>
      <c r="L90">
        <v>196.11809920191999</v>
      </c>
      <c r="M90">
        <v>183.14092659136799</v>
      </c>
      <c r="N90">
        <v>198.91262006150399</v>
      </c>
      <c r="O90">
        <v>175.16325130074799</v>
      </c>
      <c r="P90">
        <v>190.81566808105799</v>
      </c>
      <c r="Q90">
        <v>186.50515329180499</v>
      </c>
      <c r="R90">
        <v>189.29061874472299</v>
      </c>
      <c r="S90">
        <v>170.29677190189901</v>
      </c>
      <c r="T90">
        <v>203.54079271866399</v>
      </c>
      <c r="U90">
        <v>170.54704117446201</v>
      </c>
      <c r="V90">
        <v>191.871116114822</v>
      </c>
      <c r="W90">
        <v>171.82589030552401</v>
      </c>
      <c r="X90">
        <v>172.40426208576201</v>
      </c>
      <c r="Y90">
        <v>178.21277374502699</v>
      </c>
      <c r="Z90">
        <v>179.59799911985399</v>
      </c>
      <c r="AA90">
        <v>232.16890999026199</v>
      </c>
      <c r="AB90">
        <v>220.84496869687001</v>
      </c>
      <c r="AC90">
        <v>175.20548117814201</v>
      </c>
      <c r="AD90">
        <v>233.14007090092599</v>
      </c>
      <c r="AE90">
        <v>217.944535375621</v>
      </c>
      <c r="AF90">
        <v>217.48389693350299</v>
      </c>
      <c r="AG90">
        <v>233.00185961346699</v>
      </c>
      <c r="AH90">
        <v>217.34859388793299</v>
      </c>
      <c r="AI90">
        <v>199.45027576834801</v>
      </c>
      <c r="AJ90">
        <v>227.09565098631799</v>
      </c>
      <c r="AK90">
        <v>204.26786419900699</v>
      </c>
      <c r="AL90">
        <v>209.45405259817201</v>
      </c>
      <c r="AM90">
        <v>216.402838190089</v>
      </c>
      <c r="AN90">
        <v>195.95891247587457</v>
      </c>
      <c r="AO90">
        <v>10.99424717412063</v>
      </c>
      <c r="AP90">
        <v>56.136063205393384</v>
      </c>
    </row>
    <row r="91" spans="1:43" customFormat="1" x14ac:dyDescent="0.35">
      <c r="A91">
        <v>257</v>
      </c>
      <c r="B91" s="1">
        <v>41827</v>
      </c>
      <c r="C91" t="s">
        <v>258</v>
      </c>
      <c r="K91">
        <v>218.958783977959</v>
      </c>
      <c r="L91">
        <v>205.736221490053</v>
      </c>
      <c r="M91">
        <v>181.69428989590099</v>
      </c>
      <c r="N91">
        <v>208.12959163440499</v>
      </c>
      <c r="Q91">
        <v>193.89711202847801</v>
      </c>
      <c r="R91">
        <v>190.71859906193501</v>
      </c>
      <c r="S91">
        <v>180.96135516088299</v>
      </c>
      <c r="T91">
        <v>192.81649622792801</v>
      </c>
      <c r="U91">
        <v>158.261001850474</v>
      </c>
      <c r="X91">
        <v>188.26958846077201</v>
      </c>
      <c r="Y91">
        <v>186.957239494406</v>
      </c>
      <c r="AB91">
        <v>217.95083136141201</v>
      </c>
      <c r="AG91">
        <v>221.97839926572701</v>
      </c>
      <c r="AH91">
        <v>210.74459700093999</v>
      </c>
      <c r="AK91">
        <v>202.03538921188701</v>
      </c>
      <c r="AN91">
        <v>197.27396640821064</v>
      </c>
      <c r="AO91">
        <v>12.309301106456701</v>
      </c>
      <c r="AP91">
        <v>57.451117137729454</v>
      </c>
    </row>
    <row r="92" spans="1:43" customFormat="1" x14ac:dyDescent="0.35">
      <c r="A92">
        <v>258</v>
      </c>
      <c r="B92" s="1">
        <v>41835</v>
      </c>
      <c r="C92" t="s">
        <v>259</v>
      </c>
      <c r="AK92">
        <v>168.33797985741501</v>
      </c>
      <c r="AL92">
        <v>180.32297720504201</v>
      </c>
      <c r="AM92">
        <v>204.568206577589</v>
      </c>
      <c r="AN92">
        <v>184.40972121334866</v>
      </c>
      <c r="AO92">
        <v>-0.55494408840527853</v>
      </c>
      <c r="AP92">
        <v>44.586871942867475</v>
      </c>
    </row>
    <row r="93" spans="1:43" customFormat="1" x14ac:dyDescent="0.35">
      <c r="A93">
        <v>259</v>
      </c>
      <c r="B93" s="1">
        <v>41835</v>
      </c>
      <c r="C93" t="s">
        <v>202</v>
      </c>
      <c r="H93">
        <v>134.388919629745</v>
      </c>
      <c r="I93">
        <v>161.247448314873</v>
      </c>
      <c r="J93">
        <v>191.12156750858699</v>
      </c>
      <c r="K93">
        <v>200.238069364182</v>
      </c>
      <c r="L93">
        <v>180.494429396123</v>
      </c>
      <c r="M93">
        <v>170.08531769619501</v>
      </c>
      <c r="N93">
        <v>193.67799448502899</v>
      </c>
      <c r="O93">
        <v>163.91136768457901</v>
      </c>
      <c r="P93">
        <v>181.078990280516</v>
      </c>
      <c r="Q93">
        <v>172.98782580573001</v>
      </c>
      <c r="R93">
        <v>168.82133764186599</v>
      </c>
      <c r="S93">
        <v>153.239232682108</v>
      </c>
      <c r="T93">
        <v>188.91588000454499</v>
      </c>
      <c r="U93">
        <v>148.700687999677</v>
      </c>
      <c r="V93">
        <v>178.89546457130899</v>
      </c>
      <c r="W93">
        <v>160.77356014182399</v>
      </c>
      <c r="X93">
        <v>160.418102814371</v>
      </c>
      <c r="Y93">
        <v>163.323046206437</v>
      </c>
      <c r="Z93">
        <v>167.80091897827</v>
      </c>
      <c r="AA93">
        <v>224.74830556687499</v>
      </c>
      <c r="AB93">
        <v>211.67692465020701</v>
      </c>
      <c r="AC93">
        <v>158.397188400337</v>
      </c>
      <c r="AD93">
        <v>220.745745143649</v>
      </c>
      <c r="AE93">
        <v>201.62553981406299</v>
      </c>
      <c r="AF93">
        <v>207.24428527572601</v>
      </c>
      <c r="AG93">
        <v>214.50851471978001</v>
      </c>
      <c r="AH93">
        <v>200.025395305941</v>
      </c>
      <c r="AI93">
        <v>188.21967377801599</v>
      </c>
      <c r="AJ93">
        <v>213.967600595937</v>
      </c>
      <c r="AK93">
        <v>172.06859510818299</v>
      </c>
      <c r="AL93">
        <v>182.96590589022</v>
      </c>
      <c r="AM93">
        <v>206.62256837811299</v>
      </c>
      <c r="AN93">
        <v>182.59176261978166</v>
      </c>
      <c r="AO93">
        <v>-2.3729026819722776</v>
      </c>
      <c r="AP93">
        <v>42.768913349300476</v>
      </c>
    </row>
    <row r="94" spans="1:43" customFormat="1" x14ac:dyDescent="0.35">
      <c r="A94">
        <v>260</v>
      </c>
      <c r="B94" s="1">
        <v>41842</v>
      </c>
      <c r="C94" t="s">
        <v>260</v>
      </c>
      <c r="D94">
        <v>135.208520840782</v>
      </c>
      <c r="E94">
        <v>127.699818541515</v>
      </c>
      <c r="F94">
        <v>156.25947847124499</v>
      </c>
      <c r="G94">
        <v>160.845077290402</v>
      </c>
      <c r="H94">
        <v>155.226718712234</v>
      </c>
      <c r="I94">
        <v>184.08557383070101</v>
      </c>
      <c r="J94">
        <v>209.19198630758601</v>
      </c>
      <c r="K94">
        <v>217.13542651952901</v>
      </c>
      <c r="L94">
        <v>199.103835114612</v>
      </c>
      <c r="M94">
        <v>200.05949871914299</v>
      </c>
      <c r="N94">
        <v>220.72727812725799</v>
      </c>
      <c r="O94">
        <v>185.92648133110399</v>
      </c>
      <c r="P94">
        <v>202.46190334873199</v>
      </c>
      <c r="Q94">
        <v>195.371920528603</v>
      </c>
      <c r="R94">
        <v>191.263301894199</v>
      </c>
      <c r="S94">
        <v>181.92707021533201</v>
      </c>
      <c r="T94">
        <v>207.39322866420599</v>
      </c>
      <c r="U94">
        <v>174.04341312606601</v>
      </c>
      <c r="V94">
        <v>199.31230295094599</v>
      </c>
      <c r="W94">
        <v>178.25124068609401</v>
      </c>
      <c r="X94">
        <v>181.53183219177799</v>
      </c>
      <c r="Y94">
        <v>190.557827129955</v>
      </c>
      <c r="Z94">
        <v>186.82250301502501</v>
      </c>
      <c r="AA94">
        <v>254.006605167982</v>
      </c>
      <c r="AB94">
        <v>234.80578045803</v>
      </c>
      <c r="AC94">
        <v>187.98278019370301</v>
      </c>
      <c r="AD94">
        <v>248.452805831083</v>
      </c>
      <c r="AE94">
        <v>220.275072436221</v>
      </c>
      <c r="AF94">
        <v>226.00245277066</v>
      </c>
      <c r="AG94">
        <v>240.71630751481601</v>
      </c>
      <c r="AH94">
        <v>220.137455720346</v>
      </c>
      <c r="AI94">
        <v>199.67591153760901</v>
      </c>
      <c r="AJ94">
        <v>237.70571840368899</v>
      </c>
      <c r="AK94">
        <v>217.713735744514</v>
      </c>
      <c r="AL94">
        <v>209.73972033638199</v>
      </c>
      <c r="AM94">
        <v>221.68731329946601</v>
      </c>
      <c r="AN94">
        <v>198.86966380476528</v>
      </c>
      <c r="AO94">
        <v>13.904998503011342</v>
      </c>
      <c r="AP94">
        <v>59.046814534284096</v>
      </c>
    </row>
    <row r="95" spans="1:43" customFormat="1" x14ac:dyDescent="0.35">
      <c r="A95">
        <v>261</v>
      </c>
      <c r="B95" s="1">
        <v>41843</v>
      </c>
      <c r="C95" t="s">
        <v>261</v>
      </c>
      <c r="E95">
        <v>121.122199216905</v>
      </c>
      <c r="G95">
        <v>146.032557650977</v>
      </c>
      <c r="H95">
        <v>149.110387998519</v>
      </c>
      <c r="K95">
        <v>222.49069904653899</v>
      </c>
      <c r="L95">
        <v>203.54727280705501</v>
      </c>
      <c r="M95">
        <v>192.153356593718</v>
      </c>
      <c r="N95">
        <v>207.26260388986799</v>
      </c>
      <c r="O95">
        <v>176.34653695055499</v>
      </c>
      <c r="R95">
        <v>190.072876833842</v>
      </c>
      <c r="S95">
        <v>176.23082501332399</v>
      </c>
      <c r="T95">
        <v>200.78551543352799</v>
      </c>
      <c r="U95">
        <v>169.65535212752599</v>
      </c>
      <c r="V95">
        <v>183.422428211599</v>
      </c>
      <c r="Y95">
        <v>185.69980508870799</v>
      </c>
      <c r="Z95">
        <v>183.9855513725</v>
      </c>
      <c r="AA95">
        <v>234.82406168888801</v>
      </c>
      <c r="AB95">
        <v>218.58164729680601</v>
      </c>
      <c r="AE95">
        <v>214.57566687030101</v>
      </c>
      <c r="AF95">
        <v>222.500427468233</v>
      </c>
      <c r="AG95">
        <v>224.38539731608901</v>
      </c>
      <c r="AH95">
        <v>208.302017150339</v>
      </c>
      <c r="AK95">
        <v>204.613583523719</v>
      </c>
      <c r="AL95">
        <v>206.75545422099299</v>
      </c>
      <c r="AM95">
        <v>215.30544809913999</v>
      </c>
      <c r="AN95">
        <v>194.07340299456959</v>
      </c>
      <c r="AO95">
        <v>9.1087376928156516</v>
      </c>
      <c r="AP95">
        <v>54.250553724088405</v>
      </c>
    </row>
    <row r="96" spans="1:43" customFormat="1" x14ac:dyDescent="0.35">
      <c r="A96">
        <v>262</v>
      </c>
      <c r="B96" s="1">
        <v>41850</v>
      </c>
      <c r="C96" t="s">
        <v>262</v>
      </c>
      <c r="G96">
        <v>138.61561663168601</v>
      </c>
      <c r="K96">
        <v>193.20199974314599</v>
      </c>
      <c r="L96">
        <v>178.034170879447</v>
      </c>
      <c r="M96">
        <v>191.84079032148099</v>
      </c>
      <c r="Q96">
        <v>177.22768791438099</v>
      </c>
      <c r="R96">
        <v>177.85917781677199</v>
      </c>
      <c r="S96">
        <v>170.90541916367101</v>
      </c>
      <c r="T96">
        <v>202.624215333737</v>
      </c>
      <c r="U96">
        <v>164.540263909636</v>
      </c>
      <c r="X96">
        <v>156.69946149650499</v>
      </c>
      <c r="Y96">
        <v>167.44123687940299</v>
      </c>
      <c r="Z96">
        <v>181.62839183747201</v>
      </c>
      <c r="AA96">
        <v>234.363585378545</v>
      </c>
      <c r="AN96">
        <v>179.61400133122169</v>
      </c>
      <c r="AO96">
        <v>-5.3506639705322527</v>
      </c>
      <c r="AP96">
        <v>39.791152060740501</v>
      </c>
    </row>
    <row r="97" spans="1:43" customFormat="1" x14ac:dyDescent="0.35">
      <c r="A97">
        <v>263</v>
      </c>
      <c r="B97" s="1">
        <v>41851</v>
      </c>
      <c r="C97" t="s">
        <v>263</v>
      </c>
      <c r="H97">
        <v>146.74929032872501</v>
      </c>
      <c r="I97">
        <v>172.795597661535</v>
      </c>
      <c r="J97">
        <v>201.45778829438399</v>
      </c>
      <c r="K97">
        <v>216.454702557075</v>
      </c>
      <c r="L97">
        <v>187.94465054463501</v>
      </c>
      <c r="M97">
        <v>194.04965987001299</v>
      </c>
      <c r="N97">
        <v>209.919370190329</v>
      </c>
      <c r="O97">
        <v>183.20587060662399</v>
      </c>
      <c r="P97">
        <v>186.35097882790001</v>
      </c>
      <c r="Q97">
        <v>193.06445092369401</v>
      </c>
      <c r="R97">
        <v>189.71917737437801</v>
      </c>
      <c r="S97">
        <v>180.67930326048099</v>
      </c>
      <c r="T97">
        <v>204.035394689084</v>
      </c>
      <c r="W97">
        <v>182.460539998223</v>
      </c>
      <c r="X97">
        <v>177.54684644848001</v>
      </c>
      <c r="Y97">
        <v>186.101683345899</v>
      </c>
      <c r="Z97">
        <v>183.70890470307799</v>
      </c>
      <c r="AA97">
        <v>240.523209385678</v>
      </c>
      <c r="AD97">
        <v>237.70069346397901</v>
      </c>
      <c r="AE97">
        <v>221.00125249827499</v>
      </c>
      <c r="AF97">
        <v>218.27213885213101</v>
      </c>
      <c r="AG97">
        <v>226.935973869062</v>
      </c>
      <c r="AH97">
        <v>210.966384484787</v>
      </c>
      <c r="AI97">
        <v>192.49593020460699</v>
      </c>
      <c r="AJ97">
        <v>219.924427401092</v>
      </c>
      <c r="AK97">
        <v>194.700313646268</v>
      </c>
      <c r="AL97">
        <v>196.807476305091</v>
      </c>
      <c r="AM97">
        <v>217.63975787182801</v>
      </c>
      <c r="AN97">
        <v>199.0432774145477</v>
      </c>
      <c r="AO97">
        <v>14.078612112793763</v>
      </c>
      <c r="AP97">
        <v>59.220428144066517</v>
      </c>
    </row>
    <row r="98" spans="1:43" customFormat="1" x14ac:dyDescent="0.35">
      <c r="A98">
        <v>264</v>
      </c>
      <c r="B98" s="1">
        <v>41851</v>
      </c>
      <c r="C98" t="s">
        <v>264</v>
      </c>
      <c r="F98">
        <v>152.11299618137701</v>
      </c>
      <c r="G98">
        <v>144.189621981507</v>
      </c>
      <c r="H98">
        <v>147.16253430104399</v>
      </c>
      <c r="I98">
        <v>172.963477171623</v>
      </c>
      <c r="J98">
        <v>200.83277345652999</v>
      </c>
      <c r="K98">
        <v>215.583513592815</v>
      </c>
      <c r="L98">
        <v>188.52163209286201</v>
      </c>
      <c r="M98">
        <v>194.32659378311001</v>
      </c>
      <c r="N98">
        <v>209.91678547195801</v>
      </c>
      <c r="O98">
        <v>183.18594204743499</v>
      </c>
      <c r="P98">
        <v>186.726214636848</v>
      </c>
      <c r="Q98">
        <v>192.98533720175601</v>
      </c>
      <c r="R98">
        <v>189.71823148671399</v>
      </c>
      <c r="S98">
        <v>180.54388055317</v>
      </c>
      <c r="T98">
        <v>203.92490555361201</v>
      </c>
      <c r="U98">
        <v>168.35351821625301</v>
      </c>
      <c r="V98">
        <v>197.36776900433699</v>
      </c>
      <c r="W98">
        <v>181.86142353171601</v>
      </c>
      <c r="X98">
        <v>178.338527830918</v>
      </c>
      <c r="Y98">
        <v>187.246801647929</v>
      </c>
      <c r="Z98">
        <v>186.828002318432</v>
      </c>
      <c r="AA98">
        <v>244.511176074356</v>
      </c>
      <c r="AB98">
        <v>231.65262687826899</v>
      </c>
      <c r="AC98">
        <v>186.28682986928001</v>
      </c>
      <c r="AD98">
        <v>241.83043287917201</v>
      </c>
      <c r="AE98">
        <v>218.746557465622</v>
      </c>
      <c r="AF98">
        <v>225.23347850101499</v>
      </c>
      <c r="AG98">
        <v>231.26102119750701</v>
      </c>
      <c r="AH98">
        <v>213.38001714848099</v>
      </c>
      <c r="AI98">
        <v>195.51122306658601</v>
      </c>
      <c r="AJ98">
        <v>224.82005455155601</v>
      </c>
      <c r="AK98">
        <v>203.40368309616699</v>
      </c>
      <c r="AL98">
        <v>201.09767375485399</v>
      </c>
      <c r="AM98">
        <v>221.13399253763899</v>
      </c>
      <c r="AN98">
        <v>197.10468379654264</v>
      </c>
      <c r="AO98">
        <v>12.140018494788706</v>
      </c>
      <c r="AP98">
        <v>57.281834526061459</v>
      </c>
    </row>
    <row r="99" spans="1:43" customFormat="1" x14ac:dyDescent="0.35">
      <c r="A99">
        <v>265</v>
      </c>
      <c r="B99" s="1">
        <v>41858</v>
      </c>
      <c r="C99" t="s">
        <v>265</v>
      </c>
      <c r="D99">
        <v>144.67977527699401</v>
      </c>
      <c r="E99">
        <v>124.65974622918399</v>
      </c>
      <c r="F99">
        <v>160.85067731836199</v>
      </c>
      <c r="G99">
        <v>152.35385996802199</v>
      </c>
      <c r="H99">
        <v>150.575725976862</v>
      </c>
      <c r="I99">
        <v>184.053458218054</v>
      </c>
      <c r="J99">
        <v>205.13605680690301</v>
      </c>
      <c r="K99">
        <v>223.08908258543499</v>
      </c>
      <c r="L99">
        <v>210.55786969864599</v>
      </c>
      <c r="M99">
        <v>206.48399880172701</v>
      </c>
      <c r="N99">
        <v>223.616578633573</v>
      </c>
      <c r="O99">
        <v>194.156481206655</v>
      </c>
      <c r="P99">
        <v>200.29037738586999</v>
      </c>
      <c r="Q99">
        <v>199.35172851293299</v>
      </c>
      <c r="R99">
        <v>193.37034534389301</v>
      </c>
      <c r="S99">
        <v>183.216024726212</v>
      </c>
      <c r="T99">
        <v>212.789610997946</v>
      </c>
      <c r="U99">
        <v>182.13306243757299</v>
      </c>
      <c r="V99">
        <v>204.02119171334999</v>
      </c>
      <c r="W99">
        <v>190.39076927137199</v>
      </c>
      <c r="X99">
        <v>193.576843579788</v>
      </c>
      <c r="Y99">
        <v>197.00632548619399</v>
      </c>
      <c r="Z99">
        <v>197.02148183178301</v>
      </c>
      <c r="AA99">
        <v>255.243344637566</v>
      </c>
      <c r="AB99">
        <v>243.854138301696</v>
      </c>
      <c r="AC99">
        <v>189.85077469874599</v>
      </c>
      <c r="AD99">
        <v>249.65593547641299</v>
      </c>
      <c r="AE99">
        <v>222.488991424277</v>
      </c>
      <c r="AF99">
        <v>236.47753348365899</v>
      </c>
      <c r="AG99">
        <v>244.142482009812</v>
      </c>
      <c r="AH99">
        <v>216.665404428014</v>
      </c>
      <c r="AI99">
        <v>212.57109494213</v>
      </c>
      <c r="AJ99">
        <v>237.52227135533599</v>
      </c>
      <c r="AK99">
        <v>207.14084106071101</v>
      </c>
      <c r="AL99">
        <v>211.00966763062499</v>
      </c>
      <c r="AM99">
        <v>224.20898848626001</v>
      </c>
      <c r="AN99">
        <v>202.33923722062707</v>
      </c>
      <c r="AO99">
        <v>17.37457191887313</v>
      </c>
      <c r="AP99">
        <v>62.516387950145884</v>
      </c>
    </row>
    <row r="100" spans="1:43" customFormat="1" x14ac:dyDescent="0.35">
      <c r="A100">
        <v>266</v>
      </c>
      <c r="B100" s="1">
        <v>41859</v>
      </c>
      <c r="C100" t="s">
        <v>266</v>
      </c>
      <c r="G100">
        <v>157.290631437347</v>
      </c>
      <c r="H100">
        <v>157.27729949371101</v>
      </c>
      <c r="I100">
        <v>172.21782065375601</v>
      </c>
      <c r="J100">
        <v>201.86248496098901</v>
      </c>
      <c r="K100">
        <v>221.61672066450501</v>
      </c>
      <c r="M100">
        <v>206.75932567907199</v>
      </c>
      <c r="N100">
        <v>217.712892071011</v>
      </c>
      <c r="O100">
        <v>192.020454995612</v>
      </c>
      <c r="P100">
        <v>192.29116047444199</v>
      </c>
      <c r="Q100">
        <v>189.148949800559</v>
      </c>
      <c r="T100">
        <v>215.61520504157801</v>
      </c>
      <c r="U100">
        <v>185.58640135492001</v>
      </c>
      <c r="V100">
        <v>203.82664599986299</v>
      </c>
      <c r="W100">
        <v>179.11742753793101</v>
      </c>
      <c r="X100">
        <v>178.89782428838899</v>
      </c>
      <c r="AA100">
        <v>248.55874481287401</v>
      </c>
      <c r="AB100">
        <v>234.607431862146</v>
      </c>
      <c r="AC100">
        <v>184.559768365542</v>
      </c>
      <c r="AD100">
        <v>239.70557735468799</v>
      </c>
      <c r="AE100">
        <v>220.91284807742201</v>
      </c>
      <c r="AG100">
        <v>240.17338707407501</v>
      </c>
      <c r="AH100">
        <v>226.15233847541799</v>
      </c>
      <c r="AI100">
        <v>196.73063144271501</v>
      </c>
      <c r="AJ100">
        <v>228.232194463729</v>
      </c>
      <c r="AM100">
        <v>224.91258717100999</v>
      </c>
      <c r="AN100">
        <v>204.6314701421322</v>
      </c>
      <c r="AO100">
        <v>19.666804840378262</v>
      </c>
      <c r="AP100">
        <v>64.808620871651016</v>
      </c>
    </row>
    <row r="101" spans="1:43" customFormat="1" x14ac:dyDescent="0.35">
      <c r="A101">
        <v>267</v>
      </c>
      <c r="B101" s="1">
        <v>41866</v>
      </c>
      <c r="C101" t="s">
        <v>267</v>
      </c>
      <c r="E101">
        <v>116.727940785681</v>
      </c>
      <c r="J101">
        <v>183.634950305388</v>
      </c>
      <c r="K101">
        <v>210.479752215633</v>
      </c>
      <c r="L101">
        <v>204.43495590262</v>
      </c>
      <c r="P101">
        <v>174.50658284454099</v>
      </c>
      <c r="Q101">
        <v>163.102950694584</v>
      </c>
      <c r="R101">
        <v>189.73620471772401</v>
      </c>
      <c r="S101">
        <v>168.75141110471699</v>
      </c>
      <c r="W101">
        <v>156.469963429128</v>
      </c>
      <c r="X101">
        <v>157.75866024866599</v>
      </c>
      <c r="Y101">
        <v>182.49935772395199</v>
      </c>
      <c r="Z101">
        <v>177.372425127284</v>
      </c>
      <c r="AD101">
        <v>208.789412306152</v>
      </c>
      <c r="AE101">
        <v>198.692141483509</v>
      </c>
      <c r="AF101">
        <v>218.46363218788699</v>
      </c>
      <c r="AI101">
        <v>173.316872963289</v>
      </c>
      <c r="AJ101">
        <v>198.07553681041401</v>
      </c>
      <c r="AK101">
        <v>183.72982586973001</v>
      </c>
      <c r="AL101">
        <v>191.83116871283201</v>
      </c>
      <c r="AN101">
        <v>182.01967081230163</v>
      </c>
      <c r="AO101">
        <v>-2.9449944894523128</v>
      </c>
      <c r="AP101">
        <v>42.196821541820441</v>
      </c>
    </row>
    <row r="102" spans="1:43" customFormat="1" x14ac:dyDescent="0.35">
      <c r="A102">
        <v>268</v>
      </c>
      <c r="B102" s="1">
        <v>41875</v>
      </c>
      <c r="C102" t="s">
        <v>268</v>
      </c>
      <c r="G102">
        <v>143.77157589609001</v>
      </c>
      <c r="H102">
        <v>137.00537323130999</v>
      </c>
      <c r="I102">
        <v>164.867888352764</v>
      </c>
      <c r="L102">
        <v>198.974045864065</v>
      </c>
      <c r="M102">
        <v>185.64494684178601</v>
      </c>
      <c r="N102">
        <v>193.758412985994</v>
      </c>
      <c r="O102">
        <v>170.188777070512</v>
      </c>
      <c r="P102">
        <v>189.72075090277301</v>
      </c>
      <c r="S102">
        <v>165.03494431311699</v>
      </c>
      <c r="T102">
        <v>196.839858802208</v>
      </c>
      <c r="U102">
        <v>157.33312477754799</v>
      </c>
      <c r="V102">
        <v>183.53176301019801</v>
      </c>
      <c r="W102">
        <v>163.03833184401</v>
      </c>
      <c r="Z102">
        <v>169.59479063377199</v>
      </c>
      <c r="AA102">
        <v>230.993881676927</v>
      </c>
      <c r="AB102">
        <v>208.789691288623</v>
      </c>
      <c r="AC102">
        <v>163.904269044096</v>
      </c>
      <c r="AD102">
        <v>222.21438994596701</v>
      </c>
      <c r="AF102">
        <v>211.170108268424</v>
      </c>
      <c r="AG102">
        <v>214.40405012903199</v>
      </c>
      <c r="AH102">
        <v>197.884109958463</v>
      </c>
      <c r="AI102">
        <v>187.69013008515401</v>
      </c>
      <c r="AL102">
        <v>193.22056283683199</v>
      </c>
      <c r="AM102">
        <v>206.24094331268199</v>
      </c>
      <c r="AN102">
        <v>185.65903004468115</v>
      </c>
      <c r="AO102">
        <v>0.69436474292720618</v>
      </c>
      <c r="AP102">
        <v>45.83618077419996</v>
      </c>
      <c r="AQ102">
        <f>AVERAGE(AP86:AP102)</f>
        <v>52.21320923326374</v>
      </c>
    </row>
    <row r="103" spans="1:43" s="2" customFormat="1" x14ac:dyDescent="0.35">
      <c r="B103" s="3"/>
    </row>
    <row r="104" spans="1:43" customFormat="1" x14ac:dyDescent="0.35">
      <c r="A104">
        <v>295</v>
      </c>
      <c r="B104" s="1">
        <v>42162</v>
      </c>
      <c r="C104" t="s">
        <v>293</v>
      </c>
      <c r="D104">
        <v>208.40297882974099</v>
      </c>
      <c r="E104">
        <v>109.459888682341</v>
      </c>
      <c r="G104">
        <v>137.992513043728</v>
      </c>
      <c r="H104">
        <v>140.68652652947301</v>
      </c>
      <c r="I104">
        <v>170.54562918997399</v>
      </c>
      <c r="J104">
        <v>179.88248213295799</v>
      </c>
      <c r="K104">
        <v>196.31001469839501</v>
      </c>
      <c r="L104">
        <v>191.56523401974999</v>
      </c>
      <c r="M104">
        <v>178.385264330414</v>
      </c>
      <c r="N104">
        <v>188.47700962813801</v>
      </c>
      <c r="O104">
        <v>170.547690812334</v>
      </c>
      <c r="P104">
        <v>186.32053541253899</v>
      </c>
      <c r="Q104">
        <v>174.686163079484</v>
      </c>
      <c r="R104">
        <v>175.96935502279001</v>
      </c>
      <c r="S104">
        <v>160.885405200349</v>
      </c>
      <c r="T104">
        <v>197.574455694069</v>
      </c>
      <c r="U104">
        <v>163.04121091366201</v>
      </c>
      <c r="V104">
        <v>181.18195911585599</v>
      </c>
      <c r="W104">
        <v>166.202186403192</v>
      </c>
      <c r="X104">
        <v>159.473511580191</v>
      </c>
      <c r="Y104">
        <v>165.69606027458201</v>
      </c>
      <c r="Z104">
        <v>159.952797230702</v>
      </c>
      <c r="AA104">
        <v>217.98190319853799</v>
      </c>
      <c r="AB104">
        <v>199.664360985836</v>
      </c>
      <c r="AC104">
        <v>150.068749917991</v>
      </c>
      <c r="AD104">
        <v>195.631717073609</v>
      </c>
      <c r="AE104">
        <v>176.93007619814199</v>
      </c>
      <c r="AF104">
        <v>182.44066641198501</v>
      </c>
      <c r="AG104">
        <v>192.08547551996801</v>
      </c>
      <c r="AH104">
        <v>175.626163796138</v>
      </c>
      <c r="AI104">
        <v>181.94095964276701</v>
      </c>
      <c r="AJ104">
        <v>200.58010528953599</v>
      </c>
      <c r="AK104">
        <v>207.39951145834601</v>
      </c>
      <c r="AL104">
        <v>217.60806692653799</v>
      </c>
      <c r="AM104">
        <v>233.749801121422</v>
      </c>
      <c r="AN104">
        <v>179.85561226758509</v>
      </c>
      <c r="AO104">
        <v>-5.109053034168852</v>
      </c>
      <c r="AP104">
        <v>40.032762997103902</v>
      </c>
    </row>
    <row r="105" spans="1:43" customFormat="1" x14ac:dyDescent="0.35">
      <c r="A105">
        <v>296</v>
      </c>
      <c r="B105" s="1">
        <v>42179</v>
      </c>
      <c r="C105" t="s">
        <v>282</v>
      </c>
      <c r="D105">
        <v>226.07598904180099</v>
      </c>
      <c r="E105">
        <v>233.34864168925901</v>
      </c>
      <c r="F105">
        <v>269.69753150523599</v>
      </c>
      <c r="G105">
        <v>191.41622475831801</v>
      </c>
      <c r="J105">
        <v>205.49416262148301</v>
      </c>
      <c r="K105">
        <v>227.62511707917099</v>
      </c>
      <c r="L105">
        <v>212.72188167497501</v>
      </c>
      <c r="M105">
        <v>199.65596412505499</v>
      </c>
      <c r="N105">
        <v>231.63768815900301</v>
      </c>
      <c r="P105">
        <v>215.291019478366</v>
      </c>
      <c r="Q105">
        <v>205.211116926073</v>
      </c>
      <c r="R105">
        <v>203.741352763848</v>
      </c>
      <c r="S105">
        <v>192.27082651076699</v>
      </c>
      <c r="T105">
        <v>217.810262689365</v>
      </c>
      <c r="W105">
        <v>177.76731559754299</v>
      </c>
      <c r="X105">
        <v>191.765071259347</v>
      </c>
      <c r="Y105">
        <v>188.21992835228201</v>
      </c>
      <c r="Z105">
        <v>174.67579369970599</v>
      </c>
      <c r="AA105">
        <v>232.98351576040099</v>
      </c>
      <c r="AD105">
        <v>217.72562841062299</v>
      </c>
      <c r="AE105">
        <v>196.93978929873001</v>
      </c>
      <c r="AF105">
        <v>207.396991786424</v>
      </c>
      <c r="AG105">
        <v>205.48209653173299</v>
      </c>
      <c r="AJ105">
        <v>233.247753080904</v>
      </c>
      <c r="AK105">
        <v>218.79495419128099</v>
      </c>
      <c r="AL105">
        <v>230.59683501127199</v>
      </c>
      <c r="AM105">
        <v>247.18665016544199</v>
      </c>
      <c r="AN105">
        <v>213.14000378401511</v>
      </c>
      <c r="AO105">
        <v>28.175338482261168</v>
      </c>
      <c r="AP105">
        <v>73.317154513533922</v>
      </c>
    </row>
    <row r="106" spans="1:43" customFormat="1" x14ac:dyDescent="0.35">
      <c r="A106">
        <v>297</v>
      </c>
      <c r="B106" s="1">
        <v>42186</v>
      </c>
      <c r="C106" t="s">
        <v>294</v>
      </c>
      <c r="F106">
        <v>231.98875973276699</v>
      </c>
      <c r="G106">
        <v>207.721257738909</v>
      </c>
      <c r="H106">
        <v>170.379069716418</v>
      </c>
      <c r="I106">
        <v>186.60196991234599</v>
      </c>
      <c r="M106">
        <v>192.742552787216</v>
      </c>
      <c r="N106">
        <v>223.730233286914</v>
      </c>
      <c r="O106">
        <v>189.19560239795999</v>
      </c>
      <c r="P106">
        <v>218.131798467159</v>
      </c>
      <c r="S106">
        <v>175.10319383351799</v>
      </c>
      <c r="T106">
        <v>210.17739985156899</v>
      </c>
      <c r="U106">
        <v>182.463831371601</v>
      </c>
      <c r="V106">
        <v>205.51487573045301</v>
      </c>
      <c r="W106">
        <v>178.420169373401</v>
      </c>
      <c r="Z106">
        <v>170.944434850893</v>
      </c>
      <c r="AA106">
        <v>230.08945639776101</v>
      </c>
      <c r="AB106">
        <v>216.55834755407599</v>
      </c>
      <c r="AC106">
        <v>180.587627232475</v>
      </c>
      <c r="AG106">
        <v>201.81676014580901</v>
      </c>
      <c r="AH106">
        <v>206.440119119538</v>
      </c>
      <c r="AI106">
        <v>198.836983192681</v>
      </c>
      <c r="AL106">
        <v>225.35940931831601</v>
      </c>
      <c r="AM106">
        <v>241.51770759834201</v>
      </c>
      <c r="AN106">
        <v>202.01461634591467</v>
      </c>
      <c r="AO106">
        <v>17.049951044160736</v>
      </c>
      <c r="AP106">
        <v>62.191767075433489</v>
      </c>
    </row>
    <row r="107" spans="1:43" customFormat="1" x14ac:dyDescent="0.35">
      <c r="A107">
        <v>298</v>
      </c>
      <c r="B107" s="1">
        <v>42203</v>
      </c>
      <c r="C107" t="s">
        <v>191</v>
      </c>
      <c r="D107">
        <v>214.727990461404</v>
      </c>
      <c r="E107">
        <v>210.75344448164199</v>
      </c>
      <c r="F107">
        <v>229.52748731938701</v>
      </c>
      <c r="G107">
        <v>213.08320542483</v>
      </c>
      <c r="H107">
        <v>191.83722239623501</v>
      </c>
      <c r="I107">
        <v>199.79018292108501</v>
      </c>
      <c r="J107">
        <v>197.69011663647399</v>
      </c>
      <c r="K107">
        <v>215.10053603565001</v>
      </c>
      <c r="L107">
        <v>194.13166191662501</v>
      </c>
      <c r="M107">
        <v>187.92875297752499</v>
      </c>
      <c r="N107">
        <v>208.67753599108701</v>
      </c>
      <c r="O107">
        <v>179.40691361051699</v>
      </c>
      <c r="P107">
        <v>203.52031064174599</v>
      </c>
      <c r="Q107">
        <v>190.263613422829</v>
      </c>
      <c r="R107">
        <v>189.62612695457699</v>
      </c>
      <c r="S107">
        <v>171.04450310401501</v>
      </c>
      <c r="T107">
        <v>200.85551133790599</v>
      </c>
      <c r="U107">
        <v>170.75266580579699</v>
      </c>
      <c r="V107">
        <v>189.574679267351</v>
      </c>
      <c r="W107">
        <v>162.467445010446</v>
      </c>
      <c r="X107">
        <v>167.64837821373601</v>
      </c>
      <c r="Y107">
        <v>171.99709099847399</v>
      </c>
      <c r="Z107">
        <v>159.35258175334701</v>
      </c>
      <c r="AA107">
        <v>224.62636254089401</v>
      </c>
      <c r="AB107">
        <v>206.347251157415</v>
      </c>
      <c r="AC107">
        <v>152.411331043621</v>
      </c>
      <c r="AD107">
        <v>206.478774532785</v>
      </c>
      <c r="AE107">
        <v>185.83382606801601</v>
      </c>
      <c r="AF107">
        <v>192.98113338910801</v>
      </c>
      <c r="AG107">
        <v>198.10756025549</v>
      </c>
      <c r="AH107">
        <v>198.59242309694599</v>
      </c>
      <c r="AI107">
        <v>182.400192186547</v>
      </c>
      <c r="AJ107">
        <v>219.68145832582201</v>
      </c>
      <c r="AK107">
        <v>199.705626137699</v>
      </c>
      <c r="AL107">
        <v>221.01573123867999</v>
      </c>
      <c r="AM107">
        <v>242.626951854879</v>
      </c>
      <c r="AN107">
        <v>195.8490716252941</v>
      </c>
      <c r="AO107">
        <v>10.884406323540162</v>
      </c>
      <c r="AP107">
        <v>56.026222354812916</v>
      </c>
    </row>
    <row r="108" spans="1:43" customFormat="1" x14ac:dyDescent="0.35">
      <c r="A108">
        <v>299</v>
      </c>
      <c r="B108" s="1">
        <v>42203</v>
      </c>
      <c r="C108" t="s">
        <v>263</v>
      </c>
      <c r="F108">
        <v>231.65467388253299</v>
      </c>
      <c r="G108">
        <v>215.56873451694699</v>
      </c>
      <c r="H108">
        <v>194.965027474717</v>
      </c>
      <c r="K108">
        <v>218.53587621924299</v>
      </c>
      <c r="L108">
        <v>198.73286170704401</v>
      </c>
      <c r="M108">
        <v>191.55242128454901</v>
      </c>
      <c r="N108">
        <v>212.81034705835299</v>
      </c>
      <c r="O108">
        <v>183.46351130193401</v>
      </c>
      <c r="P108">
        <v>208.95557654591201</v>
      </c>
      <c r="Q108">
        <v>194.41452966824201</v>
      </c>
      <c r="R108">
        <v>197.408907116732</v>
      </c>
      <c r="S108">
        <v>181.57381083746</v>
      </c>
      <c r="T108">
        <v>209.66732207298799</v>
      </c>
      <c r="U108">
        <v>180.37593594052899</v>
      </c>
      <c r="V108">
        <v>198.694912291648</v>
      </c>
      <c r="W108">
        <v>170.55337435494701</v>
      </c>
      <c r="X108">
        <v>178.18767804408799</v>
      </c>
      <c r="Y108">
        <v>179.14501687090001</v>
      </c>
      <c r="Z108">
        <v>169.17041493901399</v>
      </c>
      <c r="AA108">
        <v>231.44878167725301</v>
      </c>
      <c r="AB108">
        <v>211.105800699241</v>
      </c>
      <c r="AC108">
        <v>159.55108849086699</v>
      </c>
      <c r="AD108">
        <v>213.11322664485701</v>
      </c>
      <c r="AE108">
        <v>191.943558939246</v>
      </c>
      <c r="AF108">
        <v>204.54390156320801</v>
      </c>
      <c r="AG108">
        <v>204.195736488927</v>
      </c>
      <c r="AH108">
        <v>203.099541924965</v>
      </c>
      <c r="AI108">
        <v>187.34805627254599</v>
      </c>
      <c r="AJ108">
        <v>223.32951314837101</v>
      </c>
      <c r="AK108">
        <v>207.51397829320601</v>
      </c>
      <c r="AL108">
        <v>227.55060692079701</v>
      </c>
      <c r="AM108">
        <v>248.68456282952599</v>
      </c>
      <c r="AN108">
        <v>200.90185268814966</v>
      </c>
      <c r="AO108">
        <v>15.937187386395721</v>
      </c>
      <c r="AP108">
        <v>61.079003417668474</v>
      </c>
    </row>
    <row r="109" spans="1:43" customFormat="1" x14ac:dyDescent="0.35">
      <c r="A109">
        <v>300</v>
      </c>
      <c r="B109" s="1">
        <v>42210</v>
      </c>
      <c r="C109" t="s">
        <v>295</v>
      </c>
      <c r="D109">
        <v>231.164713362855</v>
      </c>
      <c r="E109">
        <v>230.254691295974</v>
      </c>
      <c r="F109">
        <v>251.76029660171301</v>
      </c>
      <c r="G109">
        <v>233.49031875974799</v>
      </c>
      <c r="H109">
        <v>208.55011961002501</v>
      </c>
      <c r="I109">
        <v>203.83552334077299</v>
      </c>
      <c r="J109">
        <v>202.730259040161</v>
      </c>
      <c r="K109">
        <v>222.04508303487501</v>
      </c>
      <c r="L109">
        <v>203.938338549897</v>
      </c>
      <c r="M109">
        <v>207.46553365907999</v>
      </c>
      <c r="N109">
        <v>221.89707698454001</v>
      </c>
      <c r="O109">
        <v>187.75862249688299</v>
      </c>
      <c r="P109">
        <v>216.97141145016599</v>
      </c>
      <c r="Q109">
        <v>198.18619474714501</v>
      </c>
      <c r="R109">
        <v>201.12690654664999</v>
      </c>
      <c r="S109">
        <v>184.50420182341301</v>
      </c>
      <c r="T109">
        <v>217.17836079829999</v>
      </c>
      <c r="U109">
        <v>185.13753731667299</v>
      </c>
      <c r="V109">
        <v>205.346521277286</v>
      </c>
      <c r="W109">
        <v>178.32854634659901</v>
      </c>
      <c r="X109">
        <v>186.73513753305801</v>
      </c>
      <c r="Y109">
        <v>191.16978506300799</v>
      </c>
      <c r="Z109">
        <v>178.66736694431799</v>
      </c>
      <c r="AA109">
        <v>234.230377944802</v>
      </c>
      <c r="AB109">
        <v>216.30238535476201</v>
      </c>
      <c r="AC109">
        <v>168.564132389598</v>
      </c>
      <c r="AD109">
        <v>219.58654789244801</v>
      </c>
      <c r="AE109">
        <v>200.51568126974101</v>
      </c>
      <c r="AF109">
        <v>218.21565657923901</v>
      </c>
      <c r="AG109">
        <v>205.30715213193599</v>
      </c>
      <c r="AH109">
        <v>206.39464916608901</v>
      </c>
      <c r="AI109">
        <v>196.541110630623</v>
      </c>
      <c r="AJ109">
        <v>241.227898494058</v>
      </c>
      <c r="AK109">
        <v>210.963231836321</v>
      </c>
      <c r="AL109">
        <v>234.750970746332</v>
      </c>
      <c r="AM109">
        <v>255.51631650034901</v>
      </c>
      <c r="AN109">
        <v>209.89885159776219</v>
      </c>
      <c r="AO109">
        <v>24.934186296008249</v>
      </c>
      <c r="AP109">
        <v>70.076002327281003</v>
      </c>
    </row>
    <row r="110" spans="1:43" customFormat="1" x14ac:dyDescent="0.35">
      <c r="A110">
        <v>301</v>
      </c>
      <c r="B110" s="1">
        <v>42211</v>
      </c>
      <c r="C110" t="s">
        <v>257</v>
      </c>
      <c r="R110">
        <v>209.489106232111</v>
      </c>
      <c r="S110">
        <v>193.41720611145999</v>
      </c>
      <c r="W110">
        <v>189.008530582226</v>
      </c>
      <c r="AN110">
        <v>197.30494764193236</v>
      </c>
      <c r="AO110">
        <v>12.340282340178419</v>
      </c>
      <c r="AP110">
        <v>57.482098371451173</v>
      </c>
    </row>
    <row r="111" spans="1:43" customFormat="1" x14ac:dyDescent="0.35">
      <c r="A111">
        <v>302</v>
      </c>
      <c r="B111" s="1">
        <v>42219</v>
      </c>
      <c r="C111" t="s">
        <v>287</v>
      </c>
      <c r="D111">
        <v>220.63862297006099</v>
      </c>
      <c r="E111">
        <v>216.15194598740399</v>
      </c>
      <c r="F111">
        <v>239.39491934029701</v>
      </c>
      <c r="G111">
        <v>225.78227979638899</v>
      </c>
      <c r="H111">
        <v>210.71911982364401</v>
      </c>
      <c r="AK111">
        <v>213.904081548173</v>
      </c>
      <c r="AN111">
        <v>221.09849491099467</v>
      </c>
      <c r="AO111">
        <v>36.133829609240735</v>
      </c>
      <c r="AP111">
        <v>81.275645640513488</v>
      </c>
    </row>
    <row r="112" spans="1:43" customFormat="1" x14ac:dyDescent="0.35">
      <c r="A112">
        <v>303</v>
      </c>
      <c r="B112" s="1">
        <v>42219</v>
      </c>
      <c r="C112" t="s">
        <v>296</v>
      </c>
      <c r="D112">
        <v>218.98112596495099</v>
      </c>
      <c r="E112">
        <v>215.932788897611</v>
      </c>
      <c r="F112">
        <v>238.93356805516299</v>
      </c>
      <c r="G112">
        <v>224.103557105394</v>
      </c>
      <c r="H112">
        <v>213.04896872360001</v>
      </c>
      <c r="I112">
        <v>217.06581286328</v>
      </c>
      <c r="J112">
        <v>211.38115648675799</v>
      </c>
      <c r="K112">
        <v>221.02681321281099</v>
      </c>
      <c r="L112">
        <v>203.68006621925099</v>
      </c>
      <c r="M112">
        <v>196.490328319366</v>
      </c>
      <c r="N112">
        <v>207.66943283196599</v>
      </c>
      <c r="O112">
        <v>187.889472771475</v>
      </c>
      <c r="P112">
        <v>213.29995032067299</v>
      </c>
      <c r="Q112">
        <v>196.367480087003</v>
      </c>
      <c r="R112">
        <v>197.71405303952699</v>
      </c>
      <c r="S112">
        <v>180.072858999825</v>
      </c>
      <c r="T112">
        <v>211.90155375426099</v>
      </c>
      <c r="U112">
        <v>178.08994173147201</v>
      </c>
      <c r="AA112">
        <v>233.347681964656</v>
      </c>
      <c r="AB112">
        <v>214.05447231093299</v>
      </c>
      <c r="AC112">
        <v>169.99317301641901</v>
      </c>
      <c r="AD112">
        <v>216.377814595589</v>
      </c>
      <c r="AE112">
        <v>196.88756377184899</v>
      </c>
      <c r="AG112">
        <v>196.52426052708799</v>
      </c>
      <c r="AH112">
        <v>197.728444298683</v>
      </c>
      <c r="AI112">
        <v>188.396442707522</v>
      </c>
      <c r="AJ112">
        <v>229.52238475849001</v>
      </c>
      <c r="AK112">
        <v>211.01502387233401</v>
      </c>
      <c r="AL112">
        <v>225.541692378954</v>
      </c>
      <c r="AM112">
        <v>246.70717285643499</v>
      </c>
      <c r="AN112">
        <v>208.65816854811132</v>
      </c>
      <c r="AO112">
        <v>23.69350324635738</v>
      </c>
      <c r="AP112">
        <v>68.835319277630134</v>
      </c>
    </row>
    <row r="113" spans="1:43" customFormat="1" x14ac:dyDescent="0.35">
      <c r="A113">
        <v>304</v>
      </c>
      <c r="B113" s="1">
        <v>42221</v>
      </c>
      <c r="C113" t="s">
        <v>297</v>
      </c>
      <c r="D113">
        <v>249.63970122277701</v>
      </c>
      <c r="E113">
        <v>247.08287098333199</v>
      </c>
      <c r="F113">
        <v>265.22441770894801</v>
      </c>
      <c r="G113">
        <v>251.30002748534099</v>
      </c>
      <c r="H113">
        <v>244.689639508234</v>
      </c>
      <c r="I113">
        <v>259.06025634618499</v>
      </c>
      <c r="J113">
        <v>247.74087419897</v>
      </c>
      <c r="K113">
        <v>248.256165033206</v>
      </c>
      <c r="L113">
        <v>232.044004213074</v>
      </c>
      <c r="M113">
        <v>232.07125546603601</v>
      </c>
      <c r="N113">
        <v>248.65829040460301</v>
      </c>
      <c r="O113">
        <v>221.35484245648399</v>
      </c>
      <c r="P113">
        <v>246.55637693110901</v>
      </c>
      <c r="Q113">
        <v>235.87523751161299</v>
      </c>
      <c r="R113">
        <v>233.92252180366299</v>
      </c>
      <c r="S113">
        <v>215.59739892446399</v>
      </c>
      <c r="T113">
        <v>246.15925815532799</v>
      </c>
      <c r="U113">
        <v>219.01083737094399</v>
      </c>
      <c r="V113">
        <v>236.23520088884399</v>
      </c>
      <c r="W113">
        <v>213.182707666917</v>
      </c>
      <c r="X113">
        <v>219.493179659455</v>
      </c>
      <c r="Y113">
        <v>222.32965295467301</v>
      </c>
      <c r="Z113">
        <v>216.66749223982799</v>
      </c>
      <c r="AA113">
        <v>274.54769654657798</v>
      </c>
      <c r="AB113">
        <v>253.366314164042</v>
      </c>
      <c r="AC113">
        <v>205.418469877609</v>
      </c>
      <c r="AD113">
        <v>255.12680210727399</v>
      </c>
      <c r="AE113">
        <v>231.246622264602</v>
      </c>
      <c r="AF113">
        <v>248.496213526156</v>
      </c>
      <c r="AG113">
        <v>245.735197941721</v>
      </c>
      <c r="AH113">
        <v>244.31370309997899</v>
      </c>
      <c r="AI113">
        <v>235.85398947389601</v>
      </c>
      <c r="AJ113">
        <v>271.644573964046</v>
      </c>
      <c r="AK113">
        <v>250.20966709051601</v>
      </c>
      <c r="AL113">
        <v>268.97481265642898</v>
      </c>
      <c r="AM113">
        <v>290.58587416969601</v>
      </c>
      <c r="AN113">
        <v>242.43533738934912</v>
      </c>
      <c r="AO113">
        <v>57.470672087595176</v>
      </c>
      <c r="AP113">
        <v>102.61248811886793</v>
      </c>
    </row>
    <row r="114" spans="1:43" customFormat="1" x14ac:dyDescent="0.35">
      <c r="A114">
        <v>305</v>
      </c>
      <c r="B114" s="1">
        <v>42226</v>
      </c>
      <c r="C114" t="s">
        <v>298</v>
      </c>
      <c r="D114">
        <v>191.14027470043899</v>
      </c>
      <c r="E114">
        <v>184.344834921657</v>
      </c>
      <c r="F114">
        <v>210.997876419074</v>
      </c>
      <c r="G114">
        <v>195.943219447388</v>
      </c>
      <c r="H114">
        <v>175.31970097672999</v>
      </c>
      <c r="I114">
        <v>185.96820560052001</v>
      </c>
      <c r="L114">
        <v>168.15200667289901</v>
      </c>
      <c r="M114">
        <v>174.71679061777601</v>
      </c>
      <c r="N114">
        <v>195.61402861114999</v>
      </c>
      <c r="O114">
        <v>172.87600071125399</v>
      </c>
      <c r="P114">
        <v>200.82974206635399</v>
      </c>
      <c r="Q114">
        <v>181.07545948078899</v>
      </c>
      <c r="R114">
        <v>184.921863934599</v>
      </c>
      <c r="S114">
        <v>174.609236880975</v>
      </c>
      <c r="T114">
        <v>209.488990777949</v>
      </c>
      <c r="U114">
        <v>180.13757088858</v>
      </c>
      <c r="V114">
        <v>196.740537399083</v>
      </c>
      <c r="W114">
        <v>168.636285487186</v>
      </c>
      <c r="X114">
        <v>180.03503649365101</v>
      </c>
      <c r="Y114">
        <v>182.01155448989101</v>
      </c>
      <c r="Z114">
        <v>167.229625478034</v>
      </c>
      <c r="AA114">
        <v>225.815172815095</v>
      </c>
      <c r="AB114">
        <v>210.394759890518</v>
      </c>
      <c r="AC114">
        <v>159.682525598815</v>
      </c>
      <c r="AD114">
        <v>211.95004983752801</v>
      </c>
      <c r="AE114">
        <v>191.68805381341099</v>
      </c>
      <c r="AF114">
        <v>207.37630792176901</v>
      </c>
      <c r="AG114">
        <v>203.44520239551599</v>
      </c>
      <c r="AH114">
        <v>197.67638328823</v>
      </c>
      <c r="AI114">
        <v>187.383347264034</v>
      </c>
      <c r="AJ114">
        <v>218.97110538553099</v>
      </c>
      <c r="AK114">
        <v>208.76197445902801</v>
      </c>
      <c r="AL114">
        <v>219.06331830534299</v>
      </c>
      <c r="AM114">
        <v>231.339933772069</v>
      </c>
      <c r="AN114">
        <v>192.77461696479014</v>
      </c>
      <c r="AO114">
        <v>7.8099516630362018</v>
      </c>
      <c r="AP114">
        <v>52.951767694308955</v>
      </c>
    </row>
    <row r="115" spans="1:43" customFormat="1" x14ac:dyDescent="0.35">
      <c r="A115">
        <v>306</v>
      </c>
      <c r="B115" s="1">
        <v>42234</v>
      </c>
      <c r="C115" t="s">
        <v>299</v>
      </c>
      <c r="F115">
        <v>235.83188216809199</v>
      </c>
      <c r="G115">
        <v>207.38187295501001</v>
      </c>
      <c r="H115">
        <v>201.48676608284299</v>
      </c>
      <c r="I115">
        <v>219.616421213064</v>
      </c>
      <c r="J115">
        <v>215.69993072742</v>
      </c>
      <c r="M115">
        <v>193.64656171390101</v>
      </c>
      <c r="N115">
        <v>214.03979314676599</v>
      </c>
      <c r="O115">
        <v>185.38872584493299</v>
      </c>
      <c r="P115">
        <v>212.86897221572801</v>
      </c>
      <c r="S115">
        <v>174.359069074323</v>
      </c>
      <c r="T115">
        <v>213.671863444953</v>
      </c>
      <c r="U115">
        <v>179.20365422315101</v>
      </c>
      <c r="V115">
        <v>201.69365473810001</v>
      </c>
      <c r="W115">
        <v>168.45188150909101</v>
      </c>
      <c r="Z115">
        <v>174.90217905472099</v>
      </c>
      <c r="AA115">
        <v>228.52183284097401</v>
      </c>
      <c r="AB115">
        <v>211.55616567666601</v>
      </c>
      <c r="AC115">
        <v>163.14491486424001</v>
      </c>
      <c r="AD115">
        <v>225.313890808596</v>
      </c>
      <c r="AG115">
        <v>198.332261855914</v>
      </c>
      <c r="AH115">
        <v>198.76369164052801</v>
      </c>
      <c r="AI115">
        <v>191.80531566845099</v>
      </c>
      <c r="AL115">
        <v>227.16527404955801</v>
      </c>
      <c r="AM115">
        <v>242.94027243492999</v>
      </c>
      <c r="AN115">
        <v>203.57445199799807</v>
      </c>
      <c r="AO115">
        <v>18.609786696244129</v>
      </c>
      <c r="AP115">
        <v>63.751602727516882</v>
      </c>
    </row>
    <row r="116" spans="1:43" customFormat="1" x14ac:dyDescent="0.35">
      <c r="A116">
        <v>307</v>
      </c>
      <c r="B116" s="1">
        <v>42235</v>
      </c>
      <c r="C116" t="s">
        <v>257</v>
      </c>
      <c r="D116">
        <v>209.85499440286799</v>
      </c>
      <c r="E116">
        <v>208.065578843091</v>
      </c>
      <c r="F116">
        <v>220.51450917661799</v>
      </c>
      <c r="G116">
        <v>211.91285346577399</v>
      </c>
      <c r="H116">
        <v>197.47874931882001</v>
      </c>
      <c r="I116">
        <v>210.58223031870901</v>
      </c>
      <c r="J116">
        <v>208.61375285897699</v>
      </c>
      <c r="K116">
        <v>213.42725492664201</v>
      </c>
      <c r="L116">
        <v>195.21420233016701</v>
      </c>
      <c r="M116">
        <v>192.76728479214901</v>
      </c>
      <c r="N116">
        <v>211.60672512212199</v>
      </c>
      <c r="O116">
        <v>183.52583411096799</v>
      </c>
      <c r="P116">
        <v>200.99577940894</v>
      </c>
      <c r="Q116">
        <v>193.85894887814001</v>
      </c>
      <c r="R116">
        <v>193.35404883525101</v>
      </c>
      <c r="S116">
        <v>175.36902319421699</v>
      </c>
      <c r="T116">
        <v>211.101932576433</v>
      </c>
      <c r="U116">
        <v>177.52776510589999</v>
      </c>
      <c r="V116">
        <v>195.081775696215</v>
      </c>
      <c r="W116">
        <v>168.985463874999</v>
      </c>
      <c r="X116">
        <v>174.13180236179201</v>
      </c>
      <c r="Y116">
        <v>178.996263782114</v>
      </c>
      <c r="Z116">
        <v>170.99578746697901</v>
      </c>
      <c r="AA116">
        <v>229.29333278796099</v>
      </c>
      <c r="AB116">
        <v>211.07507684004401</v>
      </c>
      <c r="AC116">
        <v>156.956206907368</v>
      </c>
      <c r="AD116">
        <v>213.27824146985901</v>
      </c>
      <c r="AE116">
        <v>192.481463418217</v>
      </c>
      <c r="AF116">
        <v>201.84659974198101</v>
      </c>
      <c r="AG116">
        <v>206.307762098295</v>
      </c>
      <c r="AH116">
        <v>202.96882711451599</v>
      </c>
      <c r="AI116">
        <v>189.24642732143801</v>
      </c>
      <c r="AJ116">
        <v>224.37877709196999</v>
      </c>
      <c r="AK116">
        <v>207.73974102908801</v>
      </c>
      <c r="AL116">
        <v>225.28714692828899</v>
      </c>
      <c r="AM116">
        <v>243.68589984062001</v>
      </c>
      <c r="AN116">
        <v>200.23633509548691</v>
      </c>
      <c r="AO116">
        <v>15.271669793732968</v>
      </c>
      <c r="AP116">
        <v>60.413485825005722</v>
      </c>
    </row>
    <row r="117" spans="1:43" customFormat="1" x14ac:dyDescent="0.35">
      <c r="A117">
        <v>308</v>
      </c>
      <c r="B117" s="1">
        <v>42238</v>
      </c>
      <c r="C117" t="s">
        <v>300</v>
      </c>
      <c r="D117">
        <v>247.60833188006001</v>
      </c>
      <c r="E117">
        <v>246.611138641324</v>
      </c>
      <c r="F117">
        <v>263.187860106448</v>
      </c>
      <c r="G117">
        <v>251.78770378463699</v>
      </c>
      <c r="H117">
        <v>238.573092042773</v>
      </c>
      <c r="I117">
        <v>257.56800264607801</v>
      </c>
      <c r="J117">
        <v>253.679518562731</v>
      </c>
      <c r="K117">
        <v>261.28145721690697</v>
      </c>
      <c r="L117">
        <v>244.88122637091899</v>
      </c>
      <c r="M117">
        <v>238.32556281968201</v>
      </c>
      <c r="N117">
        <v>258.47038400928602</v>
      </c>
      <c r="O117">
        <v>228.61771828830001</v>
      </c>
      <c r="P117">
        <v>249.78625808084701</v>
      </c>
      <c r="Q117">
        <v>240.906201302738</v>
      </c>
      <c r="R117">
        <v>243.77448331511999</v>
      </c>
      <c r="S117">
        <v>222.46055938580699</v>
      </c>
      <c r="T117">
        <v>256.02941783197002</v>
      </c>
      <c r="U117">
        <v>225.10048078906999</v>
      </c>
      <c r="V117">
        <v>245.283433099554</v>
      </c>
      <c r="W117">
        <v>223.02473523404899</v>
      </c>
      <c r="X117">
        <v>224.545375458791</v>
      </c>
      <c r="Y117">
        <v>229.76062630285099</v>
      </c>
      <c r="Z117">
        <v>223.433557505404</v>
      </c>
      <c r="AA117">
        <v>278.81227705012401</v>
      </c>
      <c r="AB117">
        <v>265.030231503403</v>
      </c>
      <c r="AC117">
        <v>220.07690961273201</v>
      </c>
      <c r="AD117">
        <v>266.02856833893401</v>
      </c>
      <c r="AE117">
        <v>245.004500891726</v>
      </c>
      <c r="AF117">
        <v>252.37135847422201</v>
      </c>
      <c r="AG117">
        <v>261.55856100922</v>
      </c>
      <c r="AH117">
        <v>251.22013148914499</v>
      </c>
      <c r="AI117">
        <v>248.67329214777399</v>
      </c>
      <c r="AJ117">
        <v>288.86879323204403</v>
      </c>
      <c r="AK117">
        <v>274.15859113791601</v>
      </c>
      <c r="AL117">
        <v>284.46585298090503</v>
      </c>
      <c r="AM117">
        <v>306.41755886211803</v>
      </c>
      <c r="AN117">
        <v>250.48288198348916</v>
      </c>
      <c r="AO117">
        <v>65.518216681735225</v>
      </c>
      <c r="AP117">
        <v>110.66003271300798</v>
      </c>
    </row>
    <row r="118" spans="1:43" customFormat="1" x14ac:dyDescent="0.35">
      <c r="A118">
        <v>309</v>
      </c>
      <c r="B118" s="1">
        <v>42242</v>
      </c>
      <c r="C118" t="s">
        <v>301</v>
      </c>
      <c r="D118">
        <v>228.139437606255</v>
      </c>
      <c r="E118">
        <v>219.68854631346201</v>
      </c>
      <c r="F118">
        <v>240.073979770455</v>
      </c>
      <c r="G118">
        <v>228.82223618361201</v>
      </c>
      <c r="H118">
        <v>216.151472064681</v>
      </c>
      <c r="I118">
        <v>235.288786434629</v>
      </c>
      <c r="J118">
        <v>241.37807302225801</v>
      </c>
      <c r="K118">
        <v>248.77433618606599</v>
      </c>
      <c r="L118">
        <v>223.29936459374301</v>
      </c>
      <c r="M118">
        <v>206.77317890410501</v>
      </c>
      <c r="N118">
        <v>232.83480747919199</v>
      </c>
      <c r="O118">
        <v>205.76745848778</v>
      </c>
      <c r="P118">
        <v>228.21404744038099</v>
      </c>
      <c r="Q118">
        <v>213.24258813321899</v>
      </c>
      <c r="R118">
        <v>217.77446269635701</v>
      </c>
      <c r="S118">
        <v>202.19631100850901</v>
      </c>
      <c r="T118">
        <v>235.060454585879</v>
      </c>
      <c r="U118">
        <v>204.39466173034</v>
      </c>
      <c r="V118">
        <v>221.054687415351</v>
      </c>
      <c r="W118">
        <v>199.27431365155499</v>
      </c>
      <c r="X118">
        <v>199.61136083926999</v>
      </c>
      <c r="Y118">
        <v>197.410814920935</v>
      </c>
      <c r="Z118">
        <v>198.07845686266799</v>
      </c>
      <c r="AA118">
        <v>246.88751614738101</v>
      </c>
      <c r="AB118">
        <v>224.988967902561</v>
      </c>
      <c r="AC118">
        <v>184.02503184805801</v>
      </c>
      <c r="AD118">
        <v>238.529240486698</v>
      </c>
      <c r="AE118">
        <v>220.045982951871</v>
      </c>
      <c r="AF118">
        <v>221.49929374620501</v>
      </c>
      <c r="AG118">
        <v>223.324034984446</v>
      </c>
      <c r="AH118">
        <v>225.495650547509</v>
      </c>
      <c r="AI118">
        <v>211.14163480647801</v>
      </c>
      <c r="AJ118">
        <v>244.92990528513201</v>
      </c>
      <c r="AK118">
        <v>229.642638181846</v>
      </c>
      <c r="AL118">
        <v>256.56541358827701</v>
      </c>
      <c r="AM118">
        <v>259.00313992625797</v>
      </c>
      <c r="AN118">
        <v>223.0383968537061</v>
      </c>
      <c r="AO118">
        <v>38.073731551952164</v>
      </c>
      <c r="AP118">
        <v>83.215547583224918</v>
      </c>
      <c r="AQ118">
        <f>AVERAGE(AP104:AP118)</f>
        <v>69.594726709157399</v>
      </c>
    </row>
    <row r="119" spans="1:43" s="2" customFormat="1" x14ac:dyDescent="0.35">
      <c r="B119" s="3"/>
    </row>
    <row r="120" spans="1:43" customFormat="1" x14ac:dyDescent="0.35">
      <c r="A120">
        <v>359</v>
      </c>
      <c r="B120" s="1">
        <v>42522</v>
      </c>
      <c r="C120" t="s">
        <v>341</v>
      </c>
      <c r="G120">
        <v>205.77241781330099</v>
      </c>
      <c r="H120">
        <v>208.65193299592701</v>
      </c>
      <c r="I120">
        <v>235.67918510961101</v>
      </c>
      <c r="J120">
        <v>269.82541529121897</v>
      </c>
      <c r="M120">
        <v>250.01733236887799</v>
      </c>
      <c r="N120">
        <v>256.65324723830599</v>
      </c>
      <c r="O120">
        <v>243.00281469474101</v>
      </c>
      <c r="P120">
        <v>266.34303729602902</v>
      </c>
      <c r="T120">
        <v>251.526328067533</v>
      </c>
      <c r="U120">
        <v>214.50175425962601</v>
      </c>
      <c r="W120">
        <v>191.51591497515599</v>
      </c>
      <c r="AA120">
        <v>242.08452540802699</v>
      </c>
      <c r="AB120">
        <v>215.789281394715</v>
      </c>
      <c r="AN120">
        <v>234.72024514715915</v>
      </c>
      <c r="AO120">
        <v>49.755579845405208</v>
      </c>
      <c r="AP120">
        <v>94.897395876677962</v>
      </c>
    </row>
    <row r="121" spans="1:43" customFormat="1" x14ac:dyDescent="0.35">
      <c r="A121">
        <v>360</v>
      </c>
      <c r="B121" s="1">
        <v>42530</v>
      </c>
      <c r="C121" t="s">
        <v>342</v>
      </c>
      <c r="D121">
        <v>181.99459811638499</v>
      </c>
      <c r="E121">
        <v>172.229432083863</v>
      </c>
      <c r="F121">
        <v>206.352003295511</v>
      </c>
      <c r="G121">
        <v>200.35892055154</v>
      </c>
      <c r="H121">
        <v>193.29226606957101</v>
      </c>
      <c r="I121">
        <v>228.763755583528</v>
      </c>
      <c r="J121">
        <v>255.627995200187</v>
      </c>
      <c r="K121">
        <v>258.05400515719401</v>
      </c>
      <c r="L121">
        <v>253.496315227293</v>
      </c>
      <c r="M121">
        <v>252.291219029632</v>
      </c>
      <c r="N121">
        <v>260.02270216607201</v>
      </c>
      <c r="O121">
        <v>243.19653215010001</v>
      </c>
      <c r="P121">
        <v>260.37078632407997</v>
      </c>
      <c r="Q121">
        <v>248.267892240403</v>
      </c>
      <c r="R121">
        <v>255.63484997869199</v>
      </c>
      <c r="S121">
        <v>221.679775768052</v>
      </c>
      <c r="T121">
        <v>244.030059551509</v>
      </c>
      <c r="W121">
        <v>183.76531551441801</v>
      </c>
      <c r="X121">
        <v>175.441985203494</v>
      </c>
      <c r="Y121">
        <v>197.74214887769401</v>
      </c>
      <c r="Z121">
        <v>187.94714180842499</v>
      </c>
      <c r="AA121">
        <v>233.18158505991599</v>
      </c>
      <c r="AB121">
        <v>212.92504904401201</v>
      </c>
      <c r="AC121">
        <v>144.985486837515</v>
      </c>
      <c r="AD121">
        <v>203.61592980340501</v>
      </c>
      <c r="AE121">
        <v>177.59708221954401</v>
      </c>
      <c r="AF121">
        <v>169.38245302526701</v>
      </c>
      <c r="AG121">
        <v>190.164160228295</v>
      </c>
      <c r="AH121">
        <v>170.98089760906399</v>
      </c>
      <c r="AI121">
        <v>168.51767887077</v>
      </c>
      <c r="AJ121">
        <v>214.69025864599601</v>
      </c>
      <c r="AK121">
        <v>188.675091881669</v>
      </c>
      <c r="AL121">
        <v>205.93523079476401</v>
      </c>
      <c r="AM121">
        <v>219.26169541789801</v>
      </c>
      <c r="AN121">
        <v>211.19036174516938</v>
      </c>
      <c r="AO121">
        <v>26.225696443415444</v>
      </c>
      <c r="AP121">
        <v>71.367512474688198</v>
      </c>
    </row>
    <row r="122" spans="1:43" customFormat="1" x14ac:dyDescent="0.35">
      <c r="A122">
        <v>361</v>
      </c>
      <c r="B122" s="1">
        <v>42531</v>
      </c>
      <c r="C122" t="s">
        <v>343</v>
      </c>
      <c r="D122">
        <v>175.01036953397099</v>
      </c>
      <c r="E122">
        <v>169.69724097091401</v>
      </c>
      <c r="F122">
        <v>205.42148455261901</v>
      </c>
      <c r="I122">
        <v>237.19993806211201</v>
      </c>
      <c r="J122">
        <v>266.18741643497799</v>
      </c>
      <c r="K122">
        <v>261.312974517925</v>
      </c>
      <c r="L122">
        <v>257.94906882842702</v>
      </c>
      <c r="O122">
        <v>248.975801110063</v>
      </c>
      <c r="P122">
        <v>269.02006743859101</v>
      </c>
      <c r="Q122">
        <v>257.486874362805</v>
      </c>
      <c r="R122">
        <v>252.53979692207099</v>
      </c>
      <c r="S122">
        <v>224.997568073824</v>
      </c>
      <c r="V122">
        <v>225.08161693283799</v>
      </c>
      <c r="W122">
        <v>192.00928161670001</v>
      </c>
      <c r="X122">
        <v>192.74817509650001</v>
      </c>
      <c r="Y122">
        <v>189.39404361392499</v>
      </c>
      <c r="Z122">
        <v>183.336119826507</v>
      </c>
      <c r="AC122">
        <v>145.69769107239199</v>
      </c>
      <c r="AD122">
        <v>212.42627481940301</v>
      </c>
      <c r="AE122">
        <v>177.08560392095299</v>
      </c>
      <c r="AF122">
        <v>170.62919708780899</v>
      </c>
      <c r="AI122">
        <v>175.08442408886799</v>
      </c>
      <c r="AJ122">
        <v>219.16156122357401</v>
      </c>
      <c r="AK122">
        <v>192.47311772552899</v>
      </c>
      <c r="AL122">
        <v>206.47891991829499</v>
      </c>
      <c r="AN122">
        <v>212.29618511006373</v>
      </c>
      <c r="AO122">
        <v>27.331519808309793</v>
      </c>
      <c r="AP122">
        <v>72.473335839582546</v>
      </c>
    </row>
    <row r="123" spans="1:43" customFormat="1" x14ac:dyDescent="0.35">
      <c r="A123">
        <v>362</v>
      </c>
      <c r="B123" s="1">
        <v>42531</v>
      </c>
      <c r="C123" t="s">
        <v>344</v>
      </c>
      <c r="D123">
        <v>211.622035877267</v>
      </c>
      <c r="E123">
        <v>212.36546039536799</v>
      </c>
      <c r="F123">
        <v>236.49634242227199</v>
      </c>
      <c r="G123">
        <v>237.786328462543</v>
      </c>
      <c r="H123">
        <v>233.63015397040601</v>
      </c>
      <c r="I123">
        <v>260.80536965508799</v>
      </c>
      <c r="J123">
        <v>293.21544145732798</v>
      </c>
      <c r="K123">
        <v>304.25454857941997</v>
      </c>
      <c r="L123">
        <v>295.684187783629</v>
      </c>
      <c r="M123">
        <v>292.55919881547601</v>
      </c>
      <c r="N123">
        <v>299.54737250981702</v>
      </c>
      <c r="O123">
        <v>283.29403803578202</v>
      </c>
      <c r="P123">
        <v>303.05414755097598</v>
      </c>
      <c r="Q123">
        <v>293.579277057875</v>
      </c>
      <c r="R123">
        <v>294.33053524605401</v>
      </c>
      <c r="S123">
        <v>273.161254304046</v>
      </c>
      <c r="T123">
        <v>290.86341762578701</v>
      </c>
      <c r="U123">
        <v>255.12445304035501</v>
      </c>
      <c r="V123">
        <v>267.07484288810201</v>
      </c>
      <c r="W123">
        <v>228.828316267476</v>
      </c>
      <c r="X123">
        <v>225.875859382182</v>
      </c>
      <c r="Y123">
        <v>239.553278335128</v>
      </c>
      <c r="Z123">
        <v>225.44800025237001</v>
      </c>
      <c r="AA123">
        <v>283.32008893677801</v>
      </c>
      <c r="AB123">
        <v>258.56028388481002</v>
      </c>
      <c r="AC123">
        <v>197.33822214968799</v>
      </c>
      <c r="AD123">
        <v>248.45501552827901</v>
      </c>
      <c r="AE123">
        <v>230.14970753200299</v>
      </c>
      <c r="AF123">
        <v>221.18558300264601</v>
      </c>
      <c r="AG123">
        <v>227.72312878354501</v>
      </c>
      <c r="AH123">
        <v>224.17526857622499</v>
      </c>
      <c r="AI123">
        <v>220.14311279069301</v>
      </c>
      <c r="AJ123">
        <v>261.52316674419802</v>
      </c>
      <c r="AK123">
        <v>238.96146394836899</v>
      </c>
      <c r="AL123">
        <v>261.58438049993799</v>
      </c>
      <c r="AM123">
        <v>278.76504994323102</v>
      </c>
      <c r="AN123">
        <v>255.83439811764305</v>
      </c>
      <c r="AO123">
        <v>70.869732815889108</v>
      </c>
      <c r="AP123">
        <v>116.01154884716186</v>
      </c>
    </row>
    <row r="124" spans="1:43" customFormat="1" x14ac:dyDescent="0.35">
      <c r="A124">
        <v>363</v>
      </c>
      <c r="B124" s="1">
        <v>42538</v>
      </c>
      <c r="C124" t="s">
        <v>345</v>
      </c>
      <c r="D124">
        <v>225.36562616430899</v>
      </c>
      <c r="E124">
        <v>225.31894738712799</v>
      </c>
      <c r="F124">
        <v>255.48385338616899</v>
      </c>
      <c r="G124">
        <v>249.99765962862401</v>
      </c>
      <c r="H124">
        <v>248.35552776714599</v>
      </c>
      <c r="I124">
        <v>280.66800856777701</v>
      </c>
      <c r="J124">
        <v>315.27575499110299</v>
      </c>
      <c r="K124">
        <v>340.81619647713802</v>
      </c>
      <c r="L124">
        <v>331.97703585700401</v>
      </c>
      <c r="M124">
        <v>308.245142780023</v>
      </c>
      <c r="N124">
        <v>317.19453004789199</v>
      </c>
      <c r="O124">
        <v>299.06961632257702</v>
      </c>
      <c r="P124">
        <v>316.19158524767602</v>
      </c>
      <c r="Q124">
        <v>310.52372260406298</v>
      </c>
      <c r="R124">
        <v>311.54515711167198</v>
      </c>
      <c r="S124">
        <v>286.783133546138</v>
      </c>
      <c r="AI124">
        <v>240.118374030518</v>
      </c>
      <c r="AJ124">
        <v>279.45833663013201</v>
      </c>
      <c r="AK124">
        <v>253.95391941761599</v>
      </c>
      <c r="AN124">
        <v>284.01800673498445</v>
      </c>
      <c r="AO124">
        <v>99.053341433230514</v>
      </c>
      <c r="AP124">
        <v>144.19515746450327</v>
      </c>
    </row>
    <row r="125" spans="1:43" customFormat="1" x14ac:dyDescent="0.35">
      <c r="A125">
        <v>364</v>
      </c>
      <c r="B125" s="1">
        <v>42539</v>
      </c>
      <c r="C125" t="s">
        <v>196</v>
      </c>
      <c r="D125">
        <v>188.19298947381799</v>
      </c>
      <c r="E125">
        <v>189.639363858905</v>
      </c>
      <c r="F125">
        <v>218.10151624422099</v>
      </c>
      <c r="G125">
        <v>211.884819475472</v>
      </c>
      <c r="H125">
        <v>209.467166970298</v>
      </c>
      <c r="I125">
        <v>239.24015062510301</v>
      </c>
      <c r="J125">
        <v>273.44415283594498</v>
      </c>
      <c r="K125">
        <v>287.38947752719901</v>
      </c>
      <c r="L125">
        <v>282.43324108228802</v>
      </c>
      <c r="M125">
        <v>267.22656238122198</v>
      </c>
      <c r="N125">
        <v>267.55996114440302</v>
      </c>
      <c r="P125">
        <v>271.11547586651199</v>
      </c>
      <c r="Q125">
        <v>260.80100253071203</v>
      </c>
      <c r="R125">
        <v>266.63869886193999</v>
      </c>
      <c r="S125">
        <v>241.425839748134</v>
      </c>
      <c r="AJ125">
        <v>223.13140589142</v>
      </c>
      <c r="AK125">
        <v>206.79921182800101</v>
      </c>
      <c r="AL125">
        <v>222.587184778959</v>
      </c>
      <c r="AM125">
        <v>241.60913009660999</v>
      </c>
      <c r="AN125">
        <v>240.45722901164007</v>
      </c>
      <c r="AO125">
        <v>55.492563709886127</v>
      </c>
      <c r="AP125">
        <v>100.63437974115888</v>
      </c>
    </row>
    <row r="126" spans="1:43" customFormat="1" x14ac:dyDescent="0.35">
      <c r="A126">
        <v>365</v>
      </c>
      <c r="B126" s="1">
        <v>42539</v>
      </c>
      <c r="C126" t="s">
        <v>346</v>
      </c>
      <c r="D126">
        <v>187.154619478706</v>
      </c>
      <c r="E126">
        <v>187.462512089016</v>
      </c>
      <c r="F126">
        <v>217.043373770605</v>
      </c>
      <c r="G126">
        <v>210.52145932176401</v>
      </c>
      <c r="H126">
        <v>208.07381339580499</v>
      </c>
      <c r="I126">
        <v>238.07993096265301</v>
      </c>
      <c r="J126">
        <v>270.00634381441802</v>
      </c>
      <c r="K126">
        <v>286.169867966379</v>
      </c>
      <c r="L126">
        <v>281.08561286466397</v>
      </c>
      <c r="M126">
        <v>264.49266234576203</v>
      </c>
      <c r="N126">
        <v>269.54049299057698</v>
      </c>
      <c r="O126">
        <v>249.29439035703501</v>
      </c>
      <c r="P126">
        <v>268.92624879718397</v>
      </c>
      <c r="Q126">
        <v>257.77702719482897</v>
      </c>
      <c r="R126">
        <v>264.12766119696698</v>
      </c>
      <c r="S126">
        <v>239.041040490444</v>
      </c>
      <c r="T126">
        <v>259.40330050208598</v>
      </c>
      <c r="U126">
        <v>222.309554716127</v>
      </c>
      <c r="V126">
        <v>230.07409777348499</v>
      </c>
      <c r="W126">
        <v>192.76250909720599</v>
      </c>
      <c r="X126">
        <v>191.48204806561299</v>
      </c>
      <c r="Y126">
        <v>204.82380776623501</v>
      </c>
      <c r="Z126">
        <v>195.22699495904899</v>
      </c>
      <c r="AA126">
        <v>244.298494764406</v>
      </c>
      <c r="AB126">
        <v>212.786025137135</v>
      </c>
      <c r="AC126">
        <v>153.60836580730501</v>
      </c>
      <c r="AD126">
        <v>218.41806996423699</v>
      </c>
      <c r="AE126">
        <v>188.87326118551999</v>
      </c>
      <c r="AF126">
        <v>185.74935399029499</v>
      </c>
      <c r="AG126">
        <v>208.40683832720799</v>
      </c>
      <c r="AH126">
        <v>188.62540623780399</v>
      </c>
      <c r="AI126">
        <v>183.452935957292</v>
      </c>
      <c r="AJ126">
        <v>223.91631377940601</v>
      </c>
      <c r="AK126">
        <v>203.592132989189</v>
      </c>
      <c r="AL126">
        <v>222.69256882520099</v>
      </c>
      <c r="AM126">
        <v>238.51869456374001</v>
      </c>
      <c r="AN126">
        <v>224.10605087348188</v>
      </c>
      <c r="AO126">
        <v>39.141385571727938</v>
      </c>
      <c r="AP126">
        <v>84.283201603000691</v>
      </c>
    </row>
    <row r="127" spans="1:43" customFormat="1" x14ac:dyDescent="0.35">
      <c r="A127">
        <v>366</v>
      </c>
      <c r="B127" s="1">
        <v>42541</v>
      </c>
      <c r="C127" t="s">
        <v>347</v>
      </c>
      <c r="D127">
        <v>231.85035830781101</v>
      </c>
      <c r="E127">
        <v>231.474923317606</v>
      </c>
      <c r="F127">
        <v>263.85273974251902</v>
      </c>
      <c r="G127">
        <v>257.058895978782</v>
      </c>
      <c r="H127">
        <v>258.939511443237</v>
      </c>
      <c r="I127">
        <v>291.15791226635997</v>
      </c>
      <c r="J127">
        <v>320.60845221216601</v>
      </c>
      <c r="K127">
        <v>333.63434100847098</v>
      </c>
      <c r="L127">
        <v>326.416067875213</v>
      </c>
      <c r="M127">
        <v>315.503476061264</v>
      </c>
      <c r="N127">
        <v>327.521256320541</v>
      </c>
      <c r="O127">
        <v>311.12962683247002</v>
      </c>
      <c r="P127">
        <v>325.2023429633</v>
      </c>
      <c r="Q127">
        <v>316.59161522561999</v>
      </c>
      <c r="R127">
        <v>322.31422367442002</v>
      </c>
      <c r="S127">
        <v>294.72289827151701</v>
      </c>
      <c r="T127">
        <v>316.872655156956</v>
      </c>
      <c r="U127">
        <v>278.87810543200999</v>
      </c>
      <c r="V127">
        <v>287.26999270507599</v>
      </c>
      <c r="W127">
        <v>258.04513897863802</v>
      </c>
      <c r="X127">
        <v>251.36302614780999</v>
      </c>
      <c r="Y127">
        <v>262.47705907432601</v>
      </c>
      <c r="Z127">
        <v>253.877191248234</v>
      </c>
      <c r="AA127">
        <v>307.613532787179</v>
      </c>
      <c r="AB127">
        <v>279.82414503538598</v>
      </c>
      <c r="AC127">
        <v>218.88975270845199</v>
      </c>
      <c r="AD127">
        <v>278.59846798216302</v>
      </c>
      <c r="AE127">
        <v>257.204651967541</v>
      </c>
      <c r="AF127">
        <v>239.23630935816101</v>
      </c>
      <c r="AG127">
        <v>264.31550942156099</v>
      </c>
      <c r="AH127">
        <v>250.428949839632</v>
      </c>
      <c r="AI127">
        <v>247.72996986757201</v>
      </c>
      <c r="AJ127">
        <v>286.81556428059002</v>
      </c>
      <c r="AK127">
        <v>256.20194719127699</v>
      </c>
      <c r="AL127">
        <v>288.09518865290698</v>
      </c>
      <c r="AM127">
        <v>298.841168146303</v>
      </c>
      <c r="AN127">
        <v>280.84880465230759</v>
      </c>
      <c r="AO127">
        <v>95.884139350553653</v>
      </c>
      <c r="AP127">
        <v>141.02595538182641</v>
      </c>
    </row>
    <row r="128" spans="1:43" customFormat="1" x14ac:dyDescent="0.35">
      <c r="A128">
        <v>367</v>
      </c>
      <c r="B128" s="1">
        <v>42558</v>
      </c>
      <c r="C128" t="s">
        <v>348</v>
      </c>
      <c r="D128">
        <v>219.262320264431</v>
      </c>
      <c r="E128">
        <v>219.08563172595299</v>
      </c>
      <c r="F128">
        <v>248.812523328255</v>
      </c>
      <c r="G128">
        <v>239.98993470030399</v>
      </c>
      <c r="H128">
        <v>243.00261841779599</v>
      </c>
      <c r="I128">
        <v>269.75058276516398</v>
      </c>
      <c r="J128">
        <v>299.67058336880399</v>
      </c>
      <c r="K128">
        <v>319.64728453908202</v>
      </c>
      <c r="L128">
        <v>301.63270165988803</v>
      </c>
      <c r="M128">
        <v>296.96186179812702</v>
      </c>
      <c r="N128">
        <v>310.12886254287798</v>
      </c>
      <c r="O128">
        <v>287.88149652265702</v>
      </c>
      <c r="P128">
        <v>308.54866183583601</v>
      </c>
      <c r="Q128">
        <v>304.546348449047</v>
      </c>
      <c r="R128">
        <v>303.17410299557002</v>
      </c>
      <c r="S128">
        <v>279.043514465589</v>
      </c>
      <c r="T128">
        <v>305.15311836957</v>
      </c>
      <c r="U128">
        <v>266.17654047996098</v>
      </c>
      <c r="V128">
        <v>270.37278865661301</v>
      </c>
      <c r="W128">
        <v>234.47051628199199</v>
      </c>
      <c r="X128">
        <v>234.72431363597801</v>
      </c>
      <c r="Y128">
        <v>242.570452777817</v>
      </c>
      <c r="Z128">
        <v>238.15898380635201</v>
      </c>
      <c r="AA128">
        <v>288.99484068293901</v>
      </c>
      <c r="AB128">
        <v>263.84381291395101</v>
      </c>
      <c r="AC128">
        <v>198.79011824758999</v>
      </c>
      <c r="AD128">
        <v>258.83638177177897</v>
      </c>
      <c r="AE128">
        <v>237.217444968959</v>
      </c>
      <c r="AF128">
        <v>225.907708644221</v>
      </c>
      <c r="AG128">
        <v>249.83308920618001</v>
      </c>
      <c r="AH128">
        <v>239.60524337856901</v>
      </c>
      <c r="AI128">
        <v>242.85941127142399</v>
      </c>
      <c r="AJ128">
        <v>276.369223824176</v>
      </c>
      <c r="AK128">
        <v>255.34222108650599</v>
      </c>
      <c r="AL128">
        <v>267.28008954636601</v>
      </c>
      <c r="AM128">
        <v>284.61114734141802</v>
      </c>
      <c r="AN128">
        <v>264.7849021186596</v>
      </c>
      <c r="AO128">
        <v>79.820236816905663</v>
      </c>
      <c r="AP128">
        <v>124.96205284817842</v>
      </c>
    </row>
    <row r="129" spans="1:43" customFormat="1" x14ac:dyDescent="0.35">
      <c r="A129">
        <v>368</v>
      </c>
      <c r="B129" s="1">
        <v>42563</v>
      </c>
      <c r="C129" t="s">
        <v>349</v>
      </c>
      <c r="D129">
        <v>178.88648348361801</v>
      </c>
      <c r="E129">
        <v>169.544624542223</v>
      </c>
      <c r="H129">
        <v>200.63897196695899</v>
      </c>
      <c r="I129">
        <v>231.324725262481</v>
      </c>
      <c r="J129">
        <v>253.489523847046</v>
      </c>
      <c r="K129">
        <v>267.16756098376601</v>
      </c>
      <c r="L129">
        <v>254.20696515472099</v>
      </c>
      <c r="O129">
        <v>241.98229446511399</v>
      </c>
      <c r="P129">
        <v>259.602775918124</v>
      </c>
      <c r="Q129">
        <v>246.517143825283</v>
      </c>
      <c r="R129">
        <v>252.27389982277001</v>
      </c>
      <c r="U129">
        <v>222.61635499538301</v>
      </c>
      <c r="V129">
        <v>225.81631850128599</v>
      </c>
      <c r="W129">
        <v>187.63539059303301</v>
      </c>
      <c r="X129">
        <v>177.217653041137</v>
      </c>
      <c r="Y129">
        <v>192.44813365978899</v>
      </c>
      <c r="AB129">
        <v>212.362469296829</v>
      </c>
      <c r="AC129">
        <v>155.309758820431</v>
      </c>
      <c r="AD129">
        <v>204.87096367021999</v>
      </c>
      <c r="AE129">
        <v>178.30992716103</v>
      </c>
      <c r="AF129">
        <v>177.866417570359</v>
      </c>
      <c r="AH129">
        <v>185.047505191429</v>
      </c>
      <c r="AI129">
        <v>183.73876109184101</v>
      </c>
      <c r="AJ129">
        <v>206.04624023079299</v>
      </c>
      <c r="AK129">
        <v>189.04151554787799</v>
      </c>
      <c r="AN129">
        <v>210.15849514574174</v>
      </c>
      <c r="AO129">
        <v>25.1938298439878</v>
      </c>
      <c r="AP129">
        <v>70.335645875260553</v>
      </c>
    </row>
    <row r="130" spans="1:43" customFormat="1" x14ac:dyDescent="0.35">
      <c r="A130">
        <v>369</v>
      </c>
      <c r="B130" s="1">
        <v>42568</v>
      </c>
      <c r="C130" t="s">
        <v>350</v>
      </c>
      <c r="D130">
        <v>257.30911308440699</v>
      </c>
      <c r="E130">
        <v>260.60318641901898</v>
      </c>
      <c r="F130">
        <v>293.17816052157298</v>
      </c>
      <c r="G130">
        <v>288.979460807463</v>
      </c>
      <c r="H130">
        <v>287.846455771514</v>
      </c>
      <c r="I130">
        <v>311.85583118416798</v>
      </c>
      <c r="J130">
        <v>334.53099078402698</v>
      </c>
      <c r="K130">
        <v>353.86288278004099</v>
      </c>
      <c r="M130">
        <v>341.46549560282801</v>
      </c>
      <c r="N130">
        <v>357.01519039809699</v>
      </c>
      <c r="O130">
        <v>323.84619306343899</v>
      </c>
      <c r="P130">
        <v>347.45745548272703</v>
      </c>
      <c r="Q130">
        <v>343.34410679877197</v>
      </c>
      <c r="R130">
        <v>341.75661031697899</v>
      </c>
      <c r="S130">
        <v>316.863071449958</v>
      </c>
      <c r="T130">
        <v>344.71525823464702</v>
      </c>
      <c r="U130">
        <v>305.871064035801</v>
      </c>
      <c r="V130">
        <v>318.90228818231702</v>
      </c>
      <c r="W130">
        <v>276.05317189405901</v>
      </c>
      <c r="X130">
        <v>269.58100216822498</v>
      </c>
      <c r="Y130">
        <v>280.09077865773401</v>
      </c>
      <c r="Z130">
        <v>280.08488796895801</v>
      </c>
      <c r="AA130">
        <v>324.627039136505</v>
      </c>
      <c r="AB130">
        <v>305.67029507400201</v>
      </c>
      <c r="AC130">
        <v>234.13892189948399</v>
      </c>
      <c r="AD130">
        <v>293.18413962684798</v>
      </c>
      <c r="AE130">
        <v>272.79222615020598</v>
      </c>
      <c r="AF130">
        <v>258.74835372015201</v>
      </c>
      <c r="AG130">
        <v>279.41773187205303</v>
      </c>
      <c r="AH130">
        <v>270.517114691828</v>
      </c>
      <c r="AI130">
        <v>263.88049645610499</v>
      </c>
      <c r="AJ130">
        <v>300.23036296115203</v>
      </c>
      <c r="AK130">
        <v>277.48416857568702</v>
      </c>
      <c r="AL130">
        <v>304.44538745080899</v>
      </c>
      <c r="AM130">
        <v>325.04666534824503</v>
      </c>
      <c r="AN130">
        <v>301.29701595913792</v>
      </c>
      <c r="AO130">
        <v>116.33235065738398</v>
      </c>
      <c r="AP130">
        <v>161.47416668865674</v>
      </c>
    </row>
    <row r="131" spans="1:43" customFormat="1" x14ac:dyDescent="0.35">
      <c r="A131">
        <v>370</v>
      </c>
      <c r="B131" s="1">
        <v>42571</v>
      </c>
      <c r="C131" t="s">
        <v>351</v>
      </c>
      <c r="D131">
        <v>242.51565544435601</v>
      </c>
      <c r="E131">
        <v>244.30064972801901</v>
      </c>
      <c r="F131">
        <v>278.05778327019902</v>
      </c>
      <c r="G131">
        <v>272.30760902439198</v>
      </c>
      <c r="H131">
        <v>273.91610340379299</v>
      </c>
      <c r="I131">
        <v>297.56819365936002</v>
      </c>
      <c r="J131">
        <v>322.56457229804403</v>
      </c>
      <c r="K131">
        <v>336.86191515772401</v>
      </c>
      <c r="L131">
        <v>330.061376342659</v>
      </c>
      <c r="M131">
        <v>324.96235023025599</v>
      </c>
      <c r="N131">
        <v>341.19348506737498</v>
      </c>
      <c r="O131">
        <v>308.68192370354501</v>
      </c>
      <c r="P131">
        <v>332.89122832227702</v>
      </c>
      <c r="Q131">
        <v>324.53708154538498</v>
      </c>
      <c r="R131">
        <v>332.17243306987598</v>
      </c>
      <c r="S131">
        <v>302.46223178392802</v>
      </c>
      <c r="T131">
        <v>333.318217017596</v>
      </c>
      <c r="U131">
        <v>294.84050361662901</v>
      </c>
      <c r="V131">
        <v>306.123733908313</v>
      </c>
      <c r="W131">
        <v>259.80107369413702</v>
      </c>
      <c r="X131">
        <v>258.31209816518901</v>
      </c>
      <c r="Y131">
        <v>264.79278949478697</v>
      </c>
      <c r="Z131">
        <v>265.110848634192</v>
      </c>
      <c r="AA131">
        <v>310.40306802206698</v>
      </c>
      <c r="AB131">
        <v>293.47015352965798</v>
      </c>
      <c r="AC131">
        <v>219.30019979290901</v>
      </c>
      <c r="AD131">
        <v>280.07390852089799</v>
      </c>
      <c r="AE131">
        <v>258.17852932964701</v>
      </c>
      <c r="AF131">
        <v>246.702170031614</v>
      </c>
      <c r="AG131">
        <v>269.10309958271603</v>
      </c>
      <c r="AH131">
        <v>255.399155478137</v>
      </c>
      <c r="AI131">
        <v>248.40937085157799</v>
      </c>
      <c r="AJ131">
        <v>289.95931190561998</v>
      </c>
      <c r="AK131">
        <v>265.36223795124903</v>
      </c>
      <c r="AL131">
        <v>289.89883749434102</v>
      </c>
      <c r="AM131">
        <v>308.20481740520199</v>
      </c>
      <c r="AN131">
        <v>288.38385323549073</v>
      </c>
      <c r="AO131">
        <v>103.41918793373679</v>
      </c>
      <c r="AP131">
        <v>148.56100396500955</v>
      </c>
    </row>
    <row r="132" spans="1:43" customFormat="1" x14ac:dyDescent="0.35">
      <c r="A132">
        <v>371</v>
      </c>
      <c r="B132" s="1">
        <v>42578</v>
      </c>
      <c r="C132" t="s">
        <v>352</v>
      </c>
      <c r="D132">
        <v>228.89950700850099</v>
      </c>
      <c r="E132">
        <v>231.03854950241299</v>
      </c>
      <c r="F132">
        <v>271.636446722919</v>
      </c>
      <c r="G132">
        <v>268.95080566312498</v>
      </c>
      <c r="H132">
        <v>264.98240432149998</v>
      </c>
      <c r="I132">
        <v>285.24815300115603</v>
      </c>
      <c r="J132">
        <v>308.56780136443501</v>
      </c>
      <c r="K132">
        <v>333.41850989580502</v>
      </c>
      <c r="L132">
        <v>320.51354130565801</v>
      </c>
      <c r="M132">
        <v>315.49745292370898</v>
      </c>
      <c r="N132">
        <v>336.16631731374298</v>
      </c>
      <c r="O132">
        <v>309.14826820324703</v>
      </c>
      <c r="P132">
        <v>325.071994253779</v>
      </c>
      <c r="Q132">
        <v>318.02344769416902</v>
      </c>
      <c r="R132">
        <v>322.781857334123</v>
      </c>
      <c r="S132">
        <v>299.209607564235</v>
      </c>
      <c r="T132">
        <v>331.00222113597198</v>
      </c>
      <c r="U132">
        <v>292.99936342461399</v>
      </c>
      <c r="V132">
        <v>313.69843287602401</v>
      </c>
      <c r="W132">
        <v>271.90877324149301</v>
      </c>
      <c r="X132">
        <v>251.52708134567001</v>
      </c>
      <c r="Y132">
        <v>255.26078131774099</v>
      </c>
      <c r="Z132">
        <v>252.04875373161099</v>
      </c>
      <c r="AA132">
        <v>304.19798310292902</v>
      </c>
      <c r="AB132">
        <v>287.09577145349499</v>
      </c>
      <c r="AC132">
        <v>225.976978309098</v>
      </c>
      <c r="AD132">
        <v>269.947076222546</v>
      </c>
      <c r="AE132">
        <v>251.012126741478</v>
      </c>
      <c r="AF132">
        <v>238.41884132892801</v>
      </c>
      <c r="AG132">
        <v>256.859062173827</v>
      </c>
      <c r="AH132">
        <v>252.64824935324</v>
      </c>
      <c r="AI132">
        <v>239.16106810862499</v>
      </c>
      <c r="AJ132">
        <v>282.26574465963199</v>
      </c>
      <c r="AK132">
        <v>259.907465509519</v>
      </c>
      <c r="AL132">
        <v>286.14369040945002</v>
      </c>
      <c r="AM132">
        <v>308.54006889474402</v>
      </c>
      <c r="AN132">
        <v>282.49372770592095</v>
      </c>
      <c r="AO132">
        <v>97.529062404167007</v>
      </c>
      <c r="AP132">
        <v>142.67087843543976</v>
      </c>
    </row>
    <row r="133" spans="1:43" customFormat="1" x14ac:dyDescent="0.35">
      <c r="A133">
        <v>372</v>
      </c>
      <c r="B133" s="1">
        <v>42579</v>
      </c>
      <c r="C133" t="s">
        <v>353</v>
      </c>
      <c r="D133">
        <v>194.241260947185</v>
      </c>
      <c r="E133">
        <v>195.11171073208399</v>
      </c>
      <c r="F133">
        <v>223.216019799398</v>
      </c>
      <c r="I133">
        <v>252.75574974967299</v>
      </c>
      <c r="J133">
        <v>270.32549852649998</v>
      </c>
      <c r="K133">
        <v>292.85638420774001</v>
      </c>
      <c r="L133">
        <v>269.087662726443</v>
      </c>
      <c r="M133">
        <v>265.649015716679</v>
      </c>
      <c r="P133">
        <v>278.84105796626801</v>
      </c>
      <c r="Q133">
        <v>275.58693865032802</v>
      </c>
      <c r="R133">
        <v>272.05107868146399</v>
      </c>
      <c r="S133">
        <v>251.925170196089</v>
      </c>
      <c r="W133">
        <v>214.42083935562999</v>
      </c>
      <c r="X133">
        <v>202.077070855286</v>
      </c>
      <c r="Y133">
        <v>206.03548580385601</v>
      </c>
      <c r="Z133">
        <v>206.97666891109</v>
      </c>
      <c r="AF133">
        <v>185.31951048513699</v>
      </c>
      <c r="AG133">
        <v>211.02043259391201</v>
      </c>
      <c r="AI133">
        <v>192.40987139660899</v>
      </c>
      <c r="AJ133">
        <v>235.87972650664099</v>
      </c>
      <c r="AK133">
        <v>208.00351599907901</v>
      </c>
      <c r="AL133">
        <v>229.21264409212799</v>
      </c>
      <c r="AN133">
        <v>233.31833244996452</v>
      </c>
      <c r="AO133">
        <v>48.353667148210576</v>
      </c>
      <c r="AP133">
        <v>93.49548317948333</v>
      </c>
    </row>
    <row r="134" spans="1:43" customFormat="1" x14ac:dyDescent="0.35">
      <c r="A134">
        <v>373</v>
      </c>
      <c r="B134" s="1">
        <v>42586</v>
      </c>
      <c r="C134" t="s">
        <v>354</v>
      </c>
      <c r="D134">
        <v>168.761663697324</v>
      </c>
      <c r="E134">
        <v>163.06125779648801</v>
      </c>
      <c r="I134">
        <v>216.633049762924</v>
      </c>
      <c r="J134">
        <v>240.404268271311</v>
      </c>
      <c r="K134">
        <v>265.49357513371802</v>
      </c>
      <c r="L134">
        <v>246.701994181473</v>
      </c>
      <c r="P134">
        <v>239.57964321661501</v>
      </c>
      <c r="Q134">
        <v>231.30955078630299</v>
      </c>
      <c r="R134">
        <v>238.38562917746799</v>
      </c>
      <c r="S134">
        <v>215.875315189101</v>
      </c>
      <c r="W134">
        <v>173.821251975439</v>
      </c>
      <c r="X134">
        <v>179.02155989394399</v>
      </c>
      <c r="Y134">
        <v>188.95459208349999</v>
      </c>
      <c r="AI134">
        <v>158.574457150554</v>
      </c>
      <c r="AJ134">
        <v>198.074187418918</v>
      </c>
      <c r="AK134">
        <v>187.776662192819</v>
      </c>
      <c r="AN134">
        <v>207.02679112049364</v>
      </c>
      <c r="AO134">
        <v>22.062125818739702</v>
      </c>
      <c r="AP134">
        <v>67.203941850012455</v>
      </c>
    </row>
    <row r="135" spans="1:43" customFormat="1" x14ac:dyDescent="0.35">
      <c r="A135">
        <v>374</v>
      </c>
      <c r="B135" s="1">
        <v>42587</v>
      </c>
      <c r="C135" t="s">
        <v>355</v>
      </c>
      <c r="D135">
        <v>188.14865351505301</v>
      </c>
      <c r="E135">
        <v>186.11916370760301</v>
      </c>
      <c r="F135">
        <v>211.35517570001099</v>
      </c>
      <c r="G135">
        <v>214.29251318828599</v>
      </c>
      <c r="H135">
        <v>211.29293966721201</v>
      </c>
      <c r="I135">
        <v>239.41568202860299</v>
      </c>
      <c r="J135">
        <v>262.728202378052</v>
      </c>
      <c r="K135">
        <v>285.51111570596299</v>
      </c>
      <c r="L135">
        <v>266.00604326685402</v>
      </c>
      <c r="M135">
        <v>255.83831084159101</v>
      </c>
      <c r="N135">
        <v>276.388108429353</v>
      </c>
      <c r="O135">
        <v>250.68993423171801</v>
      </c>
      <c r="P135">
        <v>269.18280702437198</v>
      </c>
      <c r="Q135">
        <v>259.09763257993001</v>
      </c>
      <c r="R135">
        <v>261.32800959518102</v>
      </c>
      <c r="S135">
        <v>234.76631516472</v>
      </c>
      <c r="T135">
        <v>262.34379429059902</v>
      </c>
      <c r="U135">
        <v>223.40410899644499</v>
      </c>
      <c r="V135">
        <v>242.78625753558799</v>
      </c>
      <c r="W135">
        <v>206.060015744037</v>
      </c>
      <c r="X135">
        <v>199.11378862079101</v>
      </c>
      <c r="Y135">
        <v>203.009073456256</v>
      </c>
      <c r="Z135">
        <v>201.62785041902799</v>
      </c>
      <c r="AA135">
        <v>241.33939907288101</v>
      </c>
      <c r="AB135">
        <v>215.61196968725301</v>
      </c>
      <c r="AC135">
        <v>166.28015141871299</v>
      </c>
      <c r="AD135">
        <v>215.077083409446</v>
      </c>
      <c r="AE135">
        <v>187.07053558638</v>
      </c>
      <c r="AF135">
        <v>181.089078394219</v>
      </c>
      <c r="AG135">
        <v>195.95557768186501</v>
      </c>
      <c r="AH135">
        <v>186.95566236938299</v>
      </c>
      <c r="AI135">
        <v>182.95677867674999</v>
      </c>
      <c r="AJ135">
        <v>222.466947592579</v>
      </c>
      <c r="AK135">
        <v>205.25418535613201</v>
      </c>
      <c r="AL135">
        <v>217.02116960471199</v>
      </c>
      <c r="AM135">
        <v>234.687517903409</v>
      </c>
      <c r="AN135">
        <v>223.95198757891575</v>
      </c>
      <c r="AO135">
        <v>38.987322277161809</v>
      </c>
      <c r="AP135">
        <v>84.129138308434563</v>
      </c>
    </row>
    <row r="136" spans="1:43" customFormat="1" x14ac:dyDescent="0.35">
      <c r="A136">
        <v>375</v>
      </c>
      <c r="B136" s="1">
        <v>42587</v>
      </c>
      <c r="C136" t="s">
        <v>304</v>
      </c>
      <c r="D136">
        <v>187.70615269168101</v>
      </c>
      <c r="E136">
        <v>184.49031171533699</v>
      </c>
      <c r="F136">
        <v>210.83645731584801</v>
      </c>
      <c r="G136">
        <v>213.32089794644301</v>
      </c>
      <c r="H136">
        <v>210.70109726879599</v>
      </c>
      <c r="I136">
        <v>237.919033095061</v>
      </c>
      <c r="J136">
        <v>261.57144816182301</v>
      </c>
      <c r="K136">
        <v>283.91272556634999</v>
      </c>
      <c r="L136">
        <v>265.40219856059002</v>
      </c>
      <c r="M136">
        <v>255.17411423296599</v>
      </c>
      <c r="N136">
        <v>275.19335212656301</v>
      </c>
      <c r="O136">
        <v>248.866783253866</v>
      </c>
      <c r="P136">
        <v>268.05924835529999</v>
      </c>
      <c r="Q136">
        <v>257.74053761657899</v>
      </c>
      <c r="R136">
        <v>260.044000490992</v>
      </c>
      <c r="S136">
        <v>233.48579919090801</v>
      </c>
      <c r="T136">
        <v>261.533112200765</v>
      </c>
      <c r="U136">
        <v>222.28619171987401</v>
      </c>
      <c r="V136">
        <v>241.80947312804199</v>
      </c>
      <c r="W136">
        <v>204.375978078945</v>
      </c>
      <c r="X136">
        <v>198.86972768620601</v>
      </c>
      <c r="Y136">
        <v>201.40040987136501</v>
      </c>
      <c r="Z136">
        <v>197.78664138853799</v>
      </c>
      <c r="AA136">
        <v>239.2782055632</v>
      </c>
      <c r="AB136">
        <v>213.965604734274</v>
      </c>
      <c r="AC136">
        <v>164.95635249345199</v>
      </c>
      <c r="AD136">
        <v>213.009003814333</v>
      </c>
      <c r="AE136">
        <v>185.26016338733999</v>
      </c>
      <c r="AF136">
        <v>183.120051880136</v>
      </c>
      <c r="AG136">
        <v>192.061684507151</v>
      </c>
      <c r="AH136">
        <v>184.03784304006999</v>
      </c>
      <c r="AI136">
        <v>181.621126790109</v>
      </c>
      <c r="AJ136">
        <v>220.13249321280699</v>
      </c>
      <c r="AK136">
        <v>203.34917712340899</v>
      </c>
      <c r="AL136">
        <v>214.839384328639</v>
      </c>
      <c r="AM136">
        <v>229.19578425135001</v>
      </c>
      <c r="AN136">
        <v>222.4253490774752</v>
      </c>
      <c r="AO136">
        <v>37.460683775721265</v>
      </c>
      <c r="AP136">
        <v>82.602499806994018</v>
      </c>
    </row>
    <row r="137" spans="1:43" customFormat="1" x14ac:dyDescent="0.35">
      <c r="A137">
        <v>376</v>
      </c>
      <c r="B137" s="1">
        <v>42591</v>
      </c>
      <c r="C137" t="s">
        <v>356</v>
      </c>
      <c r="D137">
        <v>231.00433834592999</v>
      </c>
      <c r="E137">
        <v>227.32830035021999</v>
      </c>
      <c r="F137">
        <v>251.549962813527</v>
      </c>
      <c r="G137">
        <v>253.772964377021</v>
      </c>
      <c r="H137">
        <v>249.121876291853</v>
      </c>
      <c r="I137">
        <v>279.48791540121198</v>
      </c>
      <c r="J137">
        <v>309.28790047093997</v>
      </c>
      <c r="K137">
        <v>324.32520445127699</v>
      </c>
      <c r="L137">
        <v>311.53775485624402</v>
      </c>
      <c r="M137">
        <v>305.84036671980698</v>
      </c>
      <c r="N137">
        <v>316.695457319257</v>
      </c>
      <c r="O137">
        <v>292.33968543193902</v>
      </c>
      <c r="P137">
        <v>311.65450568795302</v>
      </c>
      <c r="Q137">
        <v>302.26615864766097</v>
      </c>
      <c r="R137">
        <v>307.32070509763997</v>
      </c>
      <c r="S137">
        <v>284.24735020272499</v>
      </c>
      <c r="T137">
        <v>313.31690510661298</v>
      </c>
      <c r="U137">
        <v>272.65196387042198</v>
      </c>
      <c r="V137">
        <v>290.503521710683</v>
      </c>
      <c r="W137">
        <v>254.00926135939699</v>
      </c>
      <c r="X137">
        <v>247.009282726175</v>
      </c>
      <c r="Y137">
        <v>243.55084619940601</v>
      </c>
      <c r="Z137">
        <v>244.58400040878001</v>
      </c>
      <c r="AA137">
        <v>284.52876210356402</v>
      </c>
      <c r="AB137">
        <v>270.00043836715099</v>
      </c>
      <c r="AC137">
        <v>213.86301868354499</v>
      </c>
      <c r="AD137">
        <v>259.44367555806701</v>
      </c>
      <c r="AE137">
        <v>235.85513646111801</v>
      </c>
      <c r="AF137">
        <v>237.403711295157</v>
      </c>
      <c r="AG137">
        <v>247.87031249887701</v>
      </c>
      <c r="AH137">
        <v>236.63899180059701</v>
      </c>
      <c r="AI137">
        <v>229.56589000049399</v>
      </c>
      <c r="AN137">
        <v>269.95550514422672</v>
      </c>
      <c r="AO137">
        <v>84.990839842472781</v>
      </c>
      <c r="AP137">
        <v>130.13265587374553</v>
      </c>
    </row>
    <row r="138" spans="1:43" customFormat="1" x14ac:dyDescent="0.35">
      <c r="A138">
        <v>377</v>
      </c>
      <c r="B138" s="1">
        <v>42594</v>
      </c>
      <c r="C138" t="s">
        <v>321</v>
      </c>
      <c r="D138">
        <v>195.007346021643</v>
      </c>
      <c r="AF138">
        <v>187.004635664668</v>
      </c>
      <c r="AG138">
        <v>213.44765770988101</v>
      </c>
      <c r="AI138">
        <v>182.81919385202499</v>
      </c>
      <c r="AJ138">
        <v>224.98947542568101</v>
      </c>
      <c r="AK138">
        <v>217.62609530380701</v>
      </c>
      <c r="AN138">
        <v>203.48240066295082</v>
      </c>
      <c r="AO138">
        <v>18.517735361196884</v>
      </c>
      <c r="AP138">
        <v>63.659551392469638</v>
      </c>
    </row>
    <row r="139" spans="1:43" customFormat="1" x14ac:dyDescent="0.35">
      <c r="A139">
        <v>378</v>
      </c>
      <c r="B139" s="1">
        <v>42595</v>
      </c>
      <c r="C139" t="s">
        <v>357</v>
      </c>
      <c r="H139">
        <v>225.982715818267</v>
      </c>
      <c r="I139">
        <v>253.898427723335</v>
      </c>
      <c r="J139">
        <v>269.25107655197201</v>
      </c>
      <c r="AH139">
        <v>206.842569269221</v>
      </c>
      <c r="AI139">
        <v>193.92430164727</v>
      </c>
      <c r="AJ139">
        <v>232.609082403548</v>
      </c>
      <c r="AL139">
        <v>237.335695246033</v>
      </c>
      <c r="AM139">
        <v>256.51819277435197</v>
      </c>
      <c r="AN139">
        <v>234.54525767924977</v>
      </c>
      <c r="AO139">
        <v>49.580592377495833</v>
      </c>
      <c r="AP139">
        <v>94.722408408768587</v>
      </c>
    </row>
    <row r="140" spans="1:43" customFormat="1" x14ac:dyDescent="0.35">
      <c r="A140">
        <v>379</v>
      </c>
      <c r="B140" s="1">
        <v>42601</v>
      </c>
      <c r="C140" t="s">
        <v>358</v>
      </c>
      <c r="D140">
        <v>260.329073642048</v>
      </c>
      <c r="E140">
        <v>280.47135362901003</v>
      </c>
      <c r="F140">
        <v>262.72931395069702</v>
      </c>
      <c r="G140">
        <v>260.32031990533198</v>
      </c>
      <c r="H140">
        <v>259.17599893915599</v>
      </c>
      <c r="I140">
        <v>288.28755849273801</v>
      </c>
      <c r="J140">
        <v>317.94745090327899</v>
      </c>
      <c r="K140">
        <v>331.46776890983801</v>
      </c>
      <c r="L140">
        <v>314.36224631579898</v>
      </c>
      <c r="M140">
        <v>310.47381387665502</v>
      </c>
      <c r="N140">
        <v>326.64365489362802</v>
      </c>
      <c r="O140">
        <v>305.387550516555</v>
      </c>
      <c r="P140">
        <v>323.10914768663997</v>
      </c>
      <c r="Q140">
        <v>313.95003661557899</v>
      </c>
      <c r="R140">
        <v>313.42778106045301</v>
      </c>
      <c r="S140">
        <v>295.05747029476697</v>
      </c>
      <c r="T140">
        <v>325.62943178952099</v>
      </c>
      <c r="U140">
        <v>285.279776241533</v>
      </c>
      <c r="V140">
        <v>295.84897314172503</v>
      </c>
      <c r="W140">
        <v>262.69228145925803</v>
      </c>
      <c r="X140">
        <v>254.71550977706499</v>
      </c>
      <c r="Y140">
        <v>254.49985472369301</v>
      </c>
      <c r="Z140">
        <v>253.98378839391799</v>
      </c>
      <c r="AA140">
        <v>298.06476602064799</v>
      </c>
      <c r="AB140">
        <v>281.03755774089097</v>
      </c>
      <c r="AC140">
        <v>221.74854944002999</v>
      </c>
      <c r="AD140">
        <v>267.83189415347601</v>
      </c>
      <c r="AE140">
        <v>249.422768875857</v>
      </c>
      <c r="AF140">
        <v>245.11149058550299</v>
      </c>
      <c r="AG140">
        <v>252.866463208163</v>
      </c>
      <c r="AH140">
        <v>247.438446196179</v>
      </c>
      <c r="AI140">
        <v>245.61877937129501</v>
      </c>
      <c r="AJ140">
        <v>282.59513666014101</v>
      </c>
      <c r="AK140">
        <v>268.45501032415802</v>
      </c>
      <c r="AL140">
        <v>283.484441581704</v>
      </c>
      <c r="AM140">
        <v>301.00330628269501</v>
      </c>
      <c r="AN140">
        <v>281.67968793332295</v>
      </c>
      <c r="AO140">
        <v>96.715022631569013</v>
      </c>
      <c r="AP140">
        <v>141.85683866284177</v>
      </c>
    </row>
    <row r="141" spans="1:43" customFormat="1" x14ac:dyDescent="0.35">
      <c r="A141">
        <v>380</v>
      </c>
      <c r="B141" s="1">
        <v>42602</v>
      </c>
      <c r="C141" t="s">
        <v>359</v>
      </c>
      <c r="G141">
        <v>207.981325797891</v>
      </c>
      <c r="H141">
        <v>208.90043434874499</v>
      </c>
      <c r="I141">
        <v>245.80056227056201</v>
      </c>
      <c r="J141">
        <v>274.32800515279001</v>
      </c>
      <c r="M141">
        <v>258.607574886029</v>
      </c>
      <c r="N141">
        <v>277.918474713649</v>
      </c>
      <c r="O141">
        <v>255.056428124257</v>
      </c>
      <c r="P141">
        <v>275.70480227892801</v>
      </c>
      <c r="Q141">
        <v>267.80493883915102</v>
      </c>
      <c r="T141">
        <v>256.72308897343999</v>
      </c>
      <c r="U141">
        <v>227.111720685519</v>
      </c>
      <c r="V141">
        <v>245.06843997790099</v>
      </c>
      <c r="W141">
        <v>213.76515823156001</v>
      </c>
      <c r="AA141">
        <v>238.71571897462599</v>
      </c>
      <c r="AB141">
        <v>217.714195042021</v>
      </c>
      <c r="AC141">
        <v>170.81019200610299</v>
      </c>
      <c r="AD141">
        <v>222.159923707877</v>
      </c>
      <c r="AG141">
        <v>198.17650335072699</v>
      </c>
      <c r="AH141">
        <v>186.487462360482</v>
      </c>
      <c r="AI141">
        <v>190.07685336792599</v>
      </c>
      <c r="AJ141">
        <v>228.82143478595199</v>
      </c>
      <c r="AM141">
        <v>234.37219590236501</v>
      </c>
      <c r="AN141">
        <v>231.91388335356822</v>
      </c>
      <c r="AO141">
        <v>46.949218051814285</v>
      </c>
      <c r="AP141">
        <v>92.091034083087038</v>
      </c>
    </row>
    <row r="142" spans="1:43" customFormat="1" x14ac:dyDescent="0.35">
      <c r="A142">
        <v>381</v>
      </c>
      <c r="B142" s="1">
        <v>42603</v>
      </c>
      <c r="C142" t="s">
        <v>346</v>
      </c>
      <c r="D142">
        <v>213.741284095026</v>
      </c>
      <c r="E142">
        <v>237.992662009871</v>
      </c>
      <c r="F142">
        <v>242.72449197929299</v>
      </c>
      <c r="G142">
        <v>207.88194676301501</v>
      </c>
      <c r="H142">
        <v>203.412872654138</v>
      </c>
      <c r="I142">
        <v>226.978317925726</v>
      </c>
      <c r="J142">
        <v>253.257850561232</v>
      </c>
      <c r="K142">
        <v>271.47749280178198</v>
      </c>
      <c r="L142">
        <v>261.13326512142601</v>
      </c>
      <c r="M142">
        <v>253.53277782951</v>
      </c>
      <c r="N142">
        <v>270.50757691956301</v>
      </c>
      <c r="O142">
        <v>244.69266954385299</v>
      </c>
      <c r="P142">
        <v>266.64843340102999</v>
      </c>
      <c r="Q142">
        <v>256.26349260993902</v>
      </c>
      <c r="R142">
        <v>256.22732195021598</v>
      </c>
      <c r="S142">
        <v>231.310025639049</v>
      </c>
      <c r="T142">
        <v>256.55140374444397</v>
      </c>
      <c r="U142">
        <v>224.88149831757701</v>
      </c>
      <c r="V142">
        <v>233.82822150759799</v>
      </c>
      <c r="W142">
        <v>198.583051307868</v>
      </c>
      <c r="X142">
        <v>194.683786960135</v>
      </c>
      <c r="Y142">
        <v>195.655059120126</v>
      </c>
      <c r="Z142">
        <v>190.51328484883899</v>
      </c>
      <c r="AA142">
        <v>236.407086478054</v>
      </c>
      <c r="AB142">
        <v>213.477079645662</v>
      </c>
      <c r="AC142">
        <v>158.602573703198</v>
      </c>
      <c r="AD142">
        <v>206.823170798375</v>
      </c>
      <c r="AE142">
        <v>179.909662546802</v>
      </c>
      <c r="AF142">
        <v>178.42114213996399</v>
      </c>
      <c r="AG142">
        <v>191.340540591447</v>
      </c>
      <c r="AH142">
        <v>177.794163910419</v>
      </c>
      <c r="AI142">
        <v>176.29510645401299</v>
      </c>
      <c r="AJ142">
        <v>211.90647166826699</v>
      </c>
      <c r="AK142">
        <v>197.78760722423399</v>
      </c>
      <c r="AL142">
        <v>209.45200310791</v>
      </c>
      <c r="AM142">
        <v>222.617373579907</v>
      </c>
      <c r="AN142">
        <v>220.92535470720858</v>
      </c>
      <c r="AO142">
        <v>35.960689405454644</v>
      </c>
      <c r="AP142">
        <v>81.102505436727398</v>
      </c>
    </row>
    <row r="143" spans="1:43" customFormat="1" x14ac:dyDescent="0.35">
      <c r="A143">
        <v>382</v>
      </c>
      <c r="B143" s="1">
        <v>42603</v>
      </c>
      <c r="C143" t="s">
        <v>360</v>
      </c>
      <c r="D143">
        <v>220.96976289411501</v>
      </c>
      <c r="E143">
        <v>241.66307573414201</v>
      </c>
      <c r="F143">
        <v>239.65646458574699</v>
      </c>
      <c r="G143">
        <v>212.83187464627801</v>
      </c>
      <c r="H143">
        <v>207.701791037817</v>
      </c>
      <c r="I143">
        <v>234.63393501155301</v>
      </c>
      <c r="J143">
        <v>260.99653254553198</v>
      </c>
      <c r="K143">
        <v>275.45004518101001</v>
      </c>
      <c r="L143">
        <v>265.71816241707501</v>
      </c>
      <c r="M143">
        <v>257.95107370530502</v>
      </c>
      <c r="N143">
        <v>274.85058091689598</v>
      </c>
      <c r="O143">
        <v>250.75650192921299</v>
      </c>
      <c r="P143">
        <v>268.20391247735398</v>
      </c>
      <c r="Q143">
        <v>260.58456779301599</v>
      </c>
      <c r="R143">
        <v>259.98107416700799</v>
      </c>
      <c r="S143">
        <v>234.56765496818699</v>
      </c>
      <c r="T143">
        <v>261.15959859977602</v>
      </c>
      <c r="U143">
        <v>228.20714533737399</v>
      </c>
      <c r="V143">
        <v>237.83202486220901</v>
      </c>
      <c r="W143">
        <v>203.20286798862799</v>
      </c>
      <c r="X143">
        <v>199.56605926575801</v>
      </c>
      <c r="Y143">
        <v>199.825264633665</v>
      </c>
      <c r="Z143">
        <v>194.28475729051601</v>
      </c>
      <c r="AA143">
        <v>240.26286489125201</v>
      </c>
      <c r="AB143">
        <v>216.88086384732301</v>
      </c>
      <c r="AC143">
        <v>162.04339360591001</v>
      </c>
      <c r="AD143">
        <v>212.57592590500099</v>
      </c>
      <c r="AE143">
        <v>183.42891285106299</v>
      </c>
      <c r="AF143">
        <v>180.26838562995999</v>
      </c>
      <c r="AG143">
        <v>195.17451254578299</v>
      </c>
      <c r="AH143">
        <v>180.08207998407499</v>
      </c>
      <c r="AI143">
        <v>179.441478429461</v>
      </c>
      <c r="AJ143">
        <v>217.944480311239</v>
      </c>
      <c r="AK143">
        <v>201.952408889737</v>
      </c>
      <c r="AL143">
        <v>213.928515550047</v>
      </c>
      <c r="AM143">
        <v>227.199923397818</v>
      </c>
      <c r="AN143">
        <v>225.04940205074564</v>
      </c>
      <c r="AO143">
        <v>40.084736748991702</v>
      </c>
      <c r="AP143">
        <v>85.226552780264456</v>
      </c>
    </row>
    <row r="144" spans="1:43" customFormat="1" x14ac:dyDescent="0.35">
      <c r="A144">
        <v>383</v>
      </c>
      <c r="B144" s="1">
        <v>42610</v>
      </c>
      <c r="C144" t="s">
        <v>361</v>
      </c>
      <c r="D144">
        <v>258.81624545551699</v>
      </c>
      <c r="E144">
        <v>261.02924271606003</v>
      </c>
      <c r="F144">
        <v>278.02700328101702</v>
      </c>
      <c r="G144">
        <v>248.81430683036001</v>
      </c>
      <c r="H144">
        <v>238.13246518879299</v>
      </c>
      <c r="I144">
        <v>268.15778478247802</v>
      </c>
      <c r="J144">
        <v>287.03825385354003</v>
      </c>
      <c r="K144">
        <v>301.23707270078398</v>
      </c>
      <c r="L144">
        <v>292.51956273726802</v>
      </c>
      <c r="M144">
        <v>282.02171255529902</v>
      </c>
      <c r="N144">
        <v>296.81410048075799</v>
      </c>
      <c r="O144">
        <v>274.81982381994698</v>
      </c>
      <c r="P144">
        <v>291.66234807133799</v>
      </c>
      <c r="Q144">
        <v>279.56940821737498</v>
      </c>
      <c r="R144">
        <v>279.38842856997098</v>
      </c>
      <c r="S144">
        <v>250.92678687057199</v>
      </c>
      <c r="T144">
        <v>282.44249879561301</v>
      </c>
      <c r="U144">
        <v>241.18596662436701</v>
      </c>
      <c r="V144">
        <v>258.944189665301</v>
      </c>
      <c r="W144">
        <v>231.48401159585799</v>
      </c>
      <c r="X144">
        <v>226.215461799873</v>
      </c>
      <c r="Y144">
        <v>225.244787582583</v>
      </c>
      <c r="Z144">
        <v>223.015649253373</v>
      </c>
      <c r="AA144">
        <v>262.46516450754802</v>
      </c>
      <c r="AB144">
        <v>246.02773988317699</v>
      </c>
      <c r="AC144">
        <v>187.905540746968</v>
      </c>
      <c r="AD144">
        <v>229.351810365902</v>
      </c>
      <c r="AE144">
        <v>210.855522070494</v>
      </c>
      <c r="AF144">
        <v>211.16699853755699</v>
      </c>
      <c r="AG144">
        <v>219.17139464165999</v>
      </c>
      <c r="AH144">
        <v>206.41662389218601</v>
      </c>
      <c r="AI144">
        <v>199.72880882272901</v>
      </c>
      <c r="AJ144">
        <v>239.39460796256</v>
      </c>
      <c r="AK144">
        <v>221.23649680790899</v>
      </c>
      <c r="AL144">
        <v>235.599888673793</v>
      </c>
      <c r="AM144">
        <v>258.09721249933301</v>
      </c>
      <c r="AN144">
        <v>250.13680335721835</v>
      </c>
      <c r="AO144">
        <v>65.172138055464416</v>
      </c>
      <c r="AP144">
        <v>110.31395408673717</v>
      </c>
      <c r="AQ144">
        <f>AVERAGE(AP120:AP144)</f>
        <v>103.97715195642844</v>
      </c>
    </row>
    <row r="145" spans="1:42" s="2" customFormat="1" x14ac:dyDescent="0.35">
      <c r="B145" s="3"/>
    </row>
    <row r="146" spans="1:42" customFormat="1" x14ac:dyDescent="0.35">
      <c r="A146">
        <v>443</v>
      </c>
      <c r="B146" s="1">
        <v>42888</v>
      </c>
      <c r="C146" t="s">
        <v>401</v>
      </c>
      <c r="D146">
        <v>245.51453154082901</v>
      </c>
      <c r="E146">
        <v>244.776628062123</v>
      </c>
      <c r="F146">
        <v>271.95617033437401</v>
      </c>
      <c r="G146">
        <v>278.385311344748</v>
      </c>
      <c r="H146">
        <v>279.35694875225897</v>
      </c>
      <c r="I146">
        <v>312.438772976076</v>
      </c>
      <c r="J146">
        <v>332.087993209883</v>
      </c>
      <c r="L146">
        <v>328.30565309133698</v>
      </c>
      <c r="M146">
        <v>331.98182782324898</v>
      </c>
      <c r="N146">
        <v>336.28711114801803</v>
      </c>
      <c r="O146">
        <v>320.72179585645898</v>
      </c>
      <c r="P146">
        <v>347.26337734228798</v>
      </c>
      <c r="Q146">
        <v>322.60127131286401</v>
      </c>
      <c r="R146">
        <v>324.22428711016499</v>
      </c>
      <c r="S146">
        <v>296.92404907634199</v>
      </c>
      <c r="T146">
        <v>338.13990944640301</v>
      </c>
      <c r="U146">
        <v>284.30535640857403</v>
      </c>
      <c r="V146">
        <v>303.204696625439</v>
      </c>
      <c r="W146">
        <v>273.84493726141301</v>
      </c>
      <c r="X146">
        <v>275.57562040526898</v>
      </c>
      <c r="Y146">
        <v>277.82736058788799</v>
      </c>
      <c r="Z146">
        <v>271.57699084829</v>
      </c>
      <c r="AA146">
        <v>305.08001510633102</v>
      </c>
      <c r="AB146">
        <v>291.80676749431302</v>
      </c>
      <c r="AC146">
        <v>246.425971176709</v>
      </c>
      <c r="AD146">
        <v>277.81435597241699</v>
      </c>
      <c r="AE146">
        <v>251.75195215698801</v>
      </c>
      <c r="AF146">
        <v>253.76609183593399</v>
      </c>
      <c r="AG146">
        <v>268.993480701203</v>
      </c>
      <c r="AH146">
        <v>249.12707984746001</v>
      </c>
      <c r="AI146">
        <v>248.034217064074</v>
      </c>
      <c r="AJ146">
        <v>272.12195308676201</v>
      </c>
      <c r="AK146">
        <v>267.66133133179301</v>
      </c>
      <c r="AL146">
        <v>267.49451434981802</v>
      </c>
      <c r="AM146">
        <v>297.523112132824</v>
      </c>
      <c r="AN146">
        <v>288.42575550916905</v>
      </c>
      <c r="AO146">
        <v>103.46109020741511</v>
      </c>
      <c r="AP146">
        <v>148.60290623868786</v>
      </c>
    </row>
    <row r="147" spans="1:42" customFormat="1" x14ac:dyDescent="0.35">
      <c r="A147">
        <v>444</v>
      </c>
      <c r="B147" s="1">
        <v>42890</v>
      </c>
      <c r="C147" t="s">
        <v>402</v>
      </c>
      <c r="E147">
        <v>207.11492915360901</v>
      </c>
      <c r="F147">
        <v>243.040639712272</v>
      </c>
      <c r="G147">
        <v>241.37172638635599</v>
      </c>
      <c r="L147">
        <v>289.470675796053</v>
      </c>
      <c r="M147">
        <v>286.74545767104797</v>
      </c>
      <c r="Q147">
        <v>276.68432272127399</v>
      </c>
      <c r="R147">
        <v>272.54633535353702</v>
      </c>
      <c r="S147">
        <v>249.875079868038</v>
      </c>
      <c r="T147">
        <v>285.78760183827598</v>
      </c>
      <c r="X147">
        <v>217.086707074678</v>
      </c>
      <c r="Y147">
        <v>220.697767545006</v>
      </c>
      <c r="Z147">
        <v>216.77555271696201</v>
      </c>
      <c r="AA147">
        <v>247.425187491359</v>
      </c>
      <c r="AE147">
        <v>197.44686712111499</v>
      </c>
      <c r="AF147">
        <v>200.054162712931</v>
      </c>
      <c r="AG147">
        <v>214.77291845152399</v>
      </c>
      <c r="AL147">
        <v>209.00930722044399</v>
      </c>
      <c r="AM147">
        <v>238.27119029346699</v>
      </c>
      <c r="AN147">
        <v>239.676468284886</v>
      </c>
      <c r="AO147">
        <v>54.71180298313206</v>
      </c>
      <c r="AP147">
        <v>99.853619014404813</v>
      </c>
    </row>
    <row r="148" spans="1:42" customFormat="1" x14ac:dyDescent="0.35">
      <c r="A148">
        <v>445</v>
      </c>
      <c r="B148" s="1">
        <v>42898</v>
      </c>
      <c r="C148" t="s">
        <v>403</v>
      </c>
      <c r="D148">
        <v>239.68855949515401</v>
      </c>
      <c r="E148">
        <v>246.86580190560201</v>
      </c>
      <c r="F148">
        <v>268.81118460185297</v>
      </c>
      <c r="G148">
        <v>265.67304388095698</v>
      </c>
      <c r="H148">
        <v>276.450394298162</v>
      </c>
      <c r="I148">
        <v>310.05863690030799</v>
      </c>
      <c r="J148">
        <v>323.12889454687399</v>
      </c>
      <c r="L148">
        <v>322.57287040962001</v>
      </c>
      <c r="M148">
        <v>330.51351221180801</v>
      </c>
      <c r="N148">
        <v>328.29444311911601</v>
      </c>
      <c r="O148">
        <v>316.36949021316599</v>
      </c>
      <c r="P148">
        <v>336.44909109818002</v>
      </c>
      <c r="Q148">
        <v>324.78303603657997</v>
      </c>
      <c r="R148">
        <v>325.68848366135597</v>
      </c>
      <c r="S148">
        <v>294.44169092791299</v>
      </c>
      <c r="T148">
        <v>335.83887372040499</v>
      </c>
      <c r="U148">
        <v>285.87898462173501</v>
      </c>
      <c r="V148">
        <v>302.21421408306497</v>
      </c>
      <c r="W148">
        <v>273.39608900109999</v>
      </c>
      <c r="X148">
        <v>271.78256698187198</v>
      </c>
      <c r="Y148">
        <v>273.10611319065998</v>
      </c>
      <c r="Z148">
        <v>263.34361278155899</v>
      </c>
      <c r="AA148">
        <v>299.36551277946199</v>
      </c>
      <c r="AB148">
        <v>288.976980986326</v>
      </c>
      <c r="AC148">
        <v>240.234273916636</v>
      </c>
      <c r="AD148">
        <v>277.86958789652903</v>
      </c>
      <c r="AE148">
        <v>252.835631181948</v>
      </c>
      <c r="AF148">
        <v>245.36471538063799</v>
      </c>
      <c r="AG148">
        <v>263.57887509390503</v>
      </c>
      <c r="AH148">
        <v>248.59988434194801</v>
      </c>
      <c r="AI148">
        <v>243.00859750838501</v>
      </c>
      <c r="AJ148">
        <v>266.60352509776402</v>
      </c>
      <c r="AK148">
        <v>261.75410702878003</v>
      </c>
      <c r="AL148">
        <v>262.01466644714998</v>
      </c>
      <c r="AM148">
        <v>290.86108647214502</v>
      </c>
      <c r="AN148">
        <v>284.46905805196178</v>
      </c>
      <c r="AO148">
        <v>99.504392750207842</v>
      </c>
      <c r="AP148">
        <v>144.6462087814806</v>
      </c>
    </row>
    <row r="149" spans="1:42" customFormat="1" x14ac:dyDescent="0.35">
      <c r="A149">
        <v>446</v>
      </c>
      <c r="B149" s="1">
        <v>42899</v>
      </c>
      <c r="C149" t="s">
        <v>353</v>
      </c>
      <c r="G149">
        <v>208.18405208056001</v>
      </c>
      <c r="H149">
        <v>223.28212755695401</v>
      </c>
      <c r="K149">
        <v>286.989057168155</v>
      </c>
      <c r="N149">
        <v>273.11033770370102</v>
      </c>
      <c r="O149">
        <v>256.73682881104401</v>
      </c>
      <c r="P149">
        <v>268.39864553718797</v>
      </c>
      <c r="Q149">
        <v>248.33981929562501</v>
      </c>
      <c r="R149">
        <v>257.20379984512198</v>
      </c>
      <c r="T149">
        <v>275.24125074740999</v>
      </c>
      <c r="U149">
        <v>219.26743645204999</v>
      </c>
      <c r="V149">
        <v>238.11730680005701</v>
      </c>
      <c r="AN149">
        <v>250.44278745435147</v>
      </c>
      <c r="AO149">
        <v>65.478122152597535</v>
      </c>
      <c r="AP149">
        <v>110.61993818387029</v>
      </c>
    </row>
    <row r="150" spans="1:42" customFormat="1" x14ac:dyDescent="0.35">
      <c r="A150">
        <v>447</v>
      </c>
      <c r="B150" s="1">
        <v>42901</v>
      </c>
      <c r="C150" t="s">
        <v>404</v>
      </c>
      <c r="D150">
        <v>232.44996474380201</v>
      </c>
      <c r="E150">
        <v>236.69409832716499</v>
      </c>
      <c r="F150">
        <v>257.50038943904201</v>
      </c>
      <c r="G150">
        <v>255.500450426642</v>
      </c>
      <c r="H150">
        <v>268.79451415953702</v>
      </c>
      <c r="I150">
        <v>297.51581440074301</v>
      </c>
      <c r="J150">
        <v>315.01853786262399</v>
      </c>
      <c r="K150">
        <v>347.12268922940001</v>
      </c>
      <c r="L150">
        <v>309.71604623313698</v>
      </c>
      <c r="M150">
        <v>316.60004266426103</v>
      </c>
      <c r="N150">
        <v>319.48988764583999</v>
      </c>
      <c r="O150">
        <v>302.93864785113601</v>
      </c>
      <c r="P150">
        <v>330.91911308987198</v>
      </c>
      <c r="Q150">
        <v>307.93424626085698</v>
      </c>
      <c r="R150">
        <v>298.59761636125103</v>
      </c>
      <c r="S150">
        <v>279.71081018422302</v>
      </c>
      <c r="T150">
        <v>322.44024711675303</v>
      </c>
      <c r="U150">
        <v>272.06276466664099</v>
      </c>
      <c r="V150">
        <v>283.45764332330299</v>
      </c>
      <c r="W150">
        <v>258.44092527123598</v>
      </c>
      <c r="X150">
        <v>255.034596405803</v>
      </c>
      <c r="Y150">
        <v>255.36813024534399</v>
      </c>
      <c r="Z150">
        <v>246.08730205075099</v>
      </c>
      <c r="AA150">
        <v>283.483757960937</v>
      </c>
      <c r="AB150">
        <v>270.23942688991002</v>
      </c>
      <c r="AC150">
        <v>222.95777222460401</v>
      </c>
      <c r="AD150">
        <v>258.42303976686298</v>
      </c>
      <c r="AE150">
        <v>245.40381260924599</v>
      </c>
      <c r="AF150">
        <v>231.19188418807701</v>
      </c>
      <c r="AG150">
        <v>247.370810334938</v>
      </c>
      <c r="AH150">
        <v>229.196868686855</v>
      </c>
      <c r="AI150">
        <v>233.314937631497</v>
      </c>
      <c r="AJ150">
        <v>259.69330241706399</v>
      </c>
      <c r="AK150">
        <v>248.36229504260899</v>
      </c>
      <c r="AL150">
        <v>243.86745967506701</v>
      </c>
      <c r="AM150">
        <v>283.39897520711799</v>
      </c>
      <c r="AN150">
        <v>272.95274501650414</v>
      </c>
      <c r="AO150">
        <v>87.988079714750199</v>
      </c>
      <c r="AP150">
        <v>133.12989574602295</v>
      </c>
    </row>
    <row r="151" spans="1:42" customFormat="1" x14ac:dyDescent="0.35">
      <c r="A151">
        <v>448</v>
      </c>
      <c r="B151" s="1">
        <v>42911</v>
      </c>
      <c r="C151" t="s">
        <v>405</v>
      </c>
      <c r="D151">
        <v>247.324318924111</v>
      </c>
      <c r="E151">
        <v>258.03454592382701</v>
      </c>
      <c r="F151">
        <v>272.49991712432598</v>
      </c>
      <c r="G151">
        <v>265.61318344920602</v>
      </c>
      <c r="H151">
        <v>278.13068005156401</v>
      </c>
      <c r="I151">
        <v>309.51530874844002</v>
      </c>
      <c r="J151">
        <v>333.23812089405601</v>
      </c>
      <c r="K151">
        <v>354.24938265160603</v>
      </c>
      <c r="L151">
        <v>334.99879717230198</v>
      </c>
      <c r="M151">
        <v>329.21802451411099</v>
      </c>
      <c r="N151">
        <v>338.04322674237198</v>
      </c>
      <c r="O151">
        <v>320.33718499265899</v>
      </c>
      <c r="P151">
        <v>338.09987228487</v>
      </c>
      <c r="Q151">
        <v>333.65565849581498</v>
      </c>
      <c r="R151">
        <v>324.50308336852697</v>
      </c>
      <c r="S151">
        <v>291.68523324894102</v>
      </c>
      <c r="T151">
        <v>327.152465147226</v>
      </c>
      <c r="U151">
        <v>283.53756705974598</v>
      </c>
      <c r="V151">
        <v>301.00882870738599</v>
      </c>
      <c r="W151">
        <v>262.48674079745302</v>
      </c>
      <c r="X151">
        <v>271.53636399435101</v>
      </c>
      <c r="Y151">
        <v>268.68524009861699</v>
      </c>
      <c r="Z151">
        <v>254.45213783084901</v>
      </c>
      <c r="AA151">
        <v>306.75538526861999</v>
      </c>
      <c r="AB151">
        <v>287.03437546592102</v>
      </c>
      <c r="AC151">
        <v>235.97963390197299</v>
      </c>
      <c r="AD151">
        <v>275.544278371453</v>
      </c>
      <c r="AE151">
        <v>253.39928807145901</v>
      </c>
      <c r="AF151">
        <v>253.46239494828299</v>
      </c>
      <c r="AG151">
        <v>252.78779882720701</v>
      </c>
      <c r="AH151">
        <v>245.15463349347399</v>
      </c>
      <c r="AI151">
        <v>242.98870068373401</v>
      </c>
      <c r="AJ151">
        <v>264.93836661770399</v>
      </c>
      <c r="AK151">
        <v>255.36704948833301</v>
      </c>
      <c r="AL151">
        <v>264.828406103139</v>
      </c>
      <c r="AM151">
        <v>282.566800362815</v>
      </c>
      <c r="AN151">
        <v>286.63369427295765</v>
      </c>
      <c r="AO151">
        <v>101.66902897120372</v>
      </c>
      <c r="AP151">
        <v>146.81084500247647</v>
      </c>
    </row>
    <row r="152" spans="1:42" customFormat="1" x14ac:dyDescent="0.35">
      <c r="A152">
        <v>449</v>
      </c>
      <c r="B152" s="1">
        <v>42914</v>
      </c>
      <c r="C152" t="s">
        <v>328</v>
      </c>
      <c r="D152">
        <v>192.65525012512401</v>
      </c>
      <c r="E152">
        <v>206.60493301539199</v>
      </c>
      <c r="F152">
        <v>245.017683099398</v>
      </c>
      <c r="G152">
        <v>218.93513721874601</v>
      </c>
      <c r="H152">
        <v>222.38504529468301</v>
      </c>
      <c r="I152">
        <v>261.05113207305999</v>
      </c>
      <c r="J152">
        <v>283.35564192827701</v>
      </c>
      <c r="K152">
        <v>299.73926755955102</v>
      </c>
      <c r="M152">
        <v>279.98484241903401</v>
      </c>
      <c r="O152">
        <v>267.65534416278098</v>
      </c>
      <c r="P152">
        <v>293.151974688309</v>
      </c>
      <c r="Q152">
        <v>270.62230916969997</v>
      </c>
      <c r="R152">
        <v>267.83059224923602</v>
      </c>
      <c r="S152">
        <v>242.36639322090701</v>
      </c>
      <c r="AD152">
        <v>213.443222795537</v>
      </c>
      <c r="AE152">
        <v>189.170812802716</v>
      </c>
      <c r="AF152">
        <v>193.268193738359</v>
      </c>
      <c r="AG152">
        <v>195.06820954412299</v>
      </c>
      <c r="AH152">
        <v>178.60423406030699</v>
      </c>
      <c r="AI152">
        <v>182.313335304774</v>
      </c>
      <c r="AJ152">
        <v>199.061580344177</v>
      </c>
      <c r="AN152">
        <v>233.4421492768663</v>
      </c>
      <c r="AO152">
        <v>48.477483975112364</v>
      </c>
      <c r="AP152">
        <v>93.619300006385117</v>
      </c>
    </row>
    <row r="153" spans="1:42" customFormat="1" x14ac:dyDescent="0.35">
      <c r="A153">
        <v>450</v>
      </c>
      <c r="B153" s="1">
        <v>42918</v>
      </c>
      <c r="C153" t="s">
        <v>406</v>
      </c>
      <c r="D153">
        <v>251.344435467761</v>
      </c>
      <c r="E153">
        <v>261.880845539191</v>
      </c>
      <c r="F153">
        <v>274.06589164370399</v>
      </c>
      <c r="G153">
        <v>275.35128343365102</v>
      </c>
      <c r="H153">
        <v>284.65148553740801</v>
      </c>
      <c r="I153">
        <v>316.433809418875</v>
      </c>
      <c r="J153">
        <v>336.84433898419297</v>
      </c>
      <c r="M153">
        <v>336.23439376552102</v>
      </c>
      <c r="N153">
        <v>349.08167023140101</v>
      </c>
      <c r="O153">
        <v>324.69074985599599</v>
      </c>
      <c r="Q153">
        <v>338.11893914669702</v>
      </c>
      <c r="R153">
        <v>332.35300570633098</v>
      </c>
      <c r="S153">
        <v>311.11906777565298</v>
      </c>
      <c r="T153">
        <v>343.146128383556</v>
      </c>
      <c r="U153">
        <v>287.921261487582</v>
      </c>
      <c r="V153">
        <v>305.46056453081798</v>
      </c>
      <c r="W153">
        <v>276.92810924092697</v>
      </c>
      <c r="X153">
        <v>281.02607191862302</v>
      </c>
      <c r="Y153">
        <v>283.13948514145801</v>
      </c>
      <c r="Z153">
        <v>267.84855184225898</v>
      </c>
      <c r="AA153">
        <v>320.26405264665999</v>
      </c>
      <c r="AB153">
        <v>304.522240471754</v>
      </c>
      <c r="AC153">
        <v>250.04522318075701</v>
      </c>
      <c r="AD153">
        <v>277.763151199596</v>
      </c>
      <c r="AE153">
        <v>259.54227903922498</v>
      </c>
      <c r="AF153">
        <v>260.25360253309799</v>
      </c>
      <c r="AG153">
        <v>272.76061918487699</v>
      </c>
      <c r="AH153">
        <v>246.68473342397999</v>
      </c>
      <c r="AI153">
        <v>255.25017776705599</v>
      </c>
      <c r="AJ153">
        <v>280.20017534897198</v>
      </c>
      <c r="AK153">
        <v>260.35656741752302</v>
      </c>
      <c r="AL153">
        <v>268.34799788997998</v>
      </c>
      <c r="AM153">
        <v>291.54556399526598</v>
      </c>
      <c r="AN153">
        <v>290.45989312576813</v>
      </c>
      <c r="AO153">
        <v>105.49522782401419</v>
      </c>
      <c r="AP153">
        <v>150.63704385528695</v>
      </c>
    </row>
    <row r="154" spans="1:42" customFormat="1" x14ac:dyDescent="0.35">
      <c r="A154">
        <v>451</v>
      </c>
      <c r="B154" s="1">
        <v>42928</v>
      </c>
      <c r="C154" t="s">
        <v>407</v>
      </c>
      <c r="D154">
        <v>252.25156722166901</v>
      </c>
      <c r="E154">
        <v>241.65070858079099</v>
      </c>
      <c r="F154">
        <v>265.74061818961297</v>
      </c>
      <c r="G154">
        <v>265.86897996563101</v>
      </c>
      <c r="H154">
        <v>272.71577405508299</v>
      </c>
      <c r="I154">
        <v>301.82637407809301</v>
      </c>
      <c r="J154">
        <v>333.36215939956202</v>
      </c>
      <c r="K154">
        <v>354.19578631412497</v>
      </c>
      <c r="L154">
        <v>334.95534433021299</v>
      </c>
      <c r="M154">
        <v>319.476525933983</v>
      </c>
      <c r="N154">
        <v>341.64086984183399</v>
      </c>
      <c r="O154">
        <v>316.616295925293</v>
      </c>
      <c r="P154">
        <v>335.043274448452</v>
      </c>
      <c r="Q154">
        <v>326.04858042972</v>
      </c>
      <c r="R154">
        <v>324.42515256543902</v>
      </c>
      <c r="S154">
        <v>302.00406604439002</v>
      </c>
      <c r="T154">
        <v>335.546229498223</v>
      </c>
      <c r="U154">
        <v>288.949463600581</v>
      </c>
      <c r="V154">
        <v>297.055633019038</v>
      </c>
      <c r="W154">
        <v>270.19646173127001</v>
      </c>
      <c r="X154">
        <v>273.15719861661501</v>
      </c>
      <c r="Y154">
        <v>272.74908382946501</v>
      </c>
      <c r="Z154">
        <v>266.17901740657499</v>
      </c>
      <c r="AA154">
        <v>309.88409681012502</v>
      </c>
      <c r="AB154">
        <v>291.21209015286098</v>
      </c>
      <c r="AC154">
        <v>235.861200235003</v>
      </c>
      <c r="AD154">
        <v>271.66760511110999</v>
      </c>
      <c r="AE154">
        <v>251.635786683302</v>
      </c>
      <c r="AF154">
        <v>259.949663525495</v>
      </c>
      <c r="AG154">
        <v>252.11671543886499</v>
      </c>
      <c r="AH154">
        <v>242.478537155677</v>
      </c>
      <c r="AI154">
        <v>239.074325041854</v>
      </c>
      <c r="AJ154">
        <v>278.099812462871</v>
      </c>
      <c r="AK154">
        <v>254.85452667515301</v>
      </c>
      <c r="AL154">
        <v>261.061639991861</v>
      </c>
      <c r="AM154">
        <v>291.12009317701398</v>
      </c>
      <c r="AN154">
        <v>286.96309048574591</v>
      </c>
      <c r="AO154">
        <v>101.99842518399197</v>
      </c>
      <c r="AP154">
        <v>147.14024121526472</v>
      </c>
    </row>
    <row r="155" spans="1:42" customFormat="1" x14ac:dyDescent="0.35">
      <c r="A155">
        <v>452</v>
      </c>
      <c r="B155" s="1">
        <v>42931</v>
      </c>
      <c r="C155" t="s">
        <v>408</v>
      </c>
      <c r="D155">
        <v>192.60220324188501</v>
      </c>
      <c r="E155">
        <v>182.15609700669501</v>
      </c>
      <c r="I155">
        <v>249.580184806044</v>
      </c>
      <c r="J155">
        <v>275.57782243542601</v>
      </c>
      <c r="K155">
        <v>287.80242701008001</v>
      </c>
      <c r="L155">
        <v>265.12371285522698</v>
      </c>
      <c r="P155">
        <v>269.919896885995</v>
      </c>
      <c r="Q155">
        <v>265.184301205944</v>
      </c>
      <c r="R155">
        <v>254.45757043541701</v>
      </c>
      <c r="S155">
        <v>228.464121765409</v>
      </c>
      <c r="V155">
        <v>235.581625693609</v>
      </c>
      <c r="W155">
        <v>208.03046463906099</v>
      </c>
      <c r="X155">
        <v>210.98178973630499</v>
      </c>
      <c r="Y155">
        <v>198.48319915555601</v>
      </c>
      <c r="Z155">
        <v>189.31696267971199</v>
      </c>
      <c r="AC155">
        <v>172.78225685516301</v>
      </c>
      <c r="AD155">
        <v>217.00195361578901</v>
      </c>
      <c r="AE155">
        <v>171.77901778346001</v>
      </c>
      <c r="AF155">
        <v>187.73188830302399</v>
      </c>
      <c r="AK155">
        <v>182.15445388412201</v>
      </c>
      <c r="AL155">
        <v>183.82140384751901</v>
      </c>
      <c r="AN155">
        <v>220.40635018292579</v>
      </c>
      <c r="AO155">
        <v>35.441684881171852</v>
      </c>
      <c r="AP155">
        <v>80.583500912444606</v>
      </c>
    </row>
    <row r="156" spans="1:42" customFormat="1" x14ac:dyDescent="0.35">
      <c r="A156">
        <v>453</v>
      </c>
      <c r="B156" s="1">
        <v>42931</v>
      </c>
      <c r="C156" t="s">
        <v>409</v>
      </c>
      <c r="J156">
        <v>312.56017435718502</v>
      </c>
      <c r="K156">
        <v>153.32066704347301</v>
      </c>
      <c r="L156">
        <v>162.623028604307</v>
      </c>
      <c r="M156">
        <v>174.69018933411999</v>
      </c>
      <c r="N156">
        <v>180.375532592909</v>
      </c>
      <c r="O156">
        <v>215.23366915192</v>
      </c>
      <c r="P156">
        <v>246.47382031014101</v>
      </c>
      <c r="Q156">
        <v>158.81623541766101</v>
      </c>
      <c r="R156">
        <v>310.45551267288602</v>
      </c>
      <c r="S156">
        <v>289.35559658146798</v>
      </c>
      <c r="T156">
        <v>157.80314398554299</v>
      </c>
      <c r="U156">
        <v>275.61113247707601</v>
      </c>
      <c r="V156">
        <v>284.47542955287099</v>
      </c>
      <c r="W156">
        <v>263.861718699476</v>
      </c>
      <c r="X156">
        <v>318.99706085412402</v>
      </c>
      <c r="AB156">
        <v>262.66555913727501</v>
      </c>
      <c r="AC156">
        <v>202.96645166075899</v>
      </c>
      <c r="AE156">
        <v>286.53847995115001</v>
      </c>
      <c r="AF156">
        <v>233.11561355393599</v>
      </c>
      <c r="AG156">
        <v>254.660726316443</v>
      </c>
      <c r="AH156">
        <v>234.749920562299</v>
      </c>
      <c r="AI156">
        <v>163.79940944289001</v>
      </c>
      <c r="AJ156">
        <v>242.97741376199201</v>
      </c>
      <c r="AK156">
        <v>241.11381771920401</v>
      </c>
      <c r="AN156">
        <v>234.46834598921282</v>
      </c>
      <c r="AO156">
        <v>49.503680687458882</v>
      </c>
      <c r="AP156">
        <v>94.645496718731636</v>
      </c>
    </row>
    <row r="157" spans="1:42" customFormat="1" x14ac:dyDescent="0.35">
      <c r="A157">
        <v>454</v>
      </c>
      <c r="B157" s="1">
        <v>42946</v>
      </c>
      <c r="C157" t="s">
        <v>303</v>
      </c>
      <c r="D157">
        <v>196.95328188484501</v>
      </c>
      <c r="E157">
        <v>191.24545113377999</v>
      </c>
      <c r="F157">
        <v>213.280393917483</v>
      </c>
      <c r="G157">
        <v>214.474646967501</v>
      </c>
      <c r="H157">
        <v>219.47745844653599</v>
      </c>
      <c r="I157">
        <v>249.00688058006301</v>
      </c>
      <c r="J157">
        <v>274.48935446419603</v>
      </c>
      <c r="K157">
        <v>297.134965992189</v>
      </c>
      <c r="L157">
        <v>279.14347471558199</v>
      </c>
      <c r="M157">
        <v>268.511361687624</v>
      </c>
      <c r="N157">
        <v>287.33844651194198</v>
      </c>
      <c r="O157">
        <v>256.38565335954002</v>
      </c>
      <c r="P157">
        <v>273.33680560573998</v>
      </c>
      <c r="Q157">
        <v>267.20594659319801</v>
      </c>
      <c r="T157">
        <v>269.88095804134502</v>
      </c>
      <c r="U157">
        <v>226.425207458713</v>
      </c>
      <c r="V157">
        <v>237.49903299120601</v>
      </c>
      <c r="W157">
        <v>207.760719581308</v>
      </c>
      <c r="X157">
        <v>209.19291139286599</v>
      </c>
      <c r="Y157">
        <v>208.90386851635799</v>
      </c>
      <c r="Z157">
        <v>200.12108131535001</v>
      </c>
      <c r="AA157">
        <v>237.85475325187599</v>
      </c>
      <c r="AB157">
        <v>215.41800353142699</v>
      </c>
      <c r="AC157">
        <v>162.87567742572</v>
      </c>
      <c r="AD157">
        <v>209.09562057433399</v>
      </c>
      <c r="AE157">
        <v>184.80064468174299</v>
      </c>
      <c r="AF157">
        <v>190.21134016793101</v>
      </c>
      <c r="AG157">
        <v>188.896277395737</v>
      </c>
      <c r="AH157">
        <v>180.86242802088901</v>
      </c>
      <c r="AI157">
        <v>170.63175712329499</v>
      </c>
      <c r="AJ157">
        <v>199.80059258387701</v>
      </c>
      <c r="AK157">
        <v>186.042543989085</v>
      </c>
      <c r="AL157">
        <v>195.94836984282199</v>
      </c>
      <c r="AM157">
        <v>216.191305280726</v>
      </c>
      <c r="AN157">
        <v>223.12932985373018</v>
      </c>
      <c r="AO157">
        <v>38.164664551976244</v>
      </c>
      <c r="AP157">
        <v>83.306480583248998</v>
      </c>
    </row>
    <row r="158" spans="1:42" customFormat="1" x14ac:dyDescent="0.35">
      <c r="A158">
        <v>455</v>
      </c>
      <c r="B158" s="1">
        <v>42947</v>
      </c>
      <c r="C158" t="s">
        <v>410</v>
      </c>
      <c r="D158">
        <v>205.94856773470099</v>
      </c>
      <c r="E158">
        <v>206.013982504925</v>
      </c>
      <c r="F158">
        <v>223.750830545198</v>
      </c>
      <c r="G158">
        <v>221.97886678110299</v>
      </c>
      <c r="K158">
        <v>305.366970028612</v>
      </c>
      <c r="L158">
        <v>292.03084394366101</v>
      </c>
      <c r="M158">
        <v>270.962530765314</v>
      </c>
      <c r="N158">
        <v>291.90336679983199</v>
      </c>
      <c r="Q158">
        <v>274.317910305574</v>
      </c>
      <c r="R158">
        <v>273.017186665282</v>
      </c>
      <c r="S158">
        <v>243.82450133324301</v>
      </c>
      <c r="T158">
        <v>279.94551612457298</v>
      </c>
      <c r="U158">
        <v>230.98747978051099</v>
      </c>
      <c r="X158">
        <v>214.99342288889801</v>
      </c>
      <c r="Y158">
        <v>218.92642297952</v>
      </c>
      <c r="Z158">
        <v>206.47308946570399</v>
      </c>
      <c r="AA158">
        <v>250.12463259840001</v>
      </c>
      <c r="AB158">
        <v>232.478503073621</v>
      </c>
      <c r="AE158">
        <v>192.98403910585</v>
      </c>
      <c r="AF158">
        <v>207.368350969772</v>
      </c>
      <c r="AG158">
        <v>193.74380357282601</v>
      </c>
      <c r="AH158">
        <v>181.984227529192</v>
      </c>
      <c r="AJ158">
        <v>218.981521726821</v>
      </c>
      <c r="AK158">
        <v>198.563157507369</v>
      </c>
      <c r="AL158">
        <v>199.99529016686299</v>
      </c>
      <c r="AM158">
        <v>228.45116252136</v>
      </c>
      <c r="AN158">
        <v>233.27369913148942</v>
      </c>
      <c r="AO158">
        <v>48.309033829735483</v>
      </c>
      <c r="AP158">
        <v>93.450849861008237</v>
      </c>
    </row>
    <row r="159" spans="1:42" customFormat="1" x14ac:dyDescent="0.35">
      <c r="A159">
        <v>456</v>
      </c>
      <c r="B159" s="1">
        <v>42948</v>
      </c>
      <c r="C159" t="s">
        <v>300</v>
      </c>
      <c r="D159">
        <v>266.45075476621201</v>
      </c>
      <c r="E159">
        <v>260.81919145049801</v>
      </c>
      <c r="F159">
        <v>282.403142464594</v>
      </c>
      <c r="G159">
        <v>285.749460359723</v>
      </c>
      <c r="H159">
        <v>287.070505729697</v>
      </c>
      <c r="I159">
        <v>321.46899226516899</v>
      </c>
      <c r="J159">
        <v>342.438649740784</v>
      </c>
      <c r="M159">
        <v>333.49154239839999</v>
      </c>
      <c r="N159">
        <v>351.09760250585498</v>
      </c>
      <c r="Q159">
        <v>335.33755870630301</v>
      </c>
      <c r="R159">
        <v>334.24818731731801</v>
      </c>
      <c r="S159">
        <v>313.608689334291</v>
      </c>
      <c r="T159">
        <v>337.53259360555899</v>
      </c>
      <c r="U159">
        <v>302.194431935924</v>
      </c>
      <c r="V159">
        <v>310.17962002287402</v>
      </c>
      <c r="W159">
        <v>276.964307969922</v>
      </c>
      <c r="X159">
        <v>284.67780562980602</v>
      </c>
      <c r="Y159">
        <v>283.82549546075597</v>
      </c>
      <c r="Z159">
        <v>274.81662787723502</v>
      </c>
      <c r="AA159">
        <v>319.45521428833803</v>
      </c>
      <c r="AB159">
        <v>302.72957335353101</v>
      </c>
      <c r="AC159">
        <v>243.80692120624701</v>
      </c>
      <c r="AD159">
        <v>284.37502878681897</v>
      </c>
      <c r="AE159">
        <v>263.04778059510897</v>
      </c>
      <c r="AF159">
        <v>271.39743672182402</v>
      </c>
      <c r="AG159">
        <v>269.50934255324802</v>
      </c>
      <c r="AH159">
        <v>260.51838780447599</v>
      </c>
      <c r="AI159">
        <v>245.25170945947701</v>
      </c>
      <c r="AJ159">
        <v>278.20924337544801</v>
      </c>
      <c r="AK159">
        <v>265.12350704597799</v>
      </c>
      <c r="AL159">
        <v>274.08114634823801</v>
      </c>
      <c r="AM159">
        <v>296.81608697009398</v>
      </c>
      <c r="AN159">
        <v>292.45926681405462</v>
      </c>
      <c r="AO159">
        <v>107.49460151230068</v>
      </c>
      <c r="AP159">
        <v>152.63641754357343</v>
      </c>
    </row>
    <row r="160" spans="1:42" customFormat="1" x14ac:dyDescent="0.35">
      <c r="A160">
        <v>457</v>
      </c>
      <c r="B160" s="1">
        <v>42951</v>
      </c>
      <c r="C160" t="s">
        <v>311</v>
      </c>
      <c r="D160">
        <v>266.37249345207198</v>
      </c>
      <c r="E160">
        <v>260.47169894055997</v>
      </c>
      <c r="F160">
        <v>281.56180058555299</v>
      </c>
      <c r="G160">
        <v>282.76199887894802</v>
      </c>
      <c r="H160">
        <v>283.566143049792</v>
      </c>
      <c r="I160">
        <v>318.98790963523999</v>
      </c>
      <c r="J160">
        <v>340.29329224102003</v>
      </c>
      <c r="M160">
        <v>335.08835984273099</v>
      </c>
      <c r="N160">
        <v>354.74960647789698</v>
      </c>
      <c r="Q160">
        <v>338.431100034709</v>
      </c>
      <c r="R160">
        <v>334.20167328335702</v>
      </c>
      <c r="S160">
        <v>312.18941653431801</v>
      </c>
      <c r="T160">
        <v>341.757551031969</v>
      </c>
      <c r="U160">
        <v>301.97537541016402</v>
      </c>
      <c r="V160">
        <v>307.68962748420603</v>
      </c>
      <c r="W160">
        <v>284.70461502010602</v>
      </c>
      <c r="X160">
        <v>287.92852889254902</v>
      </c>
      <c r="Y160">
        <v>285.968382265934</v>
      </c>
      <c r="Z160">
        <v>272.63784053413599</v>
      </c>
      <c r="AA160">
        <v>323.63790765174798</v>
      </c>
      <c r="AB160">
        <v>303.35435929206801</v>
      </c>
      <c r="AC160">
        <v>249.435985566402</v>
      </c>
      <c r="AD160">
        <v>292.38487629797697</v>
      </c>
      <c r="AE160">
        <v>264.45177033615897</v>
      </c>
      <c r="AF160">
        <v>269.90202469562701</v>
      </c>
      <c r="AG160">
        <v>272.986425839334</v>
      </c>
      <c r="AH160">
        <v>256.253124943812</v>
      </c>
      <c r="AI160">
        <v>247.701520420538</v>
      </c>
      <c r="AJ160">
        <v>285.98964021211401</v>
      </c>
      <c r="AK160">
        <v>264.41289609453997</v>
      </c>
      <c r="AL160">
        <v>279.379781695578</v>
      </c>
      <c r="AM160">
        <v>300.174683902852</v>
      </c>
      <c r="AN160">
        <v>293.79382532950029</v>
      </c>
      <c r="AO160">
        <v>108.82916002774635</v>
      </c>
      <c r="AP160">
        <v>153.97097605901911</v>
      </c>
    </row>
    <row r="161" spans="1:43" customFormat="1" x14ac:dyDescent="0.35">
      <c r="A161">
        <v>458</v>
      </c>
      <c r="B161" s="1">
        <v>42958</v>
      </c>
      <c r="C161" t="s">
        <v>411</v>
      </c>
      <c r="D161">
        <v>252.60180862605799</v>
      </c>
      <c r="E161">
        <v>250.92041311821899</v>
      </c>
      <c r="F161">
        <v>276.01314434886598</v>
      </c>
      <c r="G161">
        <v>271.45392480874102</v>
      </c>
      <c r="H161">
        <v>273.19255276588598</v>
      </c>
      <c r="I161">
        <v>308.651521293896</v>
      </c>
      <c r="J161">
        <v>330.958519605395</v>
      </c>
      <c r="M161">
        <v>329.71669410872198</v>
      </c>
      <c r="N161">
        <v>345.36721487688601</v>
      </c>
      <c r="O161">
        <v>319.24789336108302</v>
      </c>
      <c r="P161">
        <v>333.94135017916699</v>
      </c>
      <c r="Q161">
        <v>328.29487117004902</v>
      </c>
      <c r="R161">
        <v>328.58250196921</v>
      </c>
      <c r="S161">
        <v>306.03384878992102</v>
      </c>
      <c r="T161">
        <v>333.21787198278099</v>
      </c>
      <c r="U161">
        <v>294.06247913244499</v>
      </c>
      <c r="V161">
        <v>294.391055712092</v>
      </c>
      <c r="W161">
        <v>278.92278934734702</v>
      </c>
      <c r="X161">
        <v>276.49054770849699</v>
      </c>
      <c r="Y161">
        <v>270.54077956918798</v>
      </c>
      <c r="Z161">
        <v>260.79365162416701</v>
      </c>
      <c r="AA161">
        <v>313.55614734539103</v>
      </c>
      <c r="AB161">
        <v>289.34686520544602</v>
      </c>
      <c r="AC161">
        <v>239.40171141921601</v>
      </c>
      <c r="AD161">
        <v>281.72395571314797</v>
      </c>
      <c r="AE161">
        <v>258.25934677031802</v>
      </c>
      <c r="AF161">
        <v>262.54217266088199</v>
      </c>
      <c r="AG161">
        <v>264.29748774569703</v>
      </c>
      <c r="AH161">
        <v>247.13389255443499</v>
      </c>
      <c r="AI161">
        <v>245.98250752117301</v>
      </c>
      <c r="AJ161">
        <v>278.536703680774</v>
      </c>
      <c r="AK161">
        <v>258.92800311003498</v>
      </c>
      <c r="AL161">
        <v>271.61278225338202</v>
      </c>
      <c r="AM161">
        <v>288.23859703002699</v>
      </c>
      <c r="AN161">
        <v>287.14575315025121</v>
      </c>
      <c r="AO161">
        <v>102.18108784849727</v>
      </c>
      <c r="AP161">
        <v>147.32290387977002</v>
      </c>
    </row>
    <row r="162" spans="1:43" customFormat="1" x14ac:dyDescent="0.35">
      <c r="A162">
        <v>459</v>
      </c>
      <c r="B162" s="1">
        <v>42963</v>
      </c>
      <c r="C162" t="s">
        <v>353</v>
      </c>
      <c r="D162">
        <v>214.33381446556001</v>
      </c>
      <c r="E162">
        <v>207.67096651530099</v>
      </c>
      <c r="F162">
        <v>226.43373251578399</v>
      </c>
      <c r="G162">
        <v>229.368823693341</v>
      </c>
      <c r="H162">
        <v>222.61078646441601</v>
      </c>
      <c r="K162">
        <v>308.05254254454002</v>
      </c>
      <c r="L162">
        <v>290.92665082610898</v>
      </c>
      <c r="M162">
        <v>273.18681016075197</v>
      </c>
      <c r="N162">
        <v>290.41373119318001</v>
      </c>
      <c r="Q162">
        <v>277.05598388243698</v>
      </c>
      <c r="R162">
        <v>273.48432961408901</v>
      </c>
      <c r="S162">
        <v>247.42042514683499</v>
      </c>
      <c r="T162">
        <v>278.90377576875699</v>
      </c>
      <c r="U162">
        <v>226.98037599647199</v>
      </c>
      <c r="X162">
        <v>214.41933508912999</v>
      </c>
      <c r="Y162">
        <v>212.693223765917</v>
      </c>
      <c r="Z162">
        <v>202.48571746729201</v>
      </c>
      <c r="AA162">
        <v>244.64595215210201</v>
      </c>
      <c r="AB162">
        <v>220.49739491960599</v>
      </c>
      <c r="AE162">
        <v>193.71710830711299</v>
      </c>
      <c r="AF162">
        <v>198.19072077304699</v>
      </c>
      <c r="AG162">
        <v>191.04586318814299</v>
      </c>
      <c r="AH162">
        <v>177.23591320359401</v>
      </c>
      <c r="AL162">
        <v>197.68821344833199</v>
      </c>
      <c r="AM162">
        <v>213.10592097710801</v>
      </c>
      <c r="AN162">
        <v>233.30272448315836</v>
      </c>
      <c r="AO162">
        <v>48.338059181404418</v>
      </c>
      <c r="AP162">
        <v>93.479875212677172</v>
      </c>
    </row>
    <row r="163" spans="1:43" customFormat="1" x14ac:dyDescent="0.35">
      <c r="A163">
        <v>460</v>
      </c>
      <c r="B163" s="1">
        <v>42966</v>
      </c>
      <c r="C163" t="s">
        <v>412</v>
      </c>
      <c r="D163">
        <v>269.75496455179899</v>
      </c>
      <c r="E163">
        <v>271.292221277203</v>
      </c>
      <c r="F163">
        <v>296.15033285763502</v>
      </c>
      <c r="G163">
        <v>296.311401802749</v>
      </c>
      <c r="H163">
        <v>292.22591435374602</v>
      </c>
      <c r="I163">
        <v>327.10513823819201</v>
      </c>
      <c r="J163">
        <v>352.87256234910899</v>
      </c>
      <c r="Q163">
        <v>343.58773369737497</v>
      </c>
      <c r="R163">
        <v>345.93012294209001</v>
      </c>
      <c r="S163">
        <v>323.58971124240497</v>
      </c>
      <c r="T163">
        <v>349.54053391029998</v>
      </c>
      <c r="U163">
        <v>307.09585453139499</v>
      </c>
      <c r="V163">
        <v>319.62942059309302</v>
      </c>
      <c r="W163">
        <v>297.78618790932097</v>
      </c>
      <c r="X163">
        <v>291.25538560828102</v>
      </c>
      <c r="Y163">
        <v>293.23455860301499</v>
      </c>
      <c r="Z163">
        <v>279.463468951077</v>
      </c>
      <c r="AA163">
        <v>331.31576271597402</v>
      </c>
      <c r="AB163">
        <v>305.481755169172</v>
      </c>
      <c r="AC163">
        <v>255.93984175649501</v>
      </c>
      <c r="AD163">
        <v>293.47286980473501</v>
      </c>
      <c r="AE163">
        <v>272.779453000214</v>
      </c>
      <c r="AF163">
        <v>275.47907389600402</v>
      </c>
      <c r="AG163">
        <v>275.786795958607</v>
      </c>
      <c r="AH163">
        <v>261.04283125526302</v>
      </c>
      <c r="AI163">
        <v>256.112169613574</v>
      </c>
      <c r="AJ163">
        <v>292.00970057851401</v>
      </c>
      <c r="AK163">
        <v>273.65248766216502</v>
      </c>
      <c r="AL163">
        <v>288.87854707326102</v>
      </c>
      <c r="AM163">
        <v>305.180324526162</v>
      </c>
      <c r="AN163">
        <v>298.13190421429755</v>
      </c>
      <c r="AO163">
        <v>113.16723891254361</v>
      </c>
      <c r="AP163">
        <v>158.30905494381636</v>
      </c>
    </row>
    <row r="164" spans="1:43" customFormat="1" x14ac:dyDescent="0.35">
      <c r="A164">
        <v>461</v>
      </c>
      <c r="B164" s="1">
        <v>42968</v>
      </c>
      <c r="C164" t="s">
        <v>300</v>
      </c>
      <c r="D164">
        <v>254.19797284165401</v>
      </c>
      <c r="E164">
        <v>265.47550632574701</v>
      </c>
      <c r="F164">
        <v>281.73847714781198</v>
      </c>
      <c r="G164">
        <v>280.89201169889401</v>
      </c>
      <c r="H164">
        <v>278.04868147889903</v>
      </c>
      <c r="I164">
        <v>309.34427069462902</v>
      </c>
      <c r="J164">
        <v>339.76538373067001</v>
      </c>
      <c r="K164">
        <v>358.57990014708702</v>
      </c>
      <c r="M164">
        <v>327.15642221295298</v>
      </c>
      <c r="N164">
        <v>319.78913592959299</v>
      </c>
      <c r="O164">
        <v>309.89914354466202</v>
      </c>
      <c r="P164">
        <v>328.45712921841499</v>
      </c>
      <c r="Q164">
        <v>326.31916709833803</v>
      </c>
      <c r="R164">
        <v>322.21071099637601</v>
      </c>
      <c r="S164">
        <v>292.84086724665298</v>
      </c>
      <c r="T164">
        <v>334.819786741938</v>
      </c>
      <c r="U164">
        <v>261.17830231223098</v>
      </c>
      <c r="V164">
        <v>235.91635309440801</v>
      </c>
      <c r="W164">
        <v>279.38025252975302</v>
      </c>
      <c r="X164">
        <v>274.93216626327501</v>
      </c>
      <c r="Y164">
        <v>272.45762204466098</v>
      </c>
      <c r="Z164">
        <v>266.44684085132701</v>
      </c>
      <c r="AA164">
        <v>314.91272398634601</v>
      </c>
      <c r="AB164">
        <v>295.06125846619398</v>
      </c>
      <c r="AC164">
        <v>241.00419917135699</v>
      </c>
      <c r="AD164">
        <v>280.21681116501401</v>
      </c>
      <c r="AF164">
        <v>262.91729030787099</v>
      </c>
      <c r="AG164">
        <v>225.318019817985</v>
      </c>
      <c r="AH164">
        <v>235.897775794377</v>
      </c>
      <c r="AI164">
        <v>237.824327872635</v>
      </c>
      <c r="AJ164">
        <v>272.50648996741899</v>
      </c>
      <c r="AK164">
        <v>254.86584157242399</v>
      </c>
      <c r="AL164">
        <v>265.84783657750302</v>
      </c>
      <c r="AM164">
        <v>286.26403185439199</v>
      </c>
      <c r="AN164">
        <v>285.07302090304387</v>
      </c>
      <c r="AO164">
        <v>100.10835560128993</v>
      </c>
      <c r="AP164">
        <v>145.25017163256268</v>
      </c>
    </row>
    <row r="165" spans="1:43" customFormat="1" x14ac:dyDescent="0.35">
      <c r="A165">
        <v>462</v>
      </c>
      <c r="B165" s="1">
        <v>42971</v>
      </c>
      <c r="C165" t="s">
        <v>246</v>
      </c>
      <c r="D165">
        <v>214.220659509076</v>
      </c>
      <c r="E165">
        <v>208.684701056628</v>
      </c>
      <c r="F165">
        <v>228.93749559841299</v>
      </c>
      <c r="G165">
        <v>232.58959439007</v>
      </c>
      <c r="H165">
        <v>232.89115935515599</v>
      </c>
      <c r="I165">
        <v>269.38278838168998</v>
      </c>
      <c r="J165">
        <v>291.521766576255</v>
      </c>
      <c r="K165">
        <v>308.683167066576</v>
      </c>
      <c r="L165">
        <v>297.30406087953003</v>
      </c>
      <c r="M165">
        <v>285.26261003626303</v>
      </c>
      <c r="N165">
        <v>300.62502372636698</v>
      </c>
      <c r="AA165">
        <v>260.04111799641498</v>
      </c>
      <c r="AB165">
        <v>232.80890589885601</v>
      </c>
      <c r="AC165">
        <v>183.40616160920101</v>
      </c>
      <c r="AD165">
        <v>223.49548068187701</v>
      </c>
      <c r="AE165">
        <v>195.41790856240499</v>
      </c>
      <c r="AF165">
        <v>202.14365399356601</v>
      </c>
      <c r="AG165">
        <v>200.705550461488</v>
      </c>
      <c r="AH165">
        <v>178.97874235305</v>
      </c>
      <c r="AI165">
        <v>180.12817074128</v>
      </c>
      <c r="AJ165">
        <v>216.05402484787399</v>
      </c>
      <c r="AK165">
        <v>198.677160624637</v>
      </c>
      <c r="AL165">
        <v>206.21141269473199</v>
      </c>
      <c r="AM165">
        <v>221.889863848407</v>
      </c>
      <c r="AN165">
        <v>232.08588253707546</v>
      </c>
      <c r="AO165">
        <v>47.121217235321524</v>
      </c>
      <c r="AP165">
        <v>92.263033266594277</v>
      </c>
    </row>
    <row r="166" spans="1:43" customFormat="1" x14ac:dyDescent="0.35">
      <c r="A166">
        <v>463</v>
      </c>
      <c r="B166" s="1">
        <v>42971</v>
      </c>
      <c r="C166" t="s">
        <v>247</v>
      </c>
      <c r="D166">
        <v>212.58106713809599</v>
      </c>
      <c r="E166">
        <v>208.178783414967</v>
      </c>
      <c r="F166">
        <v>229.118427536501</v>
      </c>
      <c r="G166">
        <v>231.72529135089599</v>
      </c>
      <c r="H166">
        <v>232.291323835962</v>
      </c>
      <c r="I166">
        <v>269.014428041607</v>
      </c>
      <c r="J166">
        <v>290.679100807037</v>
      </c>
      <c r="K166">
        <v>307.18680615470498</v>
      </c>
      <c r="L166">
        <v>296.28339147548701</v>
      </c>
      <c r="M166">
        <v>284.34717830499301</v>
      </c>
      <c r="N166">
        <v>302.25603004331799</v>
      </c>
      <c r="O166">
        <v>276.18155472804898</v>
      </c>
      <c r="P166">
        <v>297.40832936136798</v>
      </c>
      <c r="Q166">
        <v>284.97838505727202</v>
      </c>
      <c r="Z166">
        <v>211.930452743335</v>
      </c>
      <c r="AA166">
        <v>261.981562124091</v>
      </c>
      <c r="AB166">
        <v>236.942905445505</v>
      </c>
      <c r="AC166">
        <v>187.44056833828901</v>
      </c>
      <c r="AD166">
        <v>221.63018562606501</v>
      </c>
      <c r="AE166">
        <v>196.964075844631</v>
      </c>
      <c r="AF166">
        <v>205.70514924962799</v>
      </c>
      <c r="AG166">
        <v>202.317409001371</v>
      </c>
      <c r="AH166">
        <v>185.97052605523999</v>
      </c>
      <c r="AI166">
        <v>182.46871674756801</v>
      </c>
      <c r="AJ166">
        <v>218.83995325581</v>
      </c>
      <c r="AK166">
        <v>200.867852427939</v>
      </c>
      <c r="AL166">
        <v>207.86622805357101</v>
      </c>
      <c r="AM166">
        <v>222.94245761603099</v>
      </c>
      <c r="AN166">
        <v>238.07493356354757</v>
      </c>
      <c r="AO166">
        <v>53.110268261793635</v>
      </c>
      <c r="AP166">
        <v>98.252084293066389</v>
      </c>
    </row>
    <row r="167" spans="1:43" customFormat="1" x14ac:dyDescent="0.35">
      <c r="A167">
        <v>464</v>
      </c>
      <c r="B167" s="1">
        <v>42973</v>
      </c>
      <c r="C167" t="s">
        <v>413</v>
      </c>
      <c r="D167">
        <v>261.79463353604302</v>
      </c>
      <c r="E167">
        <v>260.34227014541801</v>
      </c>
      <c r="F167">
        <v>282.847709944575</v>
      </c>
      <c r="G167">
        <v>281.52602081339501</v>
      </c>
      <c r="H167">
        <v>287.15029616479302</v>
      </c>
      <c r="I167">
        <v>319.19557630476299</v>
      </c>
      <c r="J167">
        <v>341.33663314747997</v>
      </c>
      <c r="M167">
        <v>339.27942274336402</v>
      </c>
      <c r="N167">
        <v>355.76752529763201</v>
      </c>
      <c r="O167">
        <v>324.88633711141699</v>
      </c>
      <c r="P167">
        <v>343.325261602034</v>
      </c>
      <c r="Q167">
        <v>335.82554280942497</v>
      </c>
      <c r="R167">
        <v>336.12859874967199</v>
      </c>
      <c r="S167">
        <v>311.928345589446</v>
      </c>
      <c r="T167">
        <v>341.22103203264197</v>
      </c>
      <c r="U167">
        <v>292.79763400630702</v>
      </c>
      <c r="V167">
        <v>308.866310628571</v>
      </c>
      <c r="W167">
        <v>284.24432384707399</v>
      </c>
      <c r="X167">
        <v>280.69990488104901</v>
      </c>
      <c r="Y167">
        <v>280.974003975019</v>
      </c>
      <c r="Z167">
        <v>270.914541524828</v>
      </c>
      <c r="AA167">
        <v>316.51373310728297</v>
      </c>
      <c r="AB167">
        <v>296.82622087207</v>
      </c>
      <c r="AC167">
        <v>242.129670939091</v>
      </c>
      <c r="AD167">
        <v>286.89366239583001</v>
      </c>
      <c r="AE167">
        <v>261.256350619317</v>
      </c>
      <c r="AF167">
        <v>266.317346052255</v>
      </c>
      <c r="AG167">
        <v>269.93668725627401</v>
      </c>
      <c r="AH167">
        <v>251.85355838911701</v>
      </c>
      <c r="AI167">
        <v>242.419602151541</v>
      </c>
      <c r="AJ167">
        <v>280.57106296096998</v>
      </c>
      <c r="AK167">
        <v>263.31674418687697</v>
      </c>
      <c r="AL167">
        <v>273.52887293905098</v>
      </c>
      <c r="AM167">
        <v>294.76514780104299</v>
      </c>
      <c r="AN167">
        <v>293.7464877801666</v>
      </c>
      <c r="AO167">
        <v>108.78182247841266</v>
      </c>
      <c r="AP167">
        <v>153.92363850968542</v>
      </c>
    </row>
    <row r="168" spans="1:43" customFormat="1" x14ac:dyDescent="0.35">
      <c r="A168">
        <v>465</v>
      </c>
      <c r="B168" s="1">
        <v>42978</v>
      </c>
      <c r="C168" t="s">
        <v>308</v>
      </c>
      <c r="D168">
        <v>224.29860923921501</v>
      </c>
      <c r="E168">
        <v>206.975684873929</v>
      </c>
      <c r="F168">
        <v>233.32678499601201</v>
      </c>
      <c r="G168">
        <v>232.78372745755999</v>
      </c>
      <c r="H168">
        <v>229.53046736153499</v>
      </c>
      <c r="I168">
        <v>263.458226657426</v>
      </c>
      <c r="J168">
        <v>290.79033116197297</v>
      </c>
      <c r="K168">
        <v>313.14758597634699</v>
      </c>
      <c r="L168">
        <v>303.04116950928102</v>
      </c>
      <c r="M168">
        <v>282.24753004072801</v>
      </c>
      <c r="N168">
        <v>301.92820579149299</v>
      </c>
      <c r="O168">
        <v>272.93550375132099</v>
      </c>
      <c r="P168">
        <v>290.48751578384798</v>
      </c>
      <c r="Q168">
        <v>275.53101756278301</v>
      </c>
      <c r="R168">
        <v>275.06516349827302</v>
      </c>
      <c r="U168">
        <v>236.76877089028699</v>
      </c>
      <c r="V168">
        <v>247.42575279720899</v>
      </c>
      <c r="W168">
        <v>226.62330140669999</v>
      </c>
      <c r="X168">
        <v>227.79553196231899</v>
      </c>
      <c r="Y168">
        <v>227.50554720730199</v>
      </c>
      <c r="Z168">
        <v>212.692610467815</v>
      </c>
      <c r="AA168">
        <v>253.655549341766</v>
      </c>
      <c r="AB168">
        <v>236.895056935149</v>
      </c>
      <c r="AC168">
        <v>183.27615928947</v>
      </c>
      <c r="AD168">
        <v>226.954488937604</v>
      </c>
      <c r="AE168">
        <v>203.679902890308</v>
      </c>
      <c r="AF168">
        <v>205.800382205917</v>
      </c>
      <c r="AG168">
        <v>205.729186485322</v>
      </c>
      <c r="AH168">
        <v>192.34989332264101</v>
      </c>
      <c r="AI168">
        <v>183.32189160319899</v>
      </c>
      <c r="AJ168">
        <v>225.15890347935499</v>
      </c>
      <c r="AL168">
        <v>211.24052338775999</v>
      </c>
      <c r="AM168">
        <v>236.229317019158</v>
      </c>
      <c r="AN168">
        <v>240.56516040275773</v>
      </c>
      <c r="AO168">
        <v>55.600495101003787</v>
      </c>
      <c r="AP168">
        <v>100.74231113227654</v>
      </c>
    </row>
    <row r="169" spans="1:43" customFormat="1" x14ac:dyDescent="0.35">
      <c r="A169">
        <v>466</v>
      </c>
      <c r="B169" s="1">
        <v>42978</v>
      </c>
      <c r="C169" t="s">
        <v>414</v>
      </c>
      <c r="D169">
        <v>253.17050211307699</v>
      </c>
      <c r="E169">
        <v>248.94902099435299</v>
      </c>
      <c r="F169">
        <v>270.721846135563</v>
      </c>
      <c r="G169">
        <v>269.92517279717202</v>
      </c>
      <c r="H169">
        <v>269.54697509341003</v>
      </c>
      <c r="I169">
        <v>299.825054199737</v>
      </c>
      <c r="J169">
        <v>332.45341663421601</v>
      </c>
      <c r="K169">
        <v>354.01868554251098</v>
      </c>
      <c r="M169">
        <v>320.90224606523202</v>
      </c>
      <c r="N169">
        <v>345.95090222008997</v>
      </c>
      <c r="O169">
        <v>312.77879625752797</v>
      </c>
      <c r="R169">
        <v>340.50429497302702</v>
      </c>
      <c r="S169">
        <v>304.68550910714998</v>
      </c>
      <c r="T169">
        <v>345.137748872857</v>
      </c>
      <c r="U169">
        <v>296.66622516022198</v>
      </c>
      <c r="V169">
        <v>289.91097833970201</v>
      </c>
      <c r="W169">
        <v>271.82298782068898</v>
      </c>
      <c r="X169">
        <v>269.55177967533302</v>
      </c>
      <c r="Y169">
        <v>263.93949292783998</v>
      </c>
      <c r="Z169">
        <v>271.03814468288499</v>
      </c>
      <c r="AA169">
        <v>306.47164967958099</v>
      </c>
      <c r="AB169">
        <v>281.48474169470302</v>
      </c>
      <c r="AC169">
        <v>236.34822639630801</v>
      </c>
      <c r="AD169">
        <v>263.51881683656501</v>
      </c>
      <c r="AE169">
        <v>254.408559547957</v>
      </c>
      <c r="AF169">
        <v>257.18508888784601</v>
      </c>
      <c r="AG169">
        <v>256.60257153479398</v>
      </c>
      <c r="AH169">
        <v>238.10836694816399</v>
      </c>
      <c r="AI169">
        <v>235.27195011516599</v>
      </c>
      <c r="AJ169">
        <v>275.91001319352802</v>
      </c>
      <c r="AK169">
        <v>248.47952607014901</v>
      </c>
      <c r="AL169">
        <v>262.00184755811102</v>
      </c>
      <c r="AM169">
        <v>285.933809196298</v>
      </c>
      <c r="AN169">
        <v>282.82499840217463</v>
      </c>
      <c r="AO169">
        <v>97.860333100420689</v>
      </c>
      <c r="AP169">
        <v>143.00214913169344</v>
      </c>
      <c r="AQ169">
        <f>AVERAGE(AP146:AP169)</f>
        <v>123.59162257183534</v>
      </c>
    </row>
    <row r="170" spans="1:43" s="2" customFormat="1" x14ac:dyDescent="0.35">
      <c r="B170" s="3"/>
    </row>
    <row r="171" spans="1:43" customFormat="1" x14ac:dyDescent="0.35">
      <c r="A171">
        <v>547</v>
      </c>
      <c r="B171" s="1">
        <v>43256</v>
      </c>
      <c r="C171" t="s">
        <v>472</v>
      </c>
      <c r="D171">
        <v>222.58625861041901</v>
      </c>
      <c r="E171">
        <v>217.10817276952301</v>
      </c>
      <c r="F171">
        <v>255.136260450425</v>
      </c>
      <c r="G171">
        <v>255.23412579588</v>
      </c>
      <c r="H171">
        <v>249.65438351087201</v>
      </c>
      <c r="I171">
        <v>279.11340417279399</v>
      </c>
      <c r="J171">
        <v>312.215039288573</v>
      </c>
      <c r="K171">
        <v>331.59472217331501</v>
      </c>
      <c r="L171">
        <v>298.72620868861702</v>
      </c>
      <c r="M171">
        <v>294.202071243543</v>
      </c>
      <c r="N171">
        <v>312.46128172608502</v>
      </c>
      <c r="O171">
        <v>282.96656162530599</v>
      </c>
      <c r="P171">
        <v>305.52473549702103</v>
      </c>
      <c r="Q171">
        <v>294.86002287109699</v>
      </c>
      <c r="R171">
        <v>280.928743692176</v>
      </c>
      <c r="S171">
        <v>255.294119768435</v>
      </c>
      <c r="T171">
        <v>298.879258887525</v>
      </c>
      <c r="U171">
        <v>241.76251427477399</v>
      </c>
      <c r="V171">
        <v>265.75128514511903</v>
      </c>
      <c r="W171">
        <v>245.38021077402499</v>
      </c>
      <c r="X171">
        <v>225.88930318407199</v>
      </c>
      <c r="Y171">
        <v>247.695763252636</v>
      </c>
      <c r="Z171">
        <v>229.61624097227099</v>
      </c>
      <c r="AA171">
        <v>303.15313809328802</v>
      </c>
      <c r="AB171">
        <v>293.14213303035098</v>
      </c>
      <c r="AC171">
        <v>261.80514002182503</v>
      </c>
      <c r="AD171">
        <v>315.74266777955899</v>
      </c>
      <c r="AE171">
        <v>289.50455933956903</v>
      </c>
      <c r="AF171">
        <v>294.59589517056003</v>
      </c>
      <c r="AG171">
        <v>303.35183125305201</v>
      </c>
      <c r="AH171">
        <v>297.99449952533001</v>
      </c>
      <c r="AI171">
        <v>285.81617120713702</v>
      </c>
      <c r="AJ171">
        <v>317.01235538528499</v>
      </c>
      <c r="AK171">
        <v>266.05757615845903</v>
      </c>
      <c r="AL171">
        <v>270.97350390073899</v>
      </c>
      <c r="AM171">
        <v>274.09221809918199</v>
      </c>
      <c r="AN171">
        <v>277.10617714830107</v>
      </c>
      <c r="AO171">
        <v>92.141511846547132</v>
      </c>
      <c r="AP171">
        <v>137.28332787781989</v>
      </c>
    </row>
    <row r="172" spans="1:43" customFormat="1" x14ac:dyDescent="0.35">
      <c r="A172">
        <v>548</v>
      </c>
      <c r="B172" s="1">
        <v>43263</v>
      </c>
      <c r="C172" t="s">
        <v>473</v>
      </c>
      <c r="D172">
        <v>241.30292249571701</v>
      </c>
      <c r="E172">
        <v>239.54122671581399</v>
      </c>
      <c r="F172">
        <v>276.09357768153302</v>
      </c>
      <c r="G172">
        <v>271.70984105022001</v>
      </c>
      <c r="H172">
        <v>276.28725840426199</v>
      </c>
      <c r="I172">
        <v>299.92629705065599</v>
      </c>
      <c r="J172">
        <v>335.46216545286597</v>
      </c>
      <c r="K172">
        <v>355.72307072523398</v>
      </c>
      <c r="L172">
        <v>333.29969262498298</v>
      </c>
      <c r="M172">
        <v>312.95027557085501</v>
      </c>
      <c r="N172">
        <v>330.52255791095098</v>
      </c>
      <c r="O172">
        <v>312.89643614458902</v>
      </c>
      <c r="P172">
        <v>328.618252156766</v>
      </c>
      <c r="Q172">
        <v>317.74668626589198</v>
      </c>
      <c r="R172">
        <v>313.00847446513399</v>
      </c>
      <c r="S172">
        <v>291.28165792556598</v>
      </c>
      <c r="T172">
        <v>320.94915750635801</v>
      </c>
      <c r="U172">
        <v>273.88723401757102</v>
      </c>
      <c r="V172">
        <v>290.63672123811301</v>
      </c>
      <c r="W172">
        <v>268.044441918644</v>
      </c>
      <c r="X172">
        <v>263.95140111856199</v>
      </c>
      <c r="Y172">
        <v>269.90920709266499</v>
      </c>
      <c r="Z172">
        <v>267.41868108902099</v>
      </c>
      <c r="AA172">
        <v>334.70215721851099</v>
      </c>
      <c r="AB172">
        <v>326.823139690647</v>
      </c>
      <c r="AC172">
        <v>292.760286204171</v>
      </c>
      <c r="AD172">
        <v>342.46043644424202</v>
      </c>
      <c r="AE172">
        <v>316.47701237983699</v>
      </c>
      <c r="AF172">
        <v>318.13058969210999</v>
      </c>
      <c r="AG172">
        <v>323.83202320106</v>
      </c>
      <c r="AH172">
        <v>321.26134980156297</v>
      </c>
      <c r="AI172">
        <v>309.09885475862302</v>
      </c>
      <c r="AJ172">
        <v>339.09565374062299</v>
      </c>
      <c r="AK172">
        <v>294.60979601543397</v>
      </c>
      <c r="AL172">
        <v>298.58737449089398</v>
      </c>
      <c r="AM172">
        <v>304.35584827330501</v>
      </c>
      <c r="AN172">
        <v>303.14893773702755</v>
      </c>
      <c r="AO172">
        <v>118.18427243527361</v>
      </c>
      <c r="AP172">
        <v>163.32608846654637</v>
      </c>
    </row>
    <row r="173" spans="1:43" customFormat="1" x14ac:dyDescent="0.35">
      <c r="A173">
        <v>549</v>
      </c>
      <c r="B173" s="1">
        <v>43267</v>
      </c>
      <c r="C173" t="s">
        <v>246</v>
      </c>
      <c r="E173">
        <v>192.42250844163499</v>
      </c>
      <c r="F173">
        <v>229.63397218693601</v>
      </c>
      <c r="G173">
        <v>214.30862823375401</v>
      </c>
      <c r="H173">
        <v>218.63376852035501</v>
      </c>
      <c r="I173">
        <v>245.188623815271</v>
      </c>
      <c r="L173">
        <v>287.69823542942299</v>
      </c>
      <c r="M173">
        <v>268.88870824413499</v>
      </c>
      <c r="N173">
        <v>273.50409329020601</v>
      </c>
      <c r="O173">
        <v>251.939676522394</v>
      </c>
      <c r="P173">
        <v>274.894269525222</v>
      </c>
      <c r="R173">
        <v>254.05679926622599</v>
      </c>
      <c r="S173">
        <v>235.76222641811</v>
      </c>
      <c r="T173">
        <v>266.35437294606697</v>
      </c>
      <c r="U173">
        <v>209.303999184536</v>
      </c>
      <c r="V173">
        <v>226.11038169918001</v>
      </c>
      <c r="Y173">
        <v>215.71956079841701</v>
      </c>
      <c r="Z173">
        <v>203.906606656527</v>
      </c>
      <c r="AA173">
        <v>268.42928269623599</v>
      </c>
      <c r="AB173">
        <v>253.914640887415</v>
      </c>
      <c r="AC173">
        <v>220.77518225503999</v>
      </c>
      <c r="AF173">
        <v>257.60592540269101</v>
      </c>
      <c r="AG173">
        <v>264.22281431500801</v>
      </c>
      <c r="AH173">
        <v>247.843898626189</v>
      </c>
      <c r="AI173">
        <v>233.80508291098499</v>
      </c>
      <c r="AL173">
        <v>232.632741310798</v>
      </c>
      <c r="AM173">
        <v>240.60123461601501</v>
      </c>
      <c r="AN173">
        <v>241.8522013153374</v>
      </c>
      <c r="AO173">
        <v>56.887536013583457</v>
      </c>
      <c r="AP173">
        <v>102.02935204485621</v>
      </c>
    </row>
    <row r="174" spans="1:43" customFormat="1" x14ac:dyDescent="0.35">
      <c r="A174">
        <v>550</v>
      </c>
      <c r="B174" s="1">
        <v>43268</v>
      </c>
      <c r="C174" t="s">
        <v>474</v>
      </c>
      <c r="N174">
        <v>330.907856550975</v>
      </c>
      <c r="O174">
        <v>307.795275944053</v>
      </c>
      <c r="P174">
        <v>326.97641882379901</v>
      </c>
      <c r="Q174">
        <v>316.26581570310202</v>
      </c>
      <c r="R174">
        <v>314.34419948504399</v>
      </c>
      <c r="S174">
        <v>288.98018836516502</v>
      </c>
      <c r="T174">
        <v>320.77834762597797</v>
      </c>
      <c r="U174">
        <v>273.17566214249598</v>
      </c>
      <c r="V174">
        <v>290.357848981487</v>
      </c>
      <c r="W174">
        <v>262.27949060490698</v>
      </c>
      <c r="X174">
        <v>265.91530973485101</v>
      </c>
      <c r="Y174">
        <v>263.44903184092499</v>
      </c>
      <c r="Z174">
        <v>260.47297432871301</v>
      </c>
      <c r="AA174">
        <v>323.80268534937301</v>
      </c>
      <c r="AB174">
        <v>322.13295201986102</v>
      </c>
      <c r="AC174">
        <v>284.80579495307802</v>
      </c>
      <c r="AD174">
        <v>340.57545217518702</v>
      </c>
      <c r="AE174">
        <v>314.98277253381798</v>
      </c>
      <c r="AF174">
        <v>312.75858310231001</v>
      </c>
      <c r="AG174">
        <v>320.46496155690897</v>
      </c>
      <c r="AH174">
        <v>313.13256285673299</v>
      </c>
      <c r="AI174">
        <v>301.99724526162697</v>
      </c>
      <c r="AJ174">
        <v>341.291908323965</v>
      </c>
      <c r="AK174">
        <v>301.65483991727302</v>
      </c>
      <c r="AL174">
        <v>303.85761479526701</v>
      </c>
      <c r="AM174">
        <v>310.07092310578599</v>
      </c>
      <c r="AN174">
        <v>304.35487369548775</v>
      </c>
      <c r="AO174">
        <v>119.39020839373381</v>
      </c>
      <c r="AP174">
        <v>164.53202442500657</v>
      </c>
    </row>
    <row r="175" spans="1:43" customFormat="1" x14ac:dyDescent="0.35">
      <c r="A175">
        <v>551</v>
      </c>
      <c r="B175" s="1">
        <v>43281</v>
      </c>
      <c r="C175" t="s">
        <v>423</v>
      </c>
      <c r="D175">
        <v>252.60966599803299</v>
      </c>
      <c r="E175">
        <v>248.19336132622001</v>
      </c>
      <c r="F175">
        <v>272.62953524058003</v>
      </c>
      <c r="G175">
        <v>259.37671561237897</v>
      </c>
      <c r="H175">
        <v>279.70069101847002</v>
      </c>
      <c r="I175">
        <v>309.39743106384498</v>
      </c>
      <c r="J175">
        <v>333.51222289581699</v>
      </c>
      <c r="K175">
        <v>354.10555549597899</v>
      </c>
      <c r="L175">
        <v>338.36161384837698</v>
      </c>
      <c r="M175">
        <v>318.23643589175799</v>
      </c>
      <c r="N175">
        <v>336.14261441908701</v>
      </c>
      <c r="O175">
        <v>318.14014313944</v>
      </c>
      <c r="P175">
        <v>330.143735017631</v>
      </c>
      <c r="Q175">
        <v>312.113479149819</v>
      </c>
      <c r="R175">
        <v>311.63833869563001</v>
      </c>
      <c r="S175">
        <v>288.79695625874001</v>
      </c>
      <c r="T175">
        <v>316.95631047783297</v>
      </c>
      <c r="U175">
        <v>278.88329032566799</v>
      </c>
      <c r="V175">
        <v>294.601121584792</v>
      </c>
      <c r="W175">
        <v>265.53709282495203</v>
      </c>
      <c r="X175">
        <v>264.82863715186198</v>
      </c>
      <c r="Y175">
        <v>273.24306372152199</v>
      </c>
      <c r="Z175">
        <v>270.38319214095702</v>
      </c>
      <c r="AA175">
        <v>334.57161055903902</v>
      </c>
      <c r="AB175">
        <v>328.71486466022998</v>
      </c>
      <c r="AC175">
        <v>291.60184830003402</v>
      </c>
      <c r="AD175">
        <v>345.84409085380997</v>
      </c>
      <c r="AE175">
        <v>321.737203261275</v>
      </c>
      <c r="AF175">
        <v>323.21803401451598</v>
      </c>
      <c r="AG175">
        <v>326.67778561064603</v>
      </c>
      <c r="AH175">
        <v>320.745863376697</v>
      </c>
      <c r="AI175">
        <v>305.42146101931598</v>
      </c>
      <c r="AJ175">
        <v>332.28737134485698</v>
      </c>
      <c r="AK175">
        <v>293.73430246797898</v>
      </c>
      <c r="AL175">
        <v>301.16019715572497</v>
      </c>
      <c r="AM175">
        <v>292.89835008904203</v>
      </c>
      <c r="AN175">
        <v>304.05956072257106</v>
      </c>
      <c r="AO175">
        <v>119.09489542081712</v>
      </c>
      <c r="AP175">
        <v>164.23671145208988</v>
      </c>
    </row>
    <row r="176" spans="1:43" customFormat="1" x14ac:dyDescent="0.35">
      <c r="A176">
        <v>552</v>
      </c>
      <c r="B176" s="1">
        <v>43283</v>
      </c>
      <c r="C176" t="s">
        <v>475</v>
      </c>
      <c r="D176">
        <v>200.53633380432899</v>
      </c>
      <c r="E176">
        <v>195.948082584189</v>
      </c>
      <c r="F176">
        <v>219.42330792465199</v>
      </c>
      <c r="I176">
        <v>263.13119239536201</v>
      </c>
      <c r="J176">
        <v>286.30730021474199</v>
      </c>
      <c r="K176">
        <v>295.09207388263297</v>
      </c>
      <c r="L176">
        <v>283.078774741269</v>
      </c>
      <c r="P176">
        <v>276.43670471840397</v>
      </c>
      <c r="Q176">
        <v>264.172511123302</v>
      </c>
      <c r="R176">
        <v>255.52384351856901</v>
      </c>
      <c r="S176">
        <v>239.16765035893599</v>
      </c>
      <c r="V176">
        <v>239.42380294353899</v>
      </c>
      <c r="W176">
        <v>213.567127933443</v>
      </c>
      <c r="X176">
        <v>202.90077758082001</v>
      </c>
      <c r="Y176">
        <v>210.63471876744299</v>
      </c>
      <c r="Z176">
        <v>204.66478224729099</v>
      </c>
      <c r="AC176">
        <v>234.33132923831701</v>
      </c>
      <c r="AD176">
        <v>286.24718024953802</v>
      </c>
      <c r="AE176">
        <v>251.88406480487299</v>
      </c>
      <c r="AF176">
        <v>254.77480502634</v>
      </c>
      <c r="AI176">
        <v>239.22741971682601</v>
      </c>
      <c r="AJ176">
        <v>261.28117182158002</v>
      </c>
      <c r="AK176">
        <v>228.67538455264199</v>
      </c>
      <c r="AL176">
        <v>219.552625567917</v>
      </c>
      <c r="AN176">
        <v>242.74929023820644</v>
      </c>
      <c r="AO176">
        <v>57.784624936452502</v>
      </c>
      <c r="AP176">
        <v>102.92644096772526</v>
      </c>
    </row>
    <row r="177" spans="1:42" customFormat="1" x14ac:dyDescent="0.35">
      <c r="A177">
        <v>553</v>
      </c>
      <c r="B177" s="1">
        <v>43283</v>
      </c>
      <c r="C177" t="s">
        <v>476</v>
      </c>
      <c r="D177">
        <v>239.927562937918</v>
      </c>
      <c r="E177">
        <v>240.36578531273199</v>
      </c>
      <c r="F177">
        <v>263.35356336544697</v>
      </c>
      <c r="G177">
        <v>264.939661820597</v>
      </c>
      <c r="H177">
        <v>274.31097405465101</v>
      </c>
      <c r="I177">
        <v>306.637502305586</v>
      </c>
      <c r="J177">
        <v>327.87622061055799</v>
      </c>
      <c r="K177">
        <v>343.82435652769999</v>
      </c>
      <c r="L177">
        <v>331.14691321153498</v>
      </c>
      <c r="M177">
        <v>309.96517597956301</v>
      </c>
      <c r="N177">
        <v>331.52675431774901</v>
      </c>
      <c r="O177">
        <v>311.49919939169098</v>
      </c>
      <c r="P177">
        <v>326.86574118852798</v>
      </c>
      <c r="Q177">
        <v>308.26039344231202</v>
      </c>
      <c r="R177">
        <v>304.12920593452202</v>
      </c>
      <c r="S177">
        <v>292.48483919013103</v>
      </c>
      <c r="T177">
        <v>312.700070741123</v>
      </c>
      <c r="U177">
        <v>276.07502663425799</v>
      </c>
      <c r="V177">
        <v>289.99341219719099</v>
      </c>
      <c r="W177">
        <v>264.45090885354301</v>
      </c>
      <c r="X177">
        <v>262.79779168680602</v>
      </c>
      <c r="Y177">
        <v>271.82518967777401</v>
      </c>
      <c r="Z177">
        <v>264.49379489364497</v>
      </c>
      <c r="AA177">
        <v>331.45153430260098</v>
      </c>
      <c r="AB177">
        <v>322.53272212619203</v>
      </c>
      <c r="AC177">
        <v>288.14616590331798</v>
      </c>
      <c r="AD177">
        <v>340.86714762050298</v>
      </c>
      <c r="AE177">
        <v>314.01730407712398</v>
      </c>
      <c r="AF177">
        <v>318.95976465279699</v>
      </c>
      <c r="AG177">
        <v>325.147215326896</v>
      </c>
      <c r="AH177">
        <v>314.238009995624</v>
      </c>
      <c r="AI177">
        <v>300.17618559893702</v>
      </c>
      <c r="AJ177">
        <v>328.31113585443399</v>
      </c>
      <c r="AK177">
        <v>301.71168944249399</v>
      </c>
      <c r="AL177">
        <v>290.30578675056501</v>
      </c>
      <c r="AM177">
        <v>299.82337671661497</v>
      </c>
      <c r="AN177">
        <v>299.86494674010169</v>
      </c>
      <c r="AO177">
        <v>114.90028143834775</v>
      </c>
      <c r="AP177">
        <v>160.0420974696205</v>
      </c>
    </row>
    <row r="178" spans="1:42" customFormat="1" x14ac:dyDescent="0.35">
      <c r="A178">
        <v>554</v>
      </c>
      <c r="B178" s="1">
        <v>43286</v>
      </c>
      <c r="C178" t="s">
        <v>477</v>
      </c>
      <c r="D178">
        <v>237.31701212167201</v>
      </c>
      <c r="E178">
        <v>237.844158319309</v>
      </c>
      <c r="F178">
        <v>261.855161370107</v>
      </c>
      <c r="G178">
        <v>249.666596155283</v>
      </c>
      <c r="H178">
        <v>269.82530011794199</v>
      </c>
      <c r="I178">
        <v>299.29361244220098</v>
      </c>
      <c r="J178">
        <v>325.06886250402198</v>
      </c>
      <c r="K178">
        <v>341.36982609967203</v>
      </c>
      <c r="L178">
        <v>324.55666249696202</v>
      </c>
      <c r="M178">
        <v>309.16956319215598</v>
      </c>
      <c r="N178">
        <v>329.53122643900701</v>
      </c>
      <c r="O178">
        <v>302.80538512327399</v>
      </c>
      <c r="P178">
        <v>316.05945284204603</v>
      </c>
      <c r="Q178">
        <v>296.92256432510197</v>
      </c>
      <c r="R178">
        <v>303.02476511194402</v>
      </c>
      <c r="S178">
        <v>284.10768033256198</v>
      </c>
      <c r="T178">
        <v>306.33544912120601</v>
      </c>
      <c r="U178">
        <v>269.792427282304</v>
      </c>
      <c r="V178">
        <v>279.78170174994699</v>
      </c>
      <c r="W178">
        <v>250.10548886394599</v>
      </c>
      <c r="X178">
        <v>251.034180822785</v>
      </c>
      <c r="Y178">
        <v>266.34765197886401</v>
      </c>
      <c r="Z178">
        <v>263.05806811677297</v>
      </c>
      <c r="AA178">
        <v>325.09650542790098</v>
      </c>
      <c r="AB178">
        <v>316.940501913346</v>
      </c>
      <c r="AC178">
        <v>279.61161973791502</v>
      </c>
      <c r="AD178">
        <v>333.07121946529497</v>
      </c>
      <c r="AE178">
        <v>307.04065442407602</v>
      </c>
      <c r="AF178">
        <v>314.152447128125</v>
      </c>
      <c r="AG178">
        <v>319.99834441770003</v>
      </c>
      <c r="AH178">
        <v>309.55153084303203</v>
      </c>
      <c r="AI178">
        <v>295.81988410734402</v>
      </c>
      <c r="AJ178">
        <v>318.06079838651698</v>
      </c>
      <c r="AK178">
        <v>287.25550511226299</v>
      </c>
      <c r="AL178">
        <v>282.88640938971298</v>
      </c>
      <c r="AM178">
        <v>285.087140692285</v>
      </c>
      <c r="AN178">
        <v>293.04014883262778</v>
      </c>
      <c r="AO178">
        <v>108.07548353087384</v>
      </c>
      <c r="AP178">
        <v>153.21729956214659</v>
      </c>
    </row>
    <row r="179" spans="1:42" customFormat="1" x14ac:dyDescent="0.35">
      <c r="A179">
        <v>555</v>
      </c>
      <c r="B179" s="1">
        <v>43288</v>
      </c>
      <c r="C179" t="s">
        <v>478</v>
      </c>
      <c r="F179">
        <v>266.11079393247201</v>
      </c>
      <c r="G179">
        <v>259.42029603939898</v>
      </c>
      <c r="H179">
        <v>277.82541459457599</v>
      </c>
      <c r="I179">
        <v>313.442620130237</v>
      </c>
      <c r="J179">
        <v>339.11729256963002</v>
      </c>
      <c r="K179">
        <v>345.25667030424398</v>
      </c>
      <c r="M179">
        <v>324.304498881006</v>
      </c>
      <c r="N179">
        <v>343.56152576695501</v>
      </c>
      <c r="O179">
        <v>316.75206715688199</v>
      </c>
      <c r="P179">
        <v>325.05491936604</v>
      </c>
      <c r="Q179">
        <v>322.29806519680801</v>
      </c>
      <c r="R179">
        <v>317.35915073337401</v>
      </c>
      <c r="Z179">
        <v>269.90535794979098</v>
      </c>
      <c r="AA179">
        <v>336.52047894343099</v>
      </c>
      <c r="AB179">
        <v>327.333185606678</v>
      </c>
      <c r="AC179">
        <v>290.32909062160002</v>
      </c>
      <c r="AD179">
        <v>342.916086037029</v>
      </c>
      <c r="AE179">
        <v>317.35247127565799</v>
      </c>
      <c r="AF179">
        <v>320.82530840380599</v>
      </c>
      <c r="AG179">
        <v>324.62077875959102</v>
      </c>
      <c r="AH179">
        <v>313.57007185566999</v>
      </c>
      <c r="AI179">
        <v>299.55359695829497</v>
      </c>
      <c r="AJ179">
        <v>330.02004726756797</v>
      </c>
      <c r="AK179">
        <v>292.40764790992102</v>
      </c>
      <c r="AL179">
        <v>291.81519030692499</v>
      </c>
      <c r="AM179">
        <v>305.496274525236</v>
      </c>
      <c r="AN179">
        <v>312.04495773433933</v>
      </c>
      <c r="AO179">
        <v>127.0802924325854</v>
      </c>
      <c r="AP179">
        <v>172.22210846385815</v>
      </c>
    </row>
    <row r="180" spans="1:42" customFormat="1" x14ac:dyDescent="0.35">
      <c r="A180">
        <v>556</v>
      </c>
      <c r="B180" s="1">
        <v>43290</v>
      </c>
      <c r="C180" t="s">
        <v>293</v>
      </c>
      <c r="G180">
        <v>223.695321892425</v>
      </c>
      <c r="H180">
        <v>234.21352693104001</v>
      </c>
      <c r="L180">
        <v>292.37344966382</v>
      </c>
      <c r="M180">
        <v>279.14384309263698</v>
      </c>
      <c r="N180">
        <v>293.50958757941402</v>
      </c>
      <c r="O180">
        <v>268.96586716537303</v>
      </c>
      <c r="R180">
        <v>263.310396122295</v>
      </c>
      <c r="S180">
        <v>248.40383496196401</v>
      </c>
      <c r="T180">
        <v>269.88157857199297</v>
      </c>
      <c r="U180">
        <v>238.09557905160099</v>
      </c>
      <c r="Z180">
        <v>209.976660425348</v>
      </c>
      <c r="AA180">
        <v>285.04651832112597</v>
      </c>
      <c r="AB180">
        <v>272.669354563311</v>
      </c>
      <c r="AG180">
        <v>270.68603743310803</v>
      </c>
      <c r="AH180">
        <v>258.37844307983897</v>
      </c>
      <c r="AK180">
        <v>235.56174735069499</v>
      </c>
      <c r="AL180">
        <v>222.52409814583299</v>
      </c>
      <c r="AN180">
        <v>256.84916731481309</v>
      </c>
      <c r="AO180">
        <v>71.884502013059148</v>
      </c>
      <c r="AP180">
        <v>117.0263180443319</v>
      </c>
    </row>
    <row r="181" spans="1:42" customFormat="1" x14ac:dyDescent="0.35">
      <c r="A181">
        <v>557</v>
      </c>
      <c r="B181" s="1">
        <v>43291</v>
      </c>
      <c r="C181" t="s">
        <v>479</v>
      </c>
      <c r="D181">
        <v>226.31547591665799</v>
      </c>
      <c r="E181">
        <v>223.08599856520701</v>
      </c>
      <c r="F181">
        <v>248.237433708933</v>
      </c>
      <c r="G181">
        <v>239.83443575101299</v>
      </c>
      <c r="H181">
        <v>250.56826136998799</v>
      </c>
      <c r="I181">
        <v>279.42441708786799</v>
      </c>
      <c r="J181">
        <v>305.420854407989</v>
      </c>
      <c r="K181">
        <v>313.95560197443899</v>
      </c>
      <c r="L181">
        <v>304.56121942087998</v>
      </c>
      <c r="M181">
        <v>293.13406819889701</v>
      </c>
      <c r="N181">
        <v>305.864925609929</v>
      </c>
      <c r="O181">
        <v>281.53714261530399</v>
      </c>
      <c r="P181">
        <v>297.84366099946601</v>
      </c>
      <c r="Q181">
        <v>283.03949408364099</v>
      </c>
      <c r="R181">
        <v>278.91981346921301</v>
      </c>
      <c r="S181">
        <v>267.70688591256101</v>
      </c>
      <c r="T181">
        <v>284.687486909146</v>
      </c>
      <c r="U181">
        <v>253.30373550702501</v>
      </c>
      <c r="V181">
        <v>259.49864896582602</v>
      </c>
      <c r="W181">
        <v>233.80348128864699</v>
      </c>
      <c r="X181">
        <v>226.63553927994499</v>
      </c>
      <c r="Y181">
        <v>243.79245401742301</v>
      </c>
      <c r="Z181">
        <v>240.565273163162</v>
      </c>
      <c r="AA181">
        <v>303.50747457563699</v>
      </c>
      <c r="AB181">
        <v>292.47770739267099</v>
      </c>
      <c r="AC181">
        <v>254.189708867505</v>
      </c>
      <c r="AD181">
        <v>303.911935490362</v>
      </c>
      <c r="AE181">
        <v>289.05051081614499</v>
      </c>
      <c r="AF181">
        <v>285.058844468041</v>
      </c>
      <c r="AG181">
        <v>298.72889543489498</v>
      </c>
      <c r="AH181">
        <v>287.02250583579399</v>
      </c>
      <c r="AI181">
        <v>267.09040165651101</v>
      </c>
      <c r="AJ181">
        <v>285.49337167862598</v>
      </c>
      <c r="AK181">
        <v>261.28682512989798</v>
      </c>
      <c r="AL181">
        <v>251.20236861631</v>
      </c>
      <c r="AM181">
        <v>266.58744280621801</v>
      </c>
      <c r="AN181">
        <v>271.87067502754923</v>
      </c>
      <c r="AO181">
        <v>86.906009725795286</v>
      </c>
      <c r="AP181">
        <v>132.04782575706804</v>
      </c>
    </row>
    <row r="182" spans="1:42" customFormat="1" x14ac:dyDescent="0.35">
      <c r="A182">
        <v>558</v>
      </c>
      <c r="B182" s="1">
        <v>43291</v>
      </c>
      <c r="C182" t="s">
        <v>480</v>
      </c>
      <c r="D182">
        <v>223.51960376945101</v>
      </c>
      <c r="E182">
        <v>220.36174346739699</v>
      </c>
      <c r="F182">
        <v>245.46487785174699</v>
      </c>
      <c r="G182">
        <v>237.35471864730999</v>
      </c>
      <c r="H182">
        <v>247.11551488198899</v>
      </c>
      <c r="I182">
        <v>276.33164688889002</v>
      </c>
      <c r="J182">
        <v>303.47246276555097</v>
      </c>
      <c r="K182">
        <v>311.36066872142902</v>
      </c>
      <c r="L182">
        <v>303.51520579084598</v>
      </c>
      <c r="M182">
        <v>291.06561002234503</v>
      </c>
      <c r="N182">
        <v>302.82306907455097</v>
      </c>
      <c r="O182">
        <v>279.36620675925701</v>
      </c>
      <c r="P182">
        <v>296.35464482136098</v>
      </c>
      <c r="Q182">
        <v>278.99713182353997</v>
      </c>
      <c r="R182">
        <v>276.09071428796699</v>
      </c>
      <c r="S182">
        <v>264.99753310496197</v>
      </c>
      <c r="T182">
        <v>282.18873339602601</v>
      </c>
      <c r="U182">
        <v>250.999156110152</v>
      </c>
      <c r="V182">
        <v>256.01690449192</v>
      </c>
      <c r="W182">
        <v>230.80768891975001</v>
      </c>
      <c r="X182">
        <v>224.74596852553699</v>
      </c>
      <c r="Y182">
        <v>241.79034081977301</v>
      </c>
      <c r="Z182">
        <v>238.1277705162</v>
      </c>
      <c r="AA182">
        <v>301.16961889087997</v>
      </c>
      <c r="AB182">
        <v>289.70064128147902</v>
      </c>
      <c r="AC182">
        <v>252.31661495588</v>
      </c>
      <c r="AD182">
        <v>305.844435218444</v>
      </c>
      <c r="AE182">
        <v>285.92208460552598</v>
      </c>
      <c r="AF182">
        <v>280.10145790974701</v>
      </c>
      <c r="AG182">
        <v>295.282672604212</v>
      </c>
      <c r="AH182">
        <v>283.563677060423</v>
      </c>
      <c r="AI182">
        <v>265.03887545935902</v>
      </c>
      <c r="AJ182">
        <v>283.34205808511001</v>
      </c>
      <c r="AK182">
        <v>257.76654844646703</v>
      </c>
      <c r="AL182">
        <v>248.00047907351001</v>
      </c>
      <c r="AM182">
        <v>263.31054827946701</v>
      </c>
      <c r="AN182">
        <v>269.28410075912376</v>
      </c>
      <c r="AO182">
        <v>84.319435457369821</v>
      </c>
      <c r="AP182">
        <v>129.46125148864257</v>
      </c>
    </row>
    <row r="183" spans="1:42" customFormat="1" x14ac:dyDescent="0.35">
      <c r="A183">
        <v>559</v>
      </c>
      <c r="B183" s="1">
        <v>43291</v>
      </c>
      <c r="C183" t="s">
        <v>481</v>
      </c>
      <c r="D183">
        <v>251.554541229953</v>
      </c>
      <c r="E183">
        <v>249.92098904837599</v>
      </c>
      <c r="F183">
        <v>274.08132665048601</v>
      </c>
      <c r="G183">
        <v>262.67081724566299</v>
      </c>
      <c r="H183">
        <v>282.99858415835001</v>
      </c>
      <c r="I183">
        <v>305.64227102401901</v>
      </c>
      <c r="J183">
        <v>336.09634929295402</v>
      </c>
      <c r="K183">
        <v>347.963213227685</v>
      </c>
      <c r="L183">
        <v>339.36427839410101</v>
      </c>
      <c r="M183">
        <v>321.861541947923</v>
      </c>
      <c r="N183">
        <v>339.36882771689801</v>
      </c>
      <c r="O183">
        <v>314.73129424915601</v>
      </c>
      <c r="P183">
        <v>331.57055428778199</v>
      </c>
      <c r="Q183">
        <v>312.45063921827398</v>
      </c>
      <c r="R183">
        <v>319.000081399642</v>
      </c>
      <c r="S183">
        <v>301.85396805948699</v>
      </c>
      <c r="T183">
        <v>321.13770626748402</v>
      </c>
      <c r="U183">
        <v>286.67985458470798</v>
      </c>
      <c r="V183">
        <v>296.775401442906</v>
      </c>
      <c r="W183">
        <v>268.83063502758603</v>
      </c>
      <c r="X183">
        <v>265.633461556442</v>
      </c>
      <c r="Y183">
        <v>279.95564909312401</v>
      </c>
      <c r="Z183">
        <v>273.20434802124498</v>
      </c>
      <c r="AA183">
        <v>339.48427750756599</v>
      </c>
      <c r="AB183">
        <v>330.38993323774503</v>
      </c>
      <c r="AC183">
        <v>294.17013020158498</v>
      </c>
      <c r="AD183">
        <v>349.95097998432601</v>
      </c>
      <c r="AE183">
        <v>327.85026552877599</v>
      </c>
      <c r="AF183">
        <v>334.22065218652</v>
      </c>
      <c r="AG183">
        <v>334.72583794703098</v>
      </c>
      <c r="AH183">
        <v>322.184664275903</v>
      </c>
      <c r="AI183">
        <v>310.75236227741499</v>
      </c>
      <c r="AJ183">
        <v>333.87476915992301</v>
      </c>
      <c r="AK183">
        <v>301.78653079753701</v>
      </c>
      <c r="AL183">
        <v>294.29822476172097</v>
      </c>
      <c r="AM183">
        <v>305.73777771776099</v>
      </c>
      <c r="AN183">
        <v>307.29924274244581</v>
      </c>
      <c r="AO183">
        <v>122.33457744069187</v>
      </c>
      <c r="AP183">
        <v>167.47639347196463</v>
      </c>
    </row>
    <row r="184" spans="1:42" customFormat="1" x14ac:dyDescent="0.35">
      <c r="A184">
        <v>560</v>
      </c>
      <c r="B184" s="1">
        <v>43299</v>
      </c>
      <c r="C184" t="s">
        <v>482</v>
      </c>
      <c r="D184">
        <v>198.839208770488</v>
      </c>
      <c r="E184">
        <v>192.54529260967101</v>
      </c>
      <c r="G184">
        <v>215.43300581826901</v>
      </c>
      <c r="H184">
        <v>224.886579671476</v>
      </c>
      <c r="I184">
        <v>258.66196254084599</v>
      </c>
      <c r="J184">
        <v>280.914998135975</v>
      </c>
      <c r="K184">
        <v>292.96495316576699</v>
      </c>
      <c r="N184">
        <v>289.53554595875698</v>
      </c>
      <c r="O184">
        <v>261.46707645097098</v>
      </c>
      <c r="P184">
        <v>269.41893632260098</v>
      </c>
      <c r="Q184">
        <v>252.825525965065</v>
      </c>
      <c r="R184">
        <v>249.897313985034</v>
      </c>
      <c r="U184">
        <v>231.34126995178801</v>
      </c>
      <c r="V184">
        <v>236.32529533514801</v>
      </c>
      <c r="W184">
        <v>211.026883391589</v>
      </c>
      <c r="X184">
        <v>202.98226963157799</v>
      </c>
      <c r="Y184">
        <v>212.077299108408</v>
      </c>
      <c r="AB184">
        <v>270.48988406826999</v>
      </c>
      <c r="AC184">
        <v>231.50562635223599</v>
      </c>
      <c r="AD184">
        <v>277.13420261042199</v>
      </c>
      <c r="AE184">
        <v>259.63160308289503</v>
      </c>
      <c r="AH184">
        <v>256.67389740324103</v>
      </c>
      <c r="AI184">
        <v>245.18977951292101</v>
      </c>
      <c r="AJ184">
        <v>260.57177299172997</v>
      </c>
      <c r="AK184">
        <v>228.95543282410699</v>
      </c>
      <c r="AN184">
        <v>244.45182462637007</v>
      </c>
      <c r="AO184">
        <v>59.48715932461613</v>
      </c>
      <c r="AP184">
        <v>104.62897535588888</v>
      </c>
    </row>
    <row r="185" spans="1:42" customFormat="1" x14ac:dyDescent="0.35">
      <c r="A185">
        <v>561</v>
      </c>
      <c r="B185" s="1">
        <v>43301</v>
      </c>
      <c r="C185" t="s">
        <v>483</v>
      </c>
      <c r="R185">
        <v>311.96502625093001</v>
      </c>
      <c r="S185">
        <v>298.390108912036</v>
      </c>
      <c r="T185">
        <v>313.02774694325899</v>
      </c>
      <c r="U185">
        <v>286.06267863802799</v>
      </c>
      <c r="V185">
        <v>290.71012377471402</v>
      </c>
      <c r="W185">
        <v>271.39401198421302</v>
      </c>
      <c r="X185">
        <v>265.15930326327998</v>
      </c>
      <c r="Y185">
        <v>275.46124894322998</v>
      </c>
      <c r="Z185">
        <v>271.473397368066</v>
      </c>
      <c r="AA185">
        <v>338.484544431367</v>
      </c>
      <c r="AB185">
        <v>333.83589877535701</v>
      </c>
      <c r="AC185">
        <v>295.456542188139</v>
      </c>
      <c r="AD185">
        <v>349.803914272062</v>
      </c>
      <c r="AE185">
        <v>328.88891040340098</v>
      </c>
      <c r="AF185">
        <v>327.154261978004</v>
      </c>
      <c r="AG185">
        <v>336.94773519546601</v>
      </c>
      <c r="AH185">
        <v>320.93196607505803</v>
      </c>
      <c r="AI185">
        <v>311.86114745382599</v>
      </c>
      <c r="AJ185">
        <v>336.07972639368302</v>
      </c>
      <c r="AK185">
        <v>292.96441589984101</v>
      </c>
      <c r="AL185">
        <v>296.35420793280599</v>
      </c>
      <c r="AM185">
        <v>293.58425371784199</v>
      </c>
      <c r="AN185">
        <v>306.63596230884576</v>
      </c>
      <c r="AO185">
        <v>121.67129700709182</v>
      </c>
      <c r="AP185">
        <v>166.81311303836458</v>
      </c>
    </row>
    <row r="186" spans="1:42" customFormat="1" x14ac:dyDescent="0.35">
      <c r="A186">
        <v>562</v>
      </c>
      <c r="B186" s="1">
        <v>43303</v>
      </c>
      <c r="C186" t="s">
        <v>484</v>
      </c>
      <c r="D186">
        <v>254.20776971945301</v>
      </c>
      <c r="E186">
        <v>249.70576009287299</v>
      </c>
      <c r="F186">
        <v>273.53681920441699</v>
      </c>
      <c r="G186">
        <v>269.48824181706198</v>
      </c>
      <c r="H186">
        <v>274.48331654264501</v>
      </c>
      <c r="I186">
        <v>318.00580982803399</v>
      </c>
      <c r="J186">
        <v>331.94153644895499</v>
      </c>
      <c r="K186">
        <v>346.076448179615</v>
      </c>
      <c r="L186">
        <v>340.70217123309902</v>
      </c>
      <c r="M186">
        <v>325.895484750935</v>
      </c>
      <c r="N186">
        <v>341.58190130819202</v>
      </c>
      <c r="O186">
        <v>315.47808826795301</v>
      </c>
      <c r="P186">
        <v>325.08696150649098</v>
      </c>
      <c r="Q186">
        <v>311.76976663838298</v>
      </c>
      <c r="R186">
        <v>314.08457172849</v>
      </c>
      <c r="S186">
        <v>300.87097166591701</v>
      </c>
      <c r="T186">
        <v>318.34618272896199</v>
      </c>
      <c r="U186">
        <v>290.95211594194399</v>
      </c>
      <c r="V186">
        <v>295.67222498646998</v>
      </c>
      <c r="W186">
        <v>274.65260441722302</v>
      </c>
      <c r="X186">
        <v>267.42997897672501</v>
      </c>
      <c r="Y186">
        <v>274.17956013175097</v>
      </c>
      <c r="Z186">
        <v>268.33159821602402</v>
      </c>
      <c r="AA186">
        <v>331.76415767189798</v>
      </c>
      <c r="AB186">
        <v>326.40310037458198</v>
      </c>
      <c r="AC186">
        <v>283.42670174987398</v>
      </c>
      <c r="AD186">
        <v>332.51847451643999</v>
      </c>
      <c r="AE186">
        <v>311.95305184703102</v>
      </c>
      <c r="AF186">
        <v>315.07961143326202</v>
      </c>
      <c r="AG186">
        <v>321.96730009566301</v>
      </c>
      <c r="AH186">
        <v>309.25139486370801</v>
      </c>
      <c r="AI186">
        <v>295.47957331728298</v>
      </c>
      <c r="AJ186">
        <v>324.77090943085801</v>
      </c>
      <c r="AK186">
        <v>304.54889063817097</v>
      </c>
      <c r="AN186">
        <v>304.10714853736414</v>
      </c>
      <c r="AO186">
        <v>119.1424832356102</v>
      </c>
      <c r="AP186">
        <v>164.28429926688295</v>
      </c>
    </row>
    <row r="187" spans="1:42" customFormat="1" x14ac:dyDescent="0.35">
      <c r="A187">
        <v>563</v>
      </c>
      <c r="B187" s="1">
        <v>43308</v>
      </c>
      <c r="C187" t="s">
        <v>392</v>
      </c>
      <c r="D187">
        <v>270.87156560385398</v>
      </c>
      <c r="E187">
        <v>268.83342459736099</v>
      </c>
      <c r="F187">
        <v>295.11820450168801</v>
      </c>
      <c r="G187">
        <v>314.93026149504402</v>
      </c>
      <c r="H187">
        <v>321.69153158358398</v>
      </c>
      <c r="I187">
        <v>329.33342255635603</v>
      </c>
      <c r="L187">
        <v>339.53370251295598</v>
      </c>
      <c r="M187">
        <v>336.745891514562</v>
      </c>
      <c r="P187">
        <v>333.02200652238997</v>
      </c>
      <c r="Q187">
        <v>312.47027595014401</v>
      </c>
      <c r="R187">
        <v>329.74956543597699</v>
      </c>
      <c r="S187">
        <v>312.849293468187</v>
      </c>
      <c r="T187">
        <v>320.103772261019</v>
      </c>
      <c r="U187">
        <v>289.64849173490597</v>
      </c>
      <c r="V187">
        <v>294.27088885571601</v>
      </c>
      <c r="W187">
        <v>294.68218529254199</v>
      </c>
      <c r="X187">
        <v>277.57184642996202</v>
      </c>
      <c r="Y187">
        <v>299.01169097661699</v>
      </c>
      <c r="Z187">
        <v>288.57965639533103</v>
      </c>
      <c r="AA187">
        <v>337.72581085075399</v>
      </c>
      <c r="AB187">
        <v>327.83516337150502</v>
      </c>
      <c r="AC187">
        <v>295.21069170719898</v>
      </c>
      <c r="AD187">
        <v>360.33389325481602</v>
      </c>
      <c r="AE187">
        <v>328.67358351831803</v>
      </c>
      <c r="AF187">
        <v>318.94732966734898</v>
      </c>
      <c r="AG187">
        <v>322.703495401748</v>
      </c>
      <c r="AH187">
        <v>318.92487729249098</v>
      </c>
      <c r="AI187">
        <v>300.47658302876999</v>
      </c>
      <c r="AJ187">
        <v>340.11478249504802</v>
      </c>
      <c r="AK187">
        <v>299.39925557198598</v>
      </c>
      <c r="AL187">
        <v>298.49590675180099</v>
      </c>
      <c r="AM187">
        <v>306.36018973683099</v>
      </c>
      <c r="AN187">
        <v>312.00685126052531</v>
      </c>
      <c r="AO187">
        <v>127.04218595877137</v>
      </c>
      <c r="AP187">
        <v>172.18400199004412</v>
      </c>
    </row>
    <row r="188" spans="1:42" customFormat="1" x14ac:dyDescent="0.35">
      <c r="A188">
        <v>564</v>
      </c>
      <c r="B188" s="1">
        <v>43313</v>
      </c>
      <c r="C188" t="s">
        <v>485</v>
      </c>
      <c r="D188">
        <v>242.09594986649901</v>
      </c>
      <c r="E188">
        <v>234.27249704592001</v>
      </c>
      <c r="F188">
        <v>259.94058998297999</v>
      </c>
      <c r="G188">
        <v>258.126451236268</v>
      </c>
      <c r="H188">
        <v>266.30629028435601</v>
      </c>
      <c r="I188">
        <v>299.27980082609002</v>
      </c>
      <c r="J188">
        <v>313.142358446451</v>
      </c>
      <c r="K188">
        <v>331.430610552433</v>
      </c>
      <c r="L188">
        <v>321.20485951218802</v>
      </c>
      <c r="M188">
        <v>297.73819231339399</v>
      </c>
      <c r="N188">
        <v>326.74479682449999</v>
      </c>
      <c r="O188">
        <v>301.59206552705098</v>
      </c>
      <c r="P188">
        <v>336.10726386045297</v>
      </c>
      <c r="Q188">
        <v>318.77938184218698</v>
      </c>
      <c r="R188">
        <v>301.65264107197902</v>
      </c>
      <c r="S188">
        <v>293.874074468424</v>
      </c>
      <c r="T188">
        <v>304.87701923328598</v>
      </c>
      <c r="U188">
        <v>272.71142221886402</v>
      </c>
      <c r="V188">
        <v>278.328393482156</v>
      </c>
      <c r="W188">
        <v>258.439223662259</v>
      </c>
      <c r="X188">
        <v>257.145781932408</v>
      </c>
      <c r="Y188">
        <v>269.94124553939201</v>
      </c>
      <c r="Z188">
        <v>260.87642913857297</v>
      </c>
      <c r="AA188">
        <v>323.57758237590002</v>
      </c>
      <c r="AB188">
        <v>316.82553042548602</v>
      </c>
      <c r="AC188">
        <v>273.43914802137101</v>
      </c>
      <c r="AD188">
        <v>325.81783010089799</v>
      </c>
      <c r="AE188">
        <v>305.24142220550601</v>
      </c>
      <c r="AF188">
        <v>309.65569132472098</v>
      </c>
      <c r="AG188">
        <v>308.39368403075099</v>
      </c>
      <c r="AH188">
        <v>304.64278399391299</v>
      </c>
      <c r="AI188">
        <v>288.43924760655801</v>
      </c>
      <c r="AJ188">
        <v>323.677774275942</v>
      </c>
      <c r="AK188">
        <v>289.06996663244303</v>
      </c>
      <c r="AL188">
        <v>288.13375175902002</v>
      </c>
      <c r="AM188">
        <v>282.05288436906699</v>
      </c>
      <c r="AN188">
        <v>292.87707322193575</v>
      </c>
      <c r="AO188">
        <v>107.91240792018181</v>
      </c>
      <c r="AP188">
        <v>153.05422395145456</v>
      </c>
    </row>
    <row r="189" spans="1:42" customFormat="1" x14ac:dyDescent="0.35">
      <c r="A189">
        <v>565</v>
      </c>
      <c r="B189" s="1">
        <v>43314</v>
      </c>
      <c r="C189" t="s">
        <v>486</v>
      </c>
      <c r="D189">
        <v>203.16757820428199</v>
      </c>
      <c r="E189">
        <v>198.98361724244799</v>
      </c>
      <c r="F189">
        <v>211.54290963103699</v>
      </c>
      <c r="G189">
        <v>209.910637261566</v>
      </c>
      <c r="H189">
        <v>221.275567988722</v>
      </c>
      <c r="I189">
        <v>258.492565468956</v>
      </c>
      <c r="J189">
        <v>273.10710855467801</v>
      </c>
      <c r="K189">
        <v>291.31060828696599</v>
      </c>
      <c r="L189">
        <v>275.207477635506</v>
      </c>
      <c r="M189">
        <v>267.20656833340098</v>
      </c>
      <c r="N189">
        <v>283.90988884320302</v>
      </c>
      <c r="O189">
        <v>259.79903303898999</v>
      </c>
      <c r="P189">
        <v>274.29975444528998</v>
      </c>
      <c r="Q189">
        <v>249.02760468784601</v>
      </c>
      <c r="R189">
        <v>250.49901744871599</v>
      </c>
      <c r="S189">
        <v>235.706158528651</v>
      </c>
      <c r="T189">
        <v>254.84558026673099</v>
      </c>
      <c r="U189">
        <v>225.05590940665201</v>
      </c>
      <c r="V189">
        <v>234.152873198214</v>
      </c>
      <c r="W189">
        <v>212.085361897653</v>
      </c>
      <c r="X189">
        <v>208.505179161434</v>
      </c>
      <c r="Y189">
        <v>224.11510992367599</v>
      </c>
      <c r="Z189">
        <v>205.672818790543</v>
      </c>
      <c r="AA189">
        <v>269.05408065791602</v>
      </c>
      <c r="AB189">
        <v>262.04578352792601</v>
      </c>
      <c r="AC189">
        <v>221.16602632746699</v>
      </c>
      <c r="AD189">
        <v>268.11429343102799</v>
      </c>
      <c r="AE189">
        <v>250.21388455578401</v>
      </c>
      <c r="AF189">
        <v>259.30948548865302</v>
      </c>
      <c r="AG189">
        <v>257.057190831566</v>
      </c>
      <c r="AH189">
        <v>246.83952570841001</v>
      </c>
      <c r="AI189">
        <v>236.289484873514</v>
      </c>
      <c r="AJ189">
        <v>269.81916878453899</v>
      </c>
      <c r="AK189">
        <v>221.921800424791</v>
      </c>
      <c r="AL189">
        <v>221.364615902418</v>
      </c>
      <c r="AM189">
        <v>233.2587726955</v>
      </c>
      <c r="AN189">
        <v>242.89814004040758</v>
      </c>
      <c r="AO189">
        <v>57.933474738653643</v>
      </c>
      <c r="AP189">
        <v>103.0752907699264</v>
      </c>
    </row>
    <row r="190" spans="1:42" customFormat="1" x14ac:dyDescent="0.35">
      <c r="A190">
        <v>566</v>
      </c>
      <c r="B190" s="1">
        <v>43315</v>
      </c>
      <c r="C190" t="s">
        <v>487</v>
      </c>
      <c r="D190">
        <v>212.84900290578099</v>
      </c>
      <c r="E190">
        <v>200.531934377737</v>
      </c>
      <c r="F190">
        <v>208.20026772195499</v>
      </c>
      <c r="G190">
        <v>209.607829276198</v>
      </c>
      <c r="K190">
        <v>308.42000237727899</v>
      </c>
      <c r="L190">
        <v>292.397120835735</v>
      </c>
      <c r="M190">
        <v>257.48242611738499</v>
      </c>
      <c r="N190">
        <v>283.876813637721</v>
      </c>
      <c r="Q190">
        <v>264.67993570482099</v>
      </c>
      <c r="R190">
        <v>259.11892928752201</v>
      </c>
      <c r="S190">
        <v>247.74276945024599</v>
      </c>
      <c r="T190">
        <v>250.500014346276</v>
      </c>
      <c r="U190">
        <v>218.33361350830799</v>
      </c>
      <c r="X190">
        <v>208.22994052657401</v>
      </c>
      <c r="Y190">
        <v>222.526618950656</v>
      </c>
      <c r="Z190">
        <v>202.23312167725501</v>
      </c>
      <c r="AA190">
        <v>261.96190969489697</v>
      </c>
      <c r="AB190">
        <v>256.37266339920399</v>
      </c>
      <c r="AE190">
        <v>263.17853766979999</v>
      </c>
      <c r="AF190">
        <v>263.356798028985</v>
      </c>
      <c r="AG190">
        <v>251.41238562233701</v>
      </c>
      <c r="AH190">
        <v>239.12037700903201</v>
      </c>
      <c r="AJ190">
        <v>267.285711462878</v>
      </c>
      <c r="AK190">
        <v>227.48983384936901</v>
      </c>
      <c r="AL190">
        <v>212.84841795945201</v>
      </c>
      <c r="AM190">
        <v>220.651098338053</v>
      </c>
      <c r="AN190">
        <v>242.70800283597907</v>
      </c>
      <c r="AO190">
        <v>57.743337534225134</v>
      </c>
      <c r="AP190">
        <v>102.88515356549789</v>
      </c>
    </row>
    <row r="191" spans="1:42" customFormat="1" x14ac:dyDescent="0.35">
      <c r="A191">
        <v>567</v>
      </c>
      <c r="B191" s="1">
        <v>43321</v>
      </c>
      <c r="C191" t="s">
        <v>488</v>
      </c>
      <c r="D191">
        <v>267.16503428316298</v>
      </c>
      <c r="E191">
        <v>262.26518817644899</v>
      </c>
      <c r="F191">
        <v>286.26215140085299</v>
      </c>
      <c r="G191">
        <v>286.18958278905899</v>
      </c>
      <c r="H191">
        <v>290.77601504217898</v>
      </c>
      <c r="I191">
        <v>324.67591484900402</v>
      </c>
      <c r="J191">
        <v>352.22434128254298</v>
      </c>
      <c r="M191">
        <v>338.15980350698402</v>
      </c>
      <c r="N191">
        <v>357.75253722687103</v>
      </c>
      <c r="Q191">
        <v>327.51352004975303</v>
      </c>
      <c r="R191">
        <v>325.09394727314901</v>
      </c>
      <c r="S191">
        <v>314.38200420904201</v>
      </c>
      <c r="T191">
        <v>331.60045525902001</v>
      </c>
      <c r="U191">
        <v>299.78820674091401</v>
      </c>
      <c r="V191">
        <v>313.93612793135998</v>
      </c>
      <c r="W191">
        <v>292.02267366840402</v>
      </c>
      <c r="X191">
        <v>285.67455942685399</v>
      </c>
      <c r="Y191">
        <v>293.66047404494401</v>
      </c>
      <c r="Z191">
        <v>293.84849943832899</v>
      </c>
      <c r="AA191">
        <v>352.60641412259702</v>
      </c>
      <c r="AB191">
        <v>345.81567730086601</v>
      </c>
      <c r="AC191">
        <v>305.745926793764</v>
      </c>
      <c r="AD191">
        <v>352.64166996614102</v>
      </c>
      <c r="AE191">
        <v>334.39833545474801</v>
      </c>
      <c r="AF191">
        <v>339.415031612674</v>
      </c>
      <c r="AG191">
        <v>342.82858760847301</v>
      </c>
      <c r="AH191">
        <v>329.01534099806702</v>
      </c>
      <c r="AI191">
        <v>319.23371914733298</v>
      </c>
      <c r="AJ191">
        <v>346.75427795482801</v>
      </c>
      <c r="AK191">
        <v>320.91603621415197</v>
      </c>
      <c r="AL191">
        <v>309.63149540508601</v>
      </c>
      <c r="AM191">
        <v>313.89007086270499</v>
      </c>
      <c r="AN191">
        <v>317.37136312625961</v>
      </c>
      <c r="AO191">
        <v>132.40669782450567</v>
      </c>
      <c r="AP191">
        <v>177.54851385577842</v>
      </c>
    </row>
    <row r="192" spans="1:42" customFormat="1" x14ac:dyDescent="0.35">
      <c r="A192">
        <v>568</v>
      </c>
      <c r="B192" s="1">
        <v>43322</v>
      </c>
      <c r="C192" t="s">
        <v>489</v>
      </c>
      <c r="D192">
        <v>214.84310330480901</v>
      </c>
      <c r="G192">
        <v>231.92110989365699</v>
      </c>
      <c r="H192">
        <v>234.70567296719801</v>
      </c>
      <c r="I192">
        <v>271.28668994905701</v>
      </c>
      <c r="J192">
        <v>297.25519034115598</v>
      </c>
      <c r="K192">
        <v>309.921549868564</v>
      </c>
      <c r="N192">
        <v>289.705005732144</v>
      </c>
      <c r="O192">
        <v>265.60765691507601</v>
      </c>
      <c r="P192">
        <v>292.410291934177</v>
      </c>
      <c r="Q192">
        <v>266.94694460603102</v>
      </c>
      <c r="U192">
        <v>233.784496436962</v>
      </c>
      <c r="V192">
        <v>242.30624500617</v>
      </c>
      <c r="W192">
        <v>231.99125421493201</v>
      </c>
      <c r="X192">
        <v>227.53990842261501</v>
      </c>
      <c r="AB192">
        <v>275.24148504055302</v>
      </c>
      <c r="AC192">
        <v>234.931882147376</v>
      </c>
      <c r="AD192">
        <v>289.61505369426902</v>
      </c>
      <c r="AE192">
        <v>268.65263311263499</v>
      </c>
      <c r="AH192">
        <v>259.98297174161598</v>
      </c>
      <c r="AI192">
        <v>252.88775698103501</v>
      </c>
      <c r="AJ192">
        <v>281.48344093751001</v>
      </c>
      <c r="AN192">
        <v>260.62001634512103</v>
      </c>
      <c r="AO192">
        <v>75.655351043367091</v>
      </c>
      <c r="AP192">
        <v>120.79716707463984</v>
      </c>
    </row>
    <row r="193" spans="1:43" customFormat="1" x14ac:dyDescent="0.35">
      <c r="A193">
        <v>569</v>
      </c>
      <c r="B193" s="1">
        <v>43326</v>
      </c>
      <c r="C193" t="s">
        <v>490</v>
      </c>
      <c r="D193">
        <v>242.48728510838299</v>
      </c>
      <c r="E193">
        <v>243.39215829679401</v>
      </c>
      <c r="F193">
        <v>266.25602853828701</v>
      </c>
      <c r="G193">
        <v>263.566296163922</v>
      </c>
      <c r="H193">
        <v>273.188458216041</v>
      </c>
      <c r="I193">
        <v>303.51939429211001</v>
      </c>
      <c r="J193">
        <v>344.28820006861702</v>
      </c>
      <c r="N193">
        <v>331.62357857347803</v>
      </c>
      <c r="O193">
        <v>309.171960647253</v>
      </c>
      <c r="P193">
        <v>322.13992853754701</v>
      </c>
      <c r="Q193">
        <v>305.71985109950401</v>
      </c>
      <c r="R193">
        <v>305.94193978758801</v>
      </c>
      <c r="S193">
        <v>292.07950835934099</v>
      </c>
      <c r="T193">
        <v>308.96981052962099</v>
      </c>
      <c r="U193">
        <v>275.60226433799397</v>
      </c>
      <c r="V193">
        <v>285.30518306922602</v>
      </c>
      <c r="W193">
        <v>268.06900440163798</v>
      </c>
      <c r="X193">
        <v>257.59846401050999</v>
      </c>
      <c r="Y193">
        <v>274.702918162027</v>
      </c>
      <c r="Z193">
        <v>264.08234422441399</v>
      </c>
      <c r="AA193">
        <v>327.439907934046</v>
      </c>
      <c r="AB193">
        <v>320.05778017347302</v>
      </c>
      <c r="AC193">
        <v>278.64673580172303</v>
      </c>
      <c r="AD193">
        <v>337.40517818041297</v>
      </c>
      <c r="AE193">
        <v>309.51843437589901</v>
      </c>
      <c r="AF193">
        <v>313.72473328055798</v>
      </c>
      <c r="AG193">
        <v>319.13836630144999</v>
      </c>
      <c r="AH193">
        <v>307.26609775937197</v>
      </c>
      <c r="AI193">
        <v>295.95983104502602</v>
      </c>
      <c r="AJ193">
        <v>323.11636302924001</v>
      </c>
      <c r="AK193">
        <v>291.62092477271301</v>
      </c>
      <c r="AL193">
        <v>287.48159329998202</v>
      </c>
      <c r="AM193">
        <v>296.82252583362299</v>
      </c>
      <c r="AN193">
        <v>295.33039540035793</v>
      </c>
      <c r="AO193">
        <v>110.36573009860399</v>
      </c>
      <c r="AP193">
        <v>155.50754612987674</v>
      </c>
    </row>
    <row r="194" spans="1:43" customFormat="1" x14ac:dyDescent="0.35">
      <c r="A194">
        <v>570</v>
      </c>
      <c r="B194" s="1">
        <v>43328</v>
      </c>
      <c r="C194" t="s">
        <v>363</v>
      </c>
      <c r="D194">
        <v>248.50547133119699</v>
      </c>
      <c r="E194">
        <v>250.000047757338</v>
      </c>
      <c r="F194">
        <v>273.18153842263001</v>
      </c>
      <c r="G194">
        <v>270.93003880084302</v>
      </c>
      <c r="H194">
        <v>274.97530961881398</v>
      </c>
      <c r="I194">
        <v>306.397114935731</v>
      </c>
      <c r="J194">
        <v>333.863074699474</v>
      </c>
      <c r="K194">
        <v>344.11457961080498</v>
      </c>
      <c r="L194">
        <v>329.05923899362898</v>
      </c>
      <c r="M194">
        <v>316.36727133399899</v>
      </c>
      <c r="N194">
        <v>341.04712612072802</v>
      </c>
      <c r="O194">
        <v>318.33415938712602</v>
      </c>
      <c r="P194">
        <v>328.08679514715601</v>
      </c>
      <c r="Q194">
        <v>309.08510107454401</v>
      </c>
      <c r="R194">
        <v>308.02656795302499</v>
      </c>
      <c r="S194">
        <v>300.91405432001602</v>
      </c>
      <c r="T194">
        <v>315.784900426494</v>
      </c>
      <c r="U194">
        <v>285.76748050388198</v>
      </c>
      <c r="V194">
        <v>295.47138518823499</v>
      </c>
      <c r="W194">
        <v>273.27416370494899</v>
      </c>
      <c r="X194">
        <v>267.04983307116203</v>
      </c>
      <c r="Y194">
        <v>277.119072337175</v>
      </c>
      <c r="Z194">
        <v>267.14071462829401</v>
      </c>
      <c r="AA194">
        <v>337.01466605901498</v>
      </c>
      <c r="AB194">
        <v>325.72765768342401</v>
      </c>
      <c r="AC194">
        <v>286.80944347468898</v>
      </c>
      <c r="AD194">
        <v>334.40735962984598</v>
      </c>
      <c r="AE194">
        <v>314.65471878664601</v>
      </c>
      <c r="AF194">
        <v>312.39343655413001</v>
      </c>
      <c r="AG194">
        <v>313.49518704633402</v>
      </c>
      <c r="AH194">
        <v>283.41952612402503</v>
      </c>
      <c r="AI194">
        <v>285.55721466723998</v>
      </c>
      <c r="AJ194">
        <v>325.04398874898902</v>
      </c>
      <c r="AK194">
        <v>295.306152842404</v>
      </c>
      <c r="AL194">
        <v>274.39609364386803</v>
      </c>
      <c r="AM194">
        <v>284.35597055506202</v>
      </c>
      <c r="AN194">
        <v>300.19656819952547</v>
      </c>
      <c r="AO194">
        <v>115.23190289777153</v>
      </c>
      <c r="AP194">
        <v>160.37371892904429</v>
      </c>
    </row>
    <row r="195" spans="1:43" customFormat="1" x14ac:dyDescent="0.35">
      <c r="A195">
        <v>571</v>
      </c>
      <c r="B195" s="1">
        <v>43336</v>
      </c>
      <c r="C195" t="s">
        <v>491</v>
      </c>
      <c r="D195">
        <v>273.42917241802502</v>
      </c>
      <c r="E195">
        <v>270.62681397604001</v>
      </c>
      <c r="F195">
        <v>294.78331203583599</v>
      </c>
      <c r="G195">
        <v>295.09946329865102</v>
      </c>
      <c r="H195">
        <v>302.01843687032198</v>
      </c>
      <c r="I195">
        <v>332.68616595155402</v>
      </c>
      <c r="M195">
        <v>342.00574851427302</v>
      </c>
      <c r="N195">
        <v>367.996796856034</v>
      </c>
      <c r="Q195">
        <v>335.24126404224302</v>
      </c>
      <c r="R195">
        <v>334.51586209867003</v>
      </c>
      <c r="S195">
        <v>318.102798976342</v>
      </c>
      <c r="T195">
        <v>342.21346737135099</v>
      </c>
      <c r="U195">
        <v>305.78122186472098</v>
      </c>
      <c r="V195">
        <v>313.74157341918101</v>
      </c>
      <c r="W195">
        <v>296.88227016521301</v>
      </c>
      <c r="X195">
        <v>296.083522907641</v>
      </c>
      <c r="Y195">
        <v>303.52442796863301</v>
      </c>
      <c r="Z195">
        <v>298.34445019588497</v>
      </c>
      <c r="AA195">
        <v>357.29752497909197</v>
      </c>
      <c r="AB195">
        <v>350.04284599139498</v>
      </c>
      <c r="AC195">
        <v>305.92868801350602</v>
      </c>
      <c r="AD195">
        <v>359.53760120931798</v>
      </c>
      <c r="AE195">
        <v>337.81843845230401</v>
      </c>
      <c r="AF195">
        <v>339.10753310579901</v>
      </c>
      <c r="AG195">
        <v>343.389391374669</v>
      </c>
      <c r="AH195">
        <v>332.12189159043299</v>
      </c>
      <c r="AI195">
        <v>322.19996857793598</v>
      </c>
      <c r="AJ195">
        <v>354.82964694034001</v>
      </c>
      <c r="AK195">
        <v>326.305912422966</v>
      </c>
      <c r="AL195">
        <v>315.745322423304</v>
      </c>
      <c r="AM195">
        <v>317.72705392893897</v>
      </c>
      <c r="AN195">
        <v>322.10092219163266</v>
      </c>
      <c r="AO195">
        <v>137.13625688987872</v>
      </c>
      <c r="AP195">
        <v>182.27807292115148</v>
      </c>
    </row>
    <row r="196" spans="1:43" customFormat="1" x14ac:dyDescent="0.35">
      <c r="A196">
        <v>572</v>
      </c>
      <c r="B196" s="1">
        <v>43338</v>
      </c>
      <c r="C196" t="s">
        <v>492</v>
      </c>
      <c r="D196">
        <v>262.80543420400801</v>
      </c>
      <c r="E196">
        <v>255.898166356622</v>
      </c>
      <c r="F196">
        <v>279.94428227100099</v>
      </c>
      <c r="G196">
        <v>284.91492238484602</v>
      </c>
      <c r="H196">
        <v>290.18602975218403</v>
      </c>
      <c r="I196">
        <v>321.95247405817901</v>
      </c>
      <c r="J196">
        <v>346.75191493389599</v>
      </c>
      <c r="M196">
        <v>328.004891390409</v>
      </c>
      <c r="N196">
        <v>357.90663463307902</v>
      </c>
      <c r="O196">
        <v>328.92991950008098</v>
      </c>
      <c r="P196">
        <v>316.43511199368203</v>
      </c>
      <c r="Q196">
        <v>327.684535584179</v>
      </c>
      <c r="R196">
        <v>326.267621631716</v>
      </c>
      <c r="S196">
        <v>308.19391045312199</v>
      </c>
      <c r="T196">
        <v>334.50222507033101</v>
      </c>
      <c r="U196">
        <v>296.60900652330503</v>
      </c>
      <c r="V196">
        <v>306.23910953933</v>
      </c>
      <c r="W196">
        <v>290.02595952696601</v>
      </c>
      <c r="X196">
        <v>290.732266498542</v>
      </c>
      <c r="Y196">
        <v>295.78418294304203</v>
      </c>
      <c r="Z196">
        <v>287.983772795817</v>
      </c>
      <c r="AA196">
        <v>345.78157949124397</v>
      </c>
      <c r="AB196">
        <v>338.03709695653799</v>
      </c>
      <c r="AC196">
        <v>295.41031583050602</v>
      </c>
      <c r="AD196">
        <v>348.42910500129699</v>
      </c>
      <c r="AE196">
        <v>329.71844417412598</v>
      </c>
      <c r="AF196">
        <v>334.91971915755602</v>
      </c>
      <c r="AG196">
        <v>336.15042557466103</v>
      </c>
      <c r="AH196">
        <v>321.71564504097</v>
      </c>
      <c r="AI196">
        <v>313.78750594973701</v>
      </c>
      <c r="AJ196">
        <v>344.73320472467202</v>
      </c>
      <c r="AK196">
        <v>320.23935316357898</v>
      </c>
      <c r="AL196">
        <v>305.57502802694802</v>
      </c>
      <c r="AM196">
        <v>310.018539368934</v>
      </c>
      <c r="AN196">
        <v>314.18436277956187</v>
      </c>
      <c r="AO196">
        <v>129.21969747780793</v>
      </c>
      <c r="AP196">
        <v>174.36151350908068</v>
      </c>
    </row>
    <row r="197" spans="1:43" customFormat="1" x14ac:dyDescent="0.35">
      <c r="A197">
        <v>573</v>
      </c>
      <c r="B197" s="1">
        <v>43339</v>
      </c>
      <c r="C197" t="s">
        <v>480</v>
      </c>
      <c r="AI197">
        <v>259.00675474875402</v>
      </c>
      <c r="AL197">
        <v>238.296418052506</v>
      </c>
      <c r="AN197">
        <v>248.65158640063001</v>
      </c>
      <c r="AO197">
        <v>63.68692109887607</v>
      </c>
      <c r="AP197">
        <v>108.82873713014882</v>
      </c>
    </row>
    <row r="198" spans="1:43" customFormat="1" x14ac:dyDescent="0.35">
      <c r="A198">
        <v>574</v>
      </c>
      <c r="B198" s="1">
        <v>43339</v>
      </c>
      <c r="C198" t="s">
        <v>493</v>
      </c>
      <c r="D198">
        <v>219.97416255981099</v>
      </c>
      <c r="E198">
        <v>209.56553316874201</v>
      </c>
      <c r="F198">
        <v>237.93919134609899</v>
      </c>
      <c r="G198">
        <v>239.02827357772199</v>
      </c>
      <c r="H198">
        <v>240.65786791943199</v>
      </c>
      <c r="I198">
        <v>275.40295455600699</v>
      </c>
      <c r="J198">
        <v>298.43276784021498</v>
      </c>
      <c r="K198">
        <v>307.016573733087</v>
      </c>
      <c r="L198">
        <v>292.34810477967898</v>
      </c>
      <c r="M198">
        <v>276.72526526390499</v>
      </c>
      <c r="N198">
        <v>305.45986127929302</v>
      </c>
      <c r="O198">
        <v>278.458630336027</v>
      </c>
      <c r="P198">
        <v>293.33178526309302</v>
      </c>
      <c r="Q198">
        <v>275.322039634764</v>
      </c>
      <c r="R198">
        <v>271.884683657918</v>
      </c>
      <c r="S198">
        <v>254.54795928111599</v>
      </c>
      <c r="T198">
        <v>281.52527443820401</v>
      </c>
      <c r="U198">
        <v>236.97571014605799</v>
      </c>
      <c r="V198">
        <v>247.84906227650299</v>
      </c>
      <c r="W198">
        <v>233.68506065166801</v>
      </c>
      <c r="X198">
        <v>232.511766047652</v>
      </c>
      <c r="Y198">
        <v>237.16966244030999</v>
      </c>
      <c r="Z198">
        <v>234.04253197561101</v>
      </c>
      <c r="AA198">
        <v>289.84928904004403</v>
      </c>
      <c r="AB198">
        <v>286.81745163100197</v>
      </c>
      <c r="AC198">
        <v>240.81150429308701</v>
      </c>
      <c r="AD198">
        <v>291.975599784385</v>
      </c>
      <c r="AE198">
        <v>270.345452653537</v>
      </c>
      <c r="AF198">
        <v>271.22001569482097</v>
      </c>
      <c r="AG198">
        <v>272.69398676959702</v>
      </c>
      <c r="AH198">
        <v>258.64399229656999</v>
      </c>
      <c r="AI198">
        <v>255.59564614846499</v>
      </c>
      <c r="AJ198">
        <v>279.97520500596198</v>
      </c>
      <c r="AK198">
        <v>256.90681133635098</v>
      </c>
      <c r="AL198">
        <v>237.45924274349801</v>
      </c>
      <c r="AM198">
        <v>242.13236701441201</v>
      </c>
      <c r="AN198">
        <v>262.06336907179571</v>
      </c>
      <c r="AO198">
        <v>77.098703770041766</v>
      </c>
      <c r="AP198">
        <v>122.24051980131452</v>
      </c>
    </row>
    <row r="199" spans="1:43" customFormat="1" x14ac:dyDescent="0.35">
      <c r="A199">
        <v>575</v>
      </c>
      <c r="B199" s="1">
        <v>43341</v>
      </c>
      <c r="C199" t="s">
        <v>494</v>
      </c>
      <c r="D199">
        <v>265.13769186448297</v>
      </c>
      <c r="E199">
        <v>265.16363135726499</v>
      </c>
      <c r="F199">
        <v>286.23859525546197</v>
      </c>
      <c r="G199">
        <v>290.36607433614301</v>
      </c>
      <c r="H199">
        <v>296.18072084521702</v>
      </c>
      <c r="I199">
        <v>330.147719568421</v>
      </c>
      <c r="J199">
        <v>352.23344537779502</v>
      </c>
      <c r="M199">
        <v>340.71025193675501</v>
      </c>
      <c r="N199">
        <v>359.43170839763502</v>
      </c>
      <c r="Q199">
        <v>332.26684859901798</v>
      </c>
      <c r="R199">
        <v>331.06572325683402</v>
      </c>
      <c r="S199">
        <v>312.72026220451602</v>
      </c>
      <c r="T199">
        <v>341.255126009793</v>
      </c>
      <c r="U199">
        <v>300.43340134671701</v>
      </c>
      <c r="V199">
        <v>316.43757584851102</v>
      </c>
      <c r="W199">
        <v>293.021021221056</v>
      </c>
      <c r="X199">
        <v>292.93758313110499</v>
      </c>
      <c r="Y199">
        <v>295.282341163463</v>
      </c>
      <c r="Z199">
        <v>295.62603924718002</v>
      </c>
      <c r="AA199">
        <v>350.71446742224401</v>
      </c>
      <c r="AB199">
        <v>341.962144540498</v>
      </c>
      <c r="AC199">
        <v>304.83075178681599</v>
      </c>
      <c r="AD199">
        <v>359.97428242682901</v>
      </c>
      <c r="AE199">
        <v>336.02821589912401</v>
      </c>
      <c r="AF199">
        <v>340.71360163351801</v>
      </c>
      <c r="AG199">
        <v>348.96055439153798</v>
      </c>
      <c r="AH199">
        <v>329.10269515648201</v>
      </c>
      <c r="AI199">
        <v>322.81961087784902</v>
      </c>
      <c r="AJ199">
        <v>350.11895677633498</v>
      </c>
      <c r="AK199">
        <v>318.44964906291102</v>
      </c>
      <c r="AL199">
        <v>311.41395806972997</v>
      </c>
      <c r="AM199">
        <v>313.04032377336898</v>
      </c>
      <c r="AN199">
        <v>319.52453039951911</v>
      </c>
      <c r="AO199">
        <v>134.55986509776517</v>
      </c>
      <c r="AP199">
        <v>179.70168112903792</v>
      </c>
      <c r="AQ199">
        <f>AVERAGE(AP171:AP199)</f>
        <v>145.3237851003382</v>
      </c>
    </row>
    <row r="200" spans="1:43" s="2" customFormat="1" x14ac:dyDescent="0.35">
      <c r="B200" s="3"/>
    </row>
    <row r="201" spans="1:43" customFormat="1" x14ac:dyDescent="0.35">
      <c r="A201">
        <v>641</v>
      </c>
      <c r="B201" s="1">
        <v>43619</v>
      </c>
      <c r="C201" t="s">
        <v>537</v>
      </c>
      <c r="D201">
        <v>222.377400319571</v>
      </c>
      <c r="E201">
        <v>203.85662423253899</v>
      </c>
      <c r="F201">
        <v>226.190241674258</v>
      </c>
      <c r="I201">
        <v>272.43761310549701</v>
      </c>
      <c r="J201">
        <v>293.69936226503103</v>
      </c>
      <c r="K201">
        <v>314.81364788006601</v>
      </c>
      <c r="L201">
        <v>288.53155432912303</v>
      </c>
      <c r="M201">
        <v>262.769076361423</v>
      </c>
      <c r="P201">
        <v>291.569913788088</v>
      </c>
      <c r="Q201">
        <v>276.004419941452</v>
      </c>
      <c r="R201">
        <v>258.96856317424499</v>
      </c>
      <c r="S201">
        <v>239.43972000555499</v>
      </c>
      <c r="T201">
        <v>278.50540328438098</v>
      </c>
      <c r="W201">
        <v>229.16487530161001</v>
      </c>
      <c r="X201">
        <v>222.05375630090799</v>
      </c>
      <c r="Y201">
        <v>227.631284353946</v>
      </c>
      <c r="Z201">
        <v>217.93439370644199</v>
      </c>
      <c r="AA201">
        <v>272.57127001034303</v>
      </c>
      <c r="AC201">
        <v>215.11443902999699</v>
      </c>
      <c r="AD201">
        <v>265.49510813867897</v>
      </c>
      <c r="AE201">
        <v>237.741284078468</v>
      </c>
      <c r="AF201">
        <v>226.93578783542</v>
      </c>
      <c r="AG201">
        <v>229.122153825173</v>
      </c>
      <c r="AI201">
        <v>219.376647317584</v>
      </c>
      <c r="AJ201">
        <v>245.15705934680901</v>
      </c>
      <c r="AK201">
        <v>219.828971050321</v>
      </c>
      <c r="AL201">
        <v>226.28716098224601</v>
      </c>
      <c r="AN201">
        <v>247.53991598663612</v>
      </c>
      <c r="AO201">
        <v>62.575250684882178</v>
      </c>
      <c r="AP201">
        <v>107.71706671615493</v>
      </c>
    </row>
    <row r="202" spans="1:43" customFormat="1" x14ac:dyDescent="0.35">
      <c r="A202">
        <v>642</v>
      </c>
      <c r="B202" s="1">
        <v>43642</v>
      </c>
      <c r="C202" t="s">
        <v>209</v>
      </c>
      <c r="E202">
        <v>205.73037390371701</v>
      </c>
      <c r="F202">
        <v>235.09285521647701</v>
      </c>
      <c r="G202">
        <v>242.10326586583699</v>
      </c>
      <c r="H202">
        <v>250.339694939959</v>
      </c>
      <c r="L202">
        <v>285.19929996207998</v>
      </c>
      <c r="M202">
        <v>261.82956194484399</v>
      </c>
      <c r="N202">
        <v>312.63580219486403</v>
      </c>
      <c r="O202">
        <v>290.53838594738801</v>
      </c>
      <c r="S202">
        <v>252.202355005789</v>
      </c>
      <c r="T202">
        <v>274.77183763140698</v>
      </c>
      <c r="U202">
        <v>256.18493048213901</v>
      </c>
      <c r="V202">
        <v>283.74612452249801</v>
      </c>
      <c r="Z202">
        <v>212.26442715983299</v>
      </c>
      <c r="AA202">
        <v>292.103008232256</v>
      </c>
      <c r="AB202">
        <v>276.57466778986702</v>
      </c>
      <c r="AF202">
        <v>218.28122111155</v>
      </c>
      <c r="AG202">
        <v>226.80384531982301</v>
      </c>
      <c r="AH202">
        <v>238.28221715228199</v>
      </c>
      <c r="AL202">
        <v>236.50867084046499</v>
      </c>
      <c r="AM202">
        <v>255.84582866478701</v>
      </c>
      <c r="AN202">
        <v>255.35191869439313</v>
      </c>
      <c r="AO202">
        <v>70.387253392639195</v>
      </c>
      <c r="AP202">
        <v>115.52906942391195</v>
      </c>
    </row>
    <row r="203" spans="1:43" customFormat="1" x14ac:dyDescent="0.35">
      <c r="A203">
        <v>643</v>
      </c>
      <c r="B203" s="1">
        <v>43643</v>
      </c>
      <c r="C203" t="s">
        <v>451</v>
      </c>
      <c r="D203">
        <v>230.50792771933499</v>
      </c>
      <c r="E203">
        <v>216.99032326381001</v>
      </c>
      <c r="F203">
        <v>251.81187409635299</v>
      </c>
      <c r="G203">
        <v>239.72790467198101</v>
      </c>
      <c r="H203">
        <v>235.18915561057599</v>
      </c>
      <c r="I203">
        <v>278.87303515991198</v>
      </c>
      <c r="J203">
        <v>303.48607585539202</v>
      </c>
      <c r="K203">
        <v>325.93537708197198</v>
      </c>
      <c r="L203">
        <v>304.26423684210198</v>
      </c>
      <c r="M203">
        <v>280.21165270730802</v>
      </c>
      <c r="N203">
        <v>296.064405446656</v>
      </c>
      <c r="O203">
        <v>282.20625527485601</v>
      </c>
      <c r="P203">
        <v>303.98817523145698</v>
      </c>
      <c r="Q203">
        <v>277.55636394141197</v>
      </c>
      <c r="R203">
        <v>274.366334004767</v>
      </c>
      <c r="S203">
        <v>264.29992900128599</v>
      </c>
      <c r="T203">
        <v>285.93482664544001</v>
      </c>
      <c r="U203">
        <v>250.984084408949</v>
      </c>
      <c r="V203">
        <v>265.20812641085899</v>
      </c>
      <c r="W203">
        <v>235.06659709587899</v>
      </c>
      <c r="X203">
        <v>243.801737565639</v>
      </c>
      <c r="Y203">
        <v>240.137660147606</v>
      </c>
      <c r="Z203">
        <v>226.57244092728601</v>
      </c>
      <c r="AA203">
        <v>277.03887321185601</v>
      </c>
      <c r="AB203">
        <v>259.02933185920699</v>
      </c>
      <c r="AC203">
        <v>219.714448025114</v>
      </c>
      <c r="AD203">
        <v>266.84435209682698</v>
      </c>
      <c r="AE203">
        <v>246.82961790983799</v>
      </c>
      <c r="AF203">
        <v>240.189796008955</v>
      </c>
      <c r="AG203">
        <v>233.52326310624301</v>
      </c>
      <c r="AH203">
        <v>215.31594665423199</v>
      </c>
      <c r="AI203">
        <v>225.34312613480199</v>
      </c>
      <c r="AJ203">
        <v>242.27476154220901</v>
      </c>
      <c r="AK203">
        <v>226.22799792337301</v>
      </c>
      <c r="AL203">
        <v>251.36381327916399</v>
      </c>
      <c r="AM203">
        <v>253.197992830891</v>
      </c>
      <c r="AN203">
        <v>257.50216165815397</v>
      </c>
      <c r="AO203">
        <v>72.537496356400027</v>
      </c>
      <c r="AP203">
        <v>117.67931238767278</v>
      </c>
    </row>
    <row r="204" spans="1:43" customFormat="1" x14ac:dyDescent="0.35">
      <c r="A204">
        <v>644</v>
      </c>
      <c r="B204" s="1">
        <v>43643</v>
      </c>
      <c r="C204" t="s">
        <v>452</v>
      </c>
      <c r="D204">
        <v>226.754813760362</v>
      </c>
      <c r="E204">
        <v>212.205177247704</v>
      </c>
      <c r="F204">
        <v>246.50268887367201</v>
      </c>
      <c r="G204">
        <v>233.761190549259</v>
      </c>
      <c r="H204">
        <v>235.49656305114701</v>
      </c>
      <c r="I204">
        <v>275.05597845966798</v>
      </c>
      <c r="J204">
        <v>298.10566544201902</v>
      </c>
      <c r="K204">
        <v>320.70561051509998</v>
      </c>
      <c r="L204">
        <v>302.097061793801</v>
      </c>
      <c r="M204">
        <v>276.72707662955497</v>
      </c>
      <c r="N204">
        <v>294.03151388794203</v>
      </c>
      <c r="O204">
        <v>280.554216856876</v>
      </c>
      <c r="P204">
        <v>301.18551882283401</v>
      </c>
      <c r="Q204">
        <v>274.60743447848603</v>
      </c>
      <c r="R204">
        <v>275.08366991542499</v>
      </c>
      <c r="S204">
        <v>263.47265943734197</v>
      </c>
      <c r="T204">
        <v>284.62367159134101</v>
      </c>
      <c r="U204">
        <v>249.51239185806699</v>
      </c>
      <c r="V204">
        <v>265.10785171720403</v>
      </c>
      <c r="W204">
        <v>233.04841129500801</v>
      </c>
      <c r="X204">
        <v>242.14703986846399</v>
      </c>
      <c r="Y204">
        <v>239.39244204245401</v>
      </c>
      <c r="Z204">
        <v>224.14880076187299</v>
      </c>
      <c r="AA204">
        <v>276.133357605936</v>
      </c>
      <c r="AB204">
        <v>259.32458935077602</v>
      </c>
      <c r="AC204">
        <v>218.99658686785</v>
      </c>
      <c r="AD204">
        <v>264.57787707528701</v>
      </c>
      <c r="AE204">
        <v>244.289458248968</v>
      </c>
      <c r="AF204">
        <v>236.48138479474301</v>
      </c>
      <c r="AG204">
        <v>228.638683819796</v>
      </c>
      <c r="AH204">
        <v>213.925394294547</v>
      </c>
      <c r="AI204">
        <v>223.49070343376101</v>
      </c>
      <c r="AJ204">
        <v>239.968512128263</v>
      </c>
      <c r="AK204">
        <v>224.36749605988601</v>
      </c>
      <c r="AL204">
        <v>249.78897367494099</v>
      </c>
      <c r="AM204">
        <v>251.34424976552799</v>
      </c>
      <c r="AN204">
        <v>255.15707544377457</v>
      </c>
      <c r="AO204">
        <v>70.192410142020634</v>
      </c>
      <c r="AP204">
        <v>115.33422617329339</v>
      </c>
    </row>
    <row r="205" spans="1:43" customFormat="1" x14ac:dyDescent="0.35">
      <c r="A205">
        <v>645</v>
      </c>
      <c r="B205" s="1">
        <v>43643</v>
      </c>
      <c r="C205" t="s">
        <v>535</v>
      </c>
      <c r="D205">
        <v>259.36237343367799</v>
      </c>
      <c r="E205">
        <v>256.29489723781398</v>
      </c>
      <c r="F205">
        <v>281.515341417429</v>
      </c>
      <c r="G205">
        <v>270.96604297464597</v>
      </c>
      <c r="H205">
        <v>281.05881487642102</v>
      </c>
      <c r="I205">
        <v>311.21094426484899</v>
      </c>
      <c r="J205">
        <v>339.28645685079903</v>
      </c>
      <c r="K205">
        <v>357.75261522522902</v>
      </c>
      <c r="M205">
        <v>321.72282161340598</v>
      </c>
      <c r="N205">
        <v>341.11223595884002</v>
      </c>
      <c r="O205">
        <v>325.30613389604002</v>
      </c>
      <c r="P205">
        <v>345.45711471213502</v>
      </c>
      <c r="Q205">
        <v>320.92503244357999</v>
      </c>
      <c r="R205">
        <v>317.966761591477</v>
      </c>
      <c r="S205">
        <v>306.73283312152603</v>
      </c>
      <c r="T205">
        <v>331.20115574454098</v>
      </c>
      <c r="U205">
        <v>294.968540391869</v>
      </c>
      <c r="V205">
        <v>308.47025364983199</v>
      </c>
      <c r="W205">
        <v>282.57642718599999</v>
      </c>
      <c r="X205">
        <v>286.61142927839001</v>
      </c>
      <c r="Y205">
        <v>287.10611030092798</v>
      </c>
      <c r="Z205">
        <v>277.69089512658002</v>
      </c>
      <c r="AA205">
        <v>331.73584221854298</v>
      </c>
      <c r="AB205">
        <v>314.08080636346102</v>
      </c>
      <c r="AC205">
        <v>271.34829247056899</v>
      </c>
      <c r="AD205">
        <v>311.88023313376698</v>
      </c>
      <c r="AE205">
        <v>294.31731130035502</v>
      </c>
      <c r="AF205">
        <v>285.64567050175202</v>
      </c>
      <c r="AG205">
        <v>291.75889042581599</v>
      </c>
      <c r="AH205">
        <v>279.50107162860701</v>
      </c>
      <c r="AI205">
        <v>282.45333676138301</v>
      </c>
      <c r="AJ205">
        <v>304.16289722826701</v>
      </c>
      <c r="AK205">
        <v>288.754552479962</v>
      </c>
      <c r="AL205">
        <v>307.23962468598199</v>
      </c>
      <c r="AM205">
        <v>311.26942124225798</v>
      </c>
      <c r="AN205">
        <v>302.26980519247797</v>
      </c>
      <c r="AO205">
        <v>117.30513989072404</v>
      </c>
      <c r="AP205">
        <v>162.44695592199679</v>
      </c>
    </row>
    <row r="206" spans="1:43" customFormat="1" x14ac:dyDescent="0.35">
      <c r="A206">
        <v>646</v>
      </c>
      <c r="B206" s="1">
        <v>43648</v>
      </c>
      <c r="C206" t="s">
        <v>527</v>
      </c>
      <c r="D206">
        <v>268.901714647414</v>
      </c>
      <c r="E206">
        <v>265.89440997115599</v>
      </c>
      <c r="F206">
        <v>286.06194247704298</v>
      </c>
      <c r="G206">
        <v>285.43816760973903</v>
      </c>
      <c r="H206">
        <v>292.47160391562699</v>
      </c>
      <c r="I206">
        <v>321.38409979206699</v>
      </c>
      <c r="J206">
        <v>348.06879787476299</v>
      </c>
      <c r="M206">
        <v>333.22516991495201</v>
      </c>
      <c r="N206">
        <v>354.01876521457598</v>
      </c>
      <c r="Q206">
        <v>331.63230414815598</v>
      </c>
      <c r="R206">
        <v>331.23891438478199</v>
      </c>
      <c r="S206">
        <v>315.02437780812699</v>
      </c>
      <c r="T206">
        <v>338.84778244675402</v>
      </c>
      <c r="U206">
        <v>303.27635001938501</v>
      </c>
      <c r="V206">
        <v>317.31880104246198</v>
      </c>
      <c r="W206">
        <v>289.28731391098501</v>
      </c>
      <c r="X206">
        <v>286.06054688135498</v>
      </c>
      <c r="Y206">
        <v>291.66330755231797</v>
      </c>
      <c r="Z206">
        <v>283.46401966397099</v>
      </c>
      <c r="AA206">
        <v>339.015414211463</v>
      </c>
      <c r="AB206">
        <v>318.83010371588898</v>
      </c>
      <c r="AC206">
        <v>278.54377461407302</v>
      </c>
      <c r="AD206">
        <v>318.888367033674</v>
      </c>
      <c r="AE206">
        <v>297.37706943020999</v>
      </c>
      <c r="AF206">
        <v>294.66724763244201</v>
      </c>
      <c r="AG206">
        <v>301.48033452657501</v>
      </c>
      <c r="AH206">
        <v>286.81506296254503</v>
      </c>
      <c r="AI206">
        <v>284.39234828053299</v>
      </c>
      <c r="AJ206">
        <v>312.69711484831402</v>
      </c>
      <c r="AK206">
        <v>293.26514214307298</v>
      </c>
      <c r="AL206">
        <v>309.82072427824801</v>
      </c>
      <c r="AM206">
        <v>322.55829529727902</v>
      </c>
      <c r="AN206">
        <v>306.30091838281089</v>
      </c>
      <c r="AO206">
        <v>121.33625308105695</v>
      </c>
      <c r="AP206">
        <v>166.47806911232971</v>
      </c>
    </row>
    <row r="207" spans="1:43" customFormat="1" x14ac:dyDescent="0.35">
      <c r="A207">
        <v>647</v>
      </c>
      <c r="B207" s="1">
        <v>43659</v>
      </c>
      <c r="C207" t="s">
        <v>538</v>
      </c>
      <c r="D207">
        <v>227.93854873410601</v>
      </c>
      <c r="E207">
        <v>221.00147644135399</v>
      </c>
      <c r="F207">
        <v>246.18314890774701</v>
      </c>
      <c r="G207">
        <v>239.54402696524099</v>
      </c>
      <c r="H207">
        <v>239.90725808975</v>
      </c>
      <c r="I207">
        <v>272.22655475259597</v>
      </c>
      <c r="J207">
        <v>293.69280359423101</v>
      </c>
      <c r="K207">
        <v>318.35567933251599</v>
      </c>
      <c r="L207">
        <v>301.01179985037498</v>
      </c>
      <c r="M207">
        <v>284.621669727756</v>
      </c>
      <c r="N207">
        <v>299.94667442065003</v>
      </c>
      <c r="O207">
        <v>279.70885630766298</v>
      </c>
      <c r="P207">
        <v>304.342898903665</v>
      </c>
      <c r="Q207">
        <v>279.88940086531301</v>
      </c>
      <c r="R207">
        <v>277.06440516376102</v>
      </c>
      <c r="S207">
        <v>259.45589615795302</v>
      </c>
      <c r="T207">
        <v>287.12737687699098</v>
      </c>
      <c r="U207">
        <v>253.88467755091199</v>
      </c>
      <c r="V207">
        <v>263.52652515956601</v>
      </c>
      <c r="W207">
        <v>239.68262601793401</v>
      </c>
      <c r="X207">
        <v>243.23968836390401</v>
      </c>
      <c r="Y207">
        <v>239.64138932940301</v>
      </c>
      <c r="Z207">
        <v>227.745029994795</v>
      </c>
      <c r="AA207">
        <v>282.75843395251502</v>
      </c>
      <c r="AB207">
        <v>262.17047747922902</v>
      </c>
      <c r="AC207">
        <v>221.39203340675999</v>
      </c>
      <c r="AD207">
        <v>266.19702193270501</v>
      </c>
      <c r="AE207">
        <v>243.76065759175299</v>
      </c>
      <c r="AF207">
        <v>245.44547166482701</v>
      </c>
      <c r="AG207">
        <v>246.77434414710299</v>
      </c>
      <c r="AH207">
        <v>217.69039119926799</v>
      </c>
      <c r="AI207">
        <v>224.99406420070699</v>
      </c>
      <c r="AJ207">
        <v>245.031854229316</v>
      </c>
      <c r="AK207">
        <v>229.83100211645601</v>
      </c>
      <c r="AL207">
        <v>246.32781488526501</v>
      </c>
      <c r="AM207">
        <v>254.029107708552</v>
      </c>
      <c r="AN207">
        <v>257.94836350062872</v>
      </c>
      <c r="AO207">
        <v>72.983698198874777</v>
      </c>
      <c r="AP207">
        <v>118.12551423014753</v>
      </c>
    </row>
    <row r="208" spans="1:43" customFormat="1" x14ac:dyDescent="0.35">
      <c r="A208">
        <v>648</v>
      </c>
      <c r="B208" s="1">
        <v>43659</v>
      </c>
      <c r="C208" t="s">
        <v>539</v>
      </c>
      <c r="D208">
        <v>230.59845016812801</v>
      </c>
      <c r="E208">
        <v>226.01892312892701</v>
      </c>
      <c r="F208">
        <v>247.916112327001</v>
      </c>
      <c r="G208">
        <v>242.14946760361099</v>
      </c>
      <c r="H208">
        <v>246.04599872435</v>
      </c>
      <c r="I208">
        <v>274.47341194548699</v>
      </c>
      <c r="J208">
        <v>299.67138875052802</v>
      </c>
      <c r="K208">
        <v>323.40039737196901</v>
      </c>
      <c r="L208">
        <v>305.43624658915797</v>
      </c>
      <c r="M208">
        <v>287.791814162756</v>
      </c>
      <c r="N208">
        <v>303.79337783795</v>
      </c>
      <c r="O208">
        <v>286.190215111979</v>
      </c>
      <c r="P208">
        <v>306.70472512322903</v>
      </c>
      <c r="Q208">
        <v>284.16727491297098</v>
      </c>
      <c r="R208">
        <v>280.31571491901201</v>
      </c>
      <c r="S208">
        <v>264.51577873049501</v>
      </c>
      <c r="T208">
        <v>289.40178817996099</v>
      </c>
      <c r="U208">
        <v>256.94259085489699</v>
      </c>
      <c r="V208">
        <v>268.38038946773599</v>
      </c>
      <c r="W208">
        <v>242.62173722288699</v>
      </c>
      <c r="X208">
        <v>245.71897345173701</v>
      </c>
      <c r="Y208">
        <v>242.74171975948099</v>
      </c>
      <c r="Z208">
        <v>230.97827899931499</v>
      </c>
      <c r="AA208">
        <v>286.03196617832299</v>
      </c>
      <c r="AB208">
        <v>266.70934581061601</v>
      </c>
      <c r="AC208">
        <v>224.72423977701399</v>
      </c>
      <c r="AD208">
        <v>268.15876765201398</v>
      </c>
      <c r="AE208">
        <v>248.496680130805</v>
      </c>
      <c r="AF208">
        <v>246.938093133443</v>
      </c>
      <c r="AG208">
        <v>248.19688947673001</v>
      </c>
      <c r="AH208">
        <v>221.31823566914699</v>
      </c>
      <c r="AI208">
        <v>226.063736265773</v>
      </c>
      <c r="AJ208">
        <v>246.62962114350501</v>
      </c>
      <c r="AK208">
        <v>230.977517258848</v>
      </c>
      <c r="AL208">
        <v>250.66389125254801</v>
      </c>
      <c r="AM208">
        <v>257.39921526287497</v>
      </c>
      <c r="AN208">
        <v>261.3411937320891</v>
      </c>
      <c r="AO208">
        <v>76.376528430335156</v>
      </c>
      <c r="AP208">
        <v>121.51834446160791</v>
      </c>
    </row>
    <row r="209" spans="1:42" customFormat="1" x14ac:dyDescent="0.35">
      <c r="A209">
        <v>649</v>
      </c>
      <c r="B209" s="1">
        <v>43661</v>
      </c>
      <c r="C209" t="s">
        <v>540</v>
      </c>
      <c r="D209">
        <v>257.48596977719501</v>
      </c>
      <c r="E209">
        <v>253.315142149331</v>
      </c>
      <c r="F209">
        <v>275.57545315977501</v>
      </c>
      <c r="G209">
        <v>265.93633037958199</v>
      </c>
      <c r="H209">
        <v>278.77542439329602</v>
      </c>
      <c r="I209">
        <v>307.51112763756203</v>
      </c>
      <c r="J209">
        <v>333.062568444737</v>
      </c>
      <c r="K209">
        <v>357.47769983177301</v>
      </c>
      <c r="L209">
        <v>338.45248682156898</v>
      </c>
      <c r="M209">
        <v>321.96379209705401</v>
      </c>
      <c r="N209">
        <v>338.52281160198402</v>
      </c>
      <c r="O209">
        <v>319.76281095956</v>
      </c>
      <c r="P209">
        <v>342.04683884969398</v>
      </c>
      <c r="Q209">
        <v>319.08434424511302</v>
      </c>
      <c r="R209">
        <v>317.01311700326897</v>
      </c>
      <c r="S209">
        <v>299.35310976436398</v>
      </c>
      <c r="T209">
        <v>325.45841024915097</v>
      </c>
      <c r="U209">
        <v>292.68712268958097</v>
      </c>
      <c r="V209">
        <v>306.63381402182</v>
      </c>
      <c r="W209">
        <v>279.27750710994297</v>
      </c>
      <c r="X209">
        <v>284.16939072401698</v>
      </c>
      <c r="Y209">
        <v>287.83338704881697</v>
      </c>
      <c r="Z209">
        <v>274.38778631473701</v>
      </c>
      <c r="AA209">
        <v>330.93946436081097</v>
      </c>
      <c r="AB209">
        <v>311.02088527765198</v>
      </c>
      <c r="AC209">
        <v>269.18413065786501</v>
      </c>
      <c r="AD209">
        <v>310.91779149691001</v>
      </c>
      <c r="AE209">
        <v>286.93653529673998</v>
      </c>
      <c r="AF209">
        <v>289.72851471521102</v>
      </c>
      <c r="AG209">
        <v>292.03617411159598</v>
      </c>
      <c r="AH209">
        <v>276.596426762335</v>
      </c>
      <c r="AI209">
        <v>275.37735512806699</v>
      </c>
      <c r="AJ209">
        <v>299.34221661622502</v>
      </c>
      <c r="AK209">
        <v>285.29574851554202</v>
      </c>
      <c r="AL209">
        <v>295.77901930625802</v>
      </c>
      <c r="AM209">
        <v>310.68558446768498</v>
      </c>
      <c r="AN209">
        <v>300.26739699963389</v>
      </c>
      <c r="AO209">
        <v>115.30273169787995</v>
      </c>
      <c r="AP209">
        <v>160.4445477291527</v>
      </c>
    </row>
    <row r="210" spans="1:42" customFormat="1" x14ac:dyDescent="0.35">
      <c r="A210">
        <v>650</v>
      </c>
      <c r="B210" s="1">
        <v>43663</v>
      </c>
      <c r="C210" t="s">
        <v>535</v>
      </c>
      <c r="D210">
        <v>261.30433598072801</v>
      </c>
      <c r="E210">
        <v>256.39458156434199</v>
      </c>
      <c r="F210">
        <v>280.78947578137098</v>
      </c>
      <c r="G210">
        <v>274.07335090993502</v>
      </c>
      <c r="H210">
        <v>284.24649037896597</v>
      </c>
      <c r="I210">
        <v>311.250857001415</v>
      </c>
      <c r="J210">
        <v>336.26911211591403</v>
      </c>
      <c r="K210">
        <v>359.03489399933602</v>
      </c>
      <c r="L210">
        <v>340.16963226801801</v>
      </c>
      <c r="M210">
        <v>325.32504571806197</v>
      </c>
      <c r="N210">
        <v>334.61141492363998</v>
      </c>
      <c r="O210">
        <v>324.89543548772502</v>
      </c>
      <c r="P210">
        <v>342.439406350784</v>
      </c>
      <c r="Q210">
        <v>322.44460078008802</v>
      </c>
      <c r="R210">
        <v>321.084510091136</v>
      </c>
      <c r="S210">
        <v>304.545928025406</v>
      </c>
      <c r="T210">
        <v>330.35977209401801</v>
      </c>
      <c r="U210">
        <v>298.176280277545</v>
      </c>
      <c r="V210">
        <v>307.172724913975</v>
      </c>
      <c r="W210">
        <v>285.88645634843198</v>
      </c>
      <c r="X210">
        <v>288.60227071499202</v>
      </c>
      <c r="Y210">
        <v>287.69474356863901</v>
      </c>
      <c r="Z210">
        <v>279.19035206553798</v>
      </c>
      <c r="AA210">
        <v>333.47945051591603</v>
      </c>
      <c r="AB210">
        <v>316.60611532220202</v>
      </c>
      <c r="AC210">
        <v>272.817780690951</v>
      </c>
      <c r="AD210">
        <v>315.23389719357499</v>
      </c>
      <c r="AE210">
        <v>291.11069541599699</v>
      </c>
      <c r="AF210">
        <v>291.99158871699098</v>
      </c>
      <c r="AG210">
        <v>295.24722329387203</v>
      </c>
      <c r="AH210">
        <v>283.81810186411099</v>
      </c>
      <c r="AI210">
        <v>279.60038302368298</v>
      </c>
      <c r="AJ210">
        <v>304.57558402868</v>
      </c>
      <c r="AK210">
        <v>284.900917079316</v>
      </c>
      <c r="AL210">
        <v>301.131304980913</v>
      </c>
      <c r="AM210">
        <v>315.18945473295003</v>
      </c>
      <c r="AN210">
        <v>303.93511578386563</v>
      </c>
      <c r="AO210">
        <v>118.97045048211169</v>
      </c>
      <c r="AP210">
        <v>164.11226651338444</v>
      </c>
    </row>
    <row r="211" spans="1:42" customFormat="1" x14ac:dyDescent="0.35">
      <c r="A211">
        <v>651</v>
      </c>
      <c r="B211" s="1">
        <v>43666</v>
      </c>
      <c r="C211" t="s">
        <v>541</v>
      </c>
      <c r="D211">
        <v>210.228637942929</v>
      </c>
      <c r="E211">
        <v>206.42510199927</v>
      </c>
      <c r="F211">
        <v>235.04811046758101</v>
      </c>
      <c r="G211">
        <v>222.21902256488201</v>
      </c>
      <c r="H211">
        <v>224.36717607121801</v>
      </c>
      <c r="I211">
        <v>253.34076974123599</v>
      </c>
      <c r="J211">
        <v>281.33581519081298</v>
      </c>
      <c r="K211">
        <v>299.228999280148</v>
      </c>
      <c r="L211">
        <v>278.107352017273</v>
      </c>
      <c r="M211">
        <v>274.89810622708899</v>
      </c>
      <c r="N211">
        <v>279.389170170216</v>
      </c>
      <c r="O211">
        <v>267.44272460401299</v>
      </c>
      <c r="P211">
        <v>292.03800330934303</v>
      </c>
      <c r="Q211">
        <v>265.84375938011601</v>
      </c>
      <c r="R211">
        <v>257.858247794487</v>
      </c>
      <c r="S211">
        <v>240.213434285652</v>
      </c>
      <c r="T211">
        <v>269.04756673657499</v>
      </c>
      <c r="U211">
        <v>233.30342065684101</v>
      </c>
      <c r="V211">
        <v>241.887125854743</v>
      </c>
      <c r="W211">
        <v>220.96563451833501</v>
      </c>
      <c r="X211">
        <v>225.301906001307</v>
      </c>
      <c r="Y211">
        <v>224.875919024376</v>
      </c>
      <c r="Z211">
        <v>211.03908902890001</v>
      </c>
      <c r="AA211">
        <v>266.99978528863602</v>
      </c>
      <c r="AB211">
        <v>248.91135493752401</v>
      </c>
      <c r="AC211">
        <v>208.034593849396</v>
      </c>
      <c r="AD211">
        <v>249.509226636709</v>
      </c>
      <c r="AE211">
        <v>221.06486134340099</v>
      </c>
      <c r="AF211">
        <v>223.262709825754</v>
      </c>
      <c r="AG211">
        <v>220.97123176762099</v>
      </c>
      <c r="AH211">
        <v>209.14018993403801</v>
      </c>
      <c r="AI211">
        <v>203.21523327162799</v>
      </c>
      <c r="AJ211">
        <v>226.33880116061201</v>
      </c>
      <c r="AK211">
        <v>207.67837264105501</v>
      </c>
      <c r="AL211">
        <v>226.15599068616399</v>
      </c>
      <c r="AM211">
        <v>234.46245950226501</v>
      </c>
      <c r="AN211">
        <v>240.55971954755967</v>
      </c>
      <c r="AO211">
        <v>55.595054245805727</v>
      </c>
      <c r="AP211">
        <v>100.73687027707848</v>
      </c>
    </row>
    <row r="212" spans="1:42" customFormat="1" x14ac:dyDescent="0.35">
      <c r="A212">
        <v>652</v>
      </c>
      <c r="B212" s="1">
        <v>43666</v>
      </c>
      <c r="C212" t="s">
        <v>534</v>
      </c>
      <c r="D212">
        <v>257.97495636077099</v>
      </c>
      <c r="E212">
        <v>243.024135122958</v>
      </c>
      <c r="F212">
        <v>278.19472969401602</v>
      </c>
      <c r="G212">
        <v>267.11221111767901</v>
      </c>
      <c r="H212">
        <v>278.47939748495099</v>
      </c>
      <c r="I212">
        <v>298.379150860876</v>
      </c>
      <c r="J212">
        <v>317.70819549047002</v>
      </c>
      <c r="K212">
        <v>350.69821507463303</v>
      </c>
      <c r="L212">
        <v>332.35904455093402</v>
      </c>
      <c r="M212">
        <v>317.48848017648697</v>
      </c>
      <c r="N212">
        <v>341.36367624225898</v>
      </c>
      <c r="O212">
        <v>309.87319117298102</v>
      </c>
      <c r="P212">
        <v>337.69481777561799</v>
      </c>
      <c r="Q212">
        <v>310.71886929662298</v>
      </c>
      <c r="R212">
        <v>310.337482054764</v>
      </c>
      <c r="S212">
        <v>293.84350713858601</v>
      </c>
      <c r="T212">
        <v>316.34455280100298</v>
      </c>
      <c r="U212">
        <v>285.41797667408099</v>
      </c>
      <c r="V212">
        <v>293.65295916384503</v>
      </c>
      <c r="W212">
        <v>273.35531538269498</v>
      </c>
      <c r="X212">
        <v>279.24185404326698</v>
      </c>
      <c r="Y212">
        <v>274.86063486641598</v>
      </c>
      <c r="Z212">
        <v>260.07084737484797</v>
      </c>
      <c r="AA212">
        <v>318.74126829488199</v>
      </c>
      <c r="AB212">
        <v>299.04278550689099</v>
      </c>
      <c r="AC212">
        <v>257.243365861678</v>
      </c>
      <c r="AD212">
        <v>304.81766259410603</v>
      </c>
      <c r="AE212">
        <v>282.08812126023298</v>
      </c>
      <c r="AF212">
        <v>282.99502995572601</v>
      </c>
      <c r="AG212">
        <v>276.82170114886401</v>
      </c>
      <c r="AH212">
        <v>264.12514388596901</v>
      </c>
      <c r="AI212">
        <v>261.09897977183698</v>
      </c>
      <c r="AJ212">
        <v>289.07892601728599</v>
      </c>
      <c r="AK212">
        <v>270.35148051434601</v>
      </c>
      <c r="AL212">
        <v>291.72109179782097</v>
      </c>
      <c r="AM212">
        <v>306.83522703702602</v>
      </c>
      <c r="AN212">
        <v>292.58763843242855</v>
      </c>
      <c r="AO212">
        <v>107.62297313067461</v>
      </c>
      <c r="AP212">
        <v>152.76478916194736</v>
      </c>
    </row>
    <row r="213" spans="1:42" customFormat="1" x14ac:dyDescent="0.35">
      <c r="A213">
        <v>653</v>
      </c>
      <c r="B213" s="1">
        <v>43667</v>
      </c>
      <c r="C213" t="s">
        <v>542</v>
      </c>
      <c r="D213">
        <v>226.75885609402201</v>
      </c>
      <c r="E213">
        <v>222.74685570691801</v>
      </c>
      <c r="F213">
        <v>239.12763754770901</v>
      </c>
      <c r="G213">
        <v>226.05059116771201</v>
      </c>
      <c r="H213">
        <v>227.02798648646399</v>
      </c>
      <c r="K213">
        <v>317.04072697607302</v>
      </c>
      <c r="L213">
        <v>295.70027504643099</v>
      </c>
      <c r="M213">
        <v>271.41736968802502</v>
      </c>
      <c r="N213">
        <v>279.91418017337099</v>
      </c>
      <c r="O213">
        <v>275.34514426698797</v>
      </c>
      <c r="Q213">
        <v>276.62426193688998</v>
      </c>
      <c r="R213">
        <v>278.22342897316099</v>
      </c>
      <c r="S213">
        <v>263.60842277193598</v>
      </c>
      <c r="T213">
        <v>273.57601712009199</v>
      </c>
      <c r="U213">
        <v>235.44724750739499</v>
      </c>
      <c r="V213">
        <v>253.77144131028399</v>
      </c>
      <c r="X213">
        <v>237.99574000642099</v>
      </c>
      <c r="Y213">
        <v>232.24101207071701</v>
      </c>
      <c r="Z213">
        <v>216.66099049042899</v>
      </c>
      <c r="AA213">
        <v>265.05358167237102</v>
      </c>
      <c r="AB213">
        <v>250.40378679795501</v>
      </c>
      <c r="AE213">
        <v>230.721430970933</v>
      </c>
      <c r="AF213">
        <v>229.61544885768501</v>
      </c>
      <c r="AG213">
        <v>222.91626928719401</v>
      </c>
      <c r="AH213">
        <v>207.72423108222699</v>
      </c>
      <c r="AK213">
        <v>216.77248430935899</v>
      </c>
      <c r="AL213">
        <v>240.878684379898</v>
      </c>
      <c r="AM213">
        <v>240.06998196389699</v>
      </c>
      <c r="AN213">
        <v>248.33693159509133</v>
      </c>
      <c r="AO213">
        <v>63.37226629333739</v>
      </c>
      <c r="AP213">
        <v>108.51408232461014</v>
      </c>
    </row>
    <row r="214" spans="1:42" customFormat="1" x14ac:dyDescent="0.35">
      <c r="A214">
        <v>654</v>
      </c>
      <c r="B214" s="1">
        <v>43668</v>
      </c>
      <c r="C214" t="s">
        <v>529</v>
      </c>
      <c r="D214">
        <v>263.04450620057702</v>
      </c>
      <c r="E214">
        <v>256.09190655519399</v>
      </c>
      <c r="F214">
        <v>285.07969815100603</v>
      </c>
      <c r="G214">
        <v>279.76316397047299</v>
      </c>
      <c r="H214">
        <v>282.987183486682</v>
      </c>
      <c r="I214">
        <v>306.922611889199</v>
      </c>
      <c r="J214">
        <v>339.28472810718102</v>
      </c>
      <c r="L214">
        <v>340.44351144774703</v>
      </c>
      <c r="M214">
        <v>324.06761974797797</v>
      </c>
      <c r="N214">
        <v>341.16796360721003</v>
      </c>
      <c r="O214">
        <v>326.27434197009097</v>
      </c>
      <c r="P214">
        <v>341.97110820247599</v>
      </c>
      <c r="Q214">
        <v>324.33604055715398</v>
      </c>
      <c r="R214">
        <v>322.289827747223</v>
      </c>
      <c r="S214">
        <v>306.64813959026799</v>
      </c>
      <c r="T214">
        <v>333.66351562335501</v>
      </c>
      <c r="U214">
        <v>299.41853587446701</v>
      </c>
      <c r="V214">
        <v>308.36589301960498</v>
      </c>
      <c r="W214">
        <v>283.04326083794098</v>
      </c>
      <c r="X214">
        <v>291.82297108253101</v>
      </c>
      <c r="Y214">
        <v>292.24695345722301</v>
      </c>
      <c r="Z214">
        <v>278.415814044238</v>
      </c>
      <c r="AA214">
        <v>333.47562791711698</v>
      </c>
      <c r="AB214">
        <v>314.78035817641199</v>
      </c>
      <c r="AC214">
        <v>270.29026451015</v>
      </c>
      <c r="AD214">
        <v>309.22067980370502</v>
      </c>
      <c r="AE214">
        <v>291.824946461276</v>
      </c>
      <c r="AF214">
        <v>289.15833321356598</v>
      </c>
      <c r="AG214">
        <v>293.45381034974901</v>
      </c>
      <c r="AH214">
        <v>279.45094236088102</v>
      </c>
      <c r="AI214">
        <v>278.31141185709799</v>
      </c>
      <c r="AJ214">
        <v>298.00459552040797</v>
      </c>
      <c r="AK214">
        <v>283.38112310994399</v>
      </c>
      <c r="AL214">
        <v>302.852084706151</v>
      </c>
      <c r="AM214">
        <v>312.65353594865297</v>
      </c>
      <c r="AN214">
        <v>302.40591454585513</v>
      </c>
      <c r="AO214">
        <v>117.44124924410119</v>
      </c>
      <c r="AP214">
        <v>162.58306527537394</v>
      </c>
    </row>
    <row r="215" spans="1:42" customFormat="1" x14ac:dyDescent="0.35">
      <c r="A215">
        <v>655</v>
      </c>
      <c r="B215" s="1">
        <v>43671</v>
      </c>
      <c r="C215" t="s">
        <v>540</v>
      </c>
      <c r="D215">
        <v>249.79578767633001</v>
      </c>
      <c r="E215">
        <v>243.537243247562</v>
      </c>
      <c r="F215">
        <v>262.10681509066501</v>
      </c>
      <c r="G215">
        <v>255.14711423218799</v>
      </c>
      <c r="H215">
        <v>274.20674607455101</v>
      </c>
      <c r="I215">
        <v>295.13170179088598</v>
      </c>
      <c r="J215">
        <v>312.67355258531001</v>
      </c>
      <c r="K215">
        <v>350.42518855604698</v>
      </c>
      <c r="L215">
        <v>329.66569253308103</v>
      </c>
      <c r="M215">
        <v>311.59451137068203</v>
      </c>
      <c r="N215">
        <v>320.10421591127101</v>
      </c>
      <c r="O215">
        <v>308.13526740234602</v>
      </c>
      <c r="P215">
        <v>335.27699917409598</v>
      </c>
      <c r="Q215">
        <v>306.06428726256399</v>
      </c>
      <c r="R215">
        <v>295.50687471152401</v>
      </c>
      <c r="S215">
        <v>297.11641871105502</v>
      </c>
      <c r="T215">
        <v>313.96350161438397</v>
      </c>
      <c r="U215">
        <v>282.83580675286601</v>
      </c>
      <c r="V215">
        <v>296.08130549671102</v>
      </c>
      <c r="W215">
        <v>266.88458972054502</v>
      </c>
      <c r="X215">
        <v>273.79963640196098</v>
      </c>
      <c r="Y215">
        <v>275.01227876981199</v>
      </c>
      <c r="Z215">
        <v>263.40367123781698</v>
      </c>
      <c r="AA215">
        <v>322.55133955202501</v>
      </c>
      <c r="AB215">
        <v>300.57626200363802</v>
      </c>
      <c r="AC215">
        <v>262.53643381539501</v>
      </c>
      <c r="AD215">
        <v>298.43730690219098</v>
      </c>
      <c r="AE215">
        <v>275.50287518992002</v>
      </c>
      <c r="AF215">
        <v>281.70520747502502</v>
      </c>
      <c r="AG215">
        <v>273.52283200108297</v>
      </c>
      <c r="AH215">
        <v>261.61645001363701</v>
      </c>
      <c r="AI215">
        <v>264.62154569408699</v>
      </c>
      <c r="AJ215">
        <v>289.09683774025598</v>
      </c>
      <c r="AK215">
        <v>278.69845582461102</v>
      </c>
      <c r="AL215">
        <v>293.11201374165</v>
      </c>
      <c r="AM215">
        <v>297.92210554816398</v>
      </c>
      <c r="AN215">
        <v>289.39913532849818</v>
      </c>
      <c r="AO215">
        <v>104.43447002674424</v>
      </c>
      <c r="AP215">
        <v>149.57628605801699</v>
      </c>
    </row>
    <row r="216" spans="1:42" customFormat="1" x14ac:dyDescent="0.35">
      <c r="A216">
        <v>656</v>
      </c>
      <c r="B216" s="1">
        <v>43673</v>
      </c>
      <c r="C216" t="s">
        <v>535</v>
      </c>
      <c r="D216">
        <v>256.73091887774302</v>
      </c>
      <c r="E216">
        <v>254.12367764946401</v>
      </c>
      <c r="F216">
        <v>276.05332763926202</v>
      </c>
      <c r="G216">
        <v>269.65611023524599</v>
      </c>
      <c r="H216">
        <v>283.73323368280199</v>
      </c>
      <c r="I216">
        <v>309.28589805535802</v>
      </c>
      <c r="J216">
        <v>331.82757478085898</v>
      </c>
      <c r="K216">
        <v>357.73089395576102</v>
      </c>
      <c r="L216">
        <v>336.36576280630499</v>
      </c>
      <c r="M216">
        <v>313.73580678128798</v>
      </c>
      <c r="N216">
        <v>337.03711332568599</v>
      </c>
      <c r="O216">
        <v>319.503139600537</v>
      </c>
      <c r="P216">
        <v>341.30605989683397</v>
      </c>
      <c r="Q216">
        <v>317.83277102766499</v>
      </c>
      <c r="R216">
        <v>317.22665304437902</v>
      </c>
      <c r="S216">
        <v>300.20177166556198</v>
      </c>
      <c r="T216">
        <v>326.27691718438399</v>
      </c>
      <c r="U216">
        <v>295.23972552665998</v>
      </c>
      <c r="V216">
        <v>305.58075392017901</v>
      </c>
      <c r="W216">
        <v>281.026651851959</v>
      </c>
      <c r="X216">
        <v>277.48025909028797</v>
      </c>
      <c r="Y216">
        <v>290.95165559046399</v>
      </c>
      <c r="Z216">
        <v>275.993097500852</v>
      </c>
      <c r="AA216">
        <v>333.59015502640801</v>
      </c>
      <c r="AB216">
        <v>313.22955673439998</v>
      </c>
      <c r="AC216">
        <v>270.69951257655202</v>
      </c>
      <c r="AD216">
        <v>313.04793106276901</v>
      </c>
      <c r="AE216">
        <v>288.6834178556</v>
      </c>
      <c r="AF216">
        <v>289.63330079999599</v>
      </c>
      <c r="AG216">
        <v>293.79950066320498</v>
      </c>
      <c r="AH216">
        <v>284.28477641811901</v>
      </c>
      <c r="AI216">
        <v>276.99285075223003</v>
      </c>
      <c r="AJ216">
        <v>298.01070287237798</v>
      </c>
      <c r="AK216">
        <v>281.52479791883201</v>
      </c>
      <c r="AL216">
        <v>295.30955783198402</v>
      </c>
      <c r="AM216">
        <v>305.105168636114</v>
      </c>
      <c r="AN216">
        <v>300.52252785661454</v>
      </c>
      <c r="AO216">
        <v>115.55786255486061</v>
      </c>
      <c r="AP216">
        <v>160.69967858613336</v>
      </c>
    </row>
    <row r="217" spans="1:42" customFormat="1" x14ac:dyDescent="0.35">
      <c r="A217">
        <v>657</v>
      </c>
      <c r="B217" s="1">
        <v>43674</v>
      </c>
      <c r="C217" t="s">
        <v>543</v>
      </c>
      <c r="D217">
        <v>215.053491736034</v>
      </c>
      <c r="E217">
        <v>213.24903231418801</v>
      </c>
      <c r="F217">
        <v>235.110341611476</v>
      </c>
      <c r="I217">
        <v>265.89631545733499</v>
      </c>
      <c r="J217">
        <v>285.36335704882799</v>
      </c>
      <c r="K217">
        <v>307.36111293228498</v>
      </c>
      <c r="L217">
        <v>293.54843599275301</v>
      </c>
      <c r="P217">
        <v>291.042188179623</v>
      </c>
      <c r="Q217">
        <v>268.52474552837498</v>
      </c>
      <c r="R217">
        <v>276.51579539696002</v>
      </c>
      <c r="S217">
        <v>254.39426464193301</v>
      </c>
      <c r="W217">
        <v>226.02383392926899</v>
      </c>
      <c r="X217">
        <v>222.45566953084699</v>
      </c>
      <c r="Y217">
        <v>232.72997179727199</v>
      </c>
      <c r="Z217">
        <v>225.49177456755899</v>
      </c>
      <c r="AC217">
        <v>211.775056590335</v>
      </c>
      <c r="AD217">
        <v>254.66434555026899</v>
      </c>
      <c r="AE217">
        <v>225.39610955747301</v>
      </c>
      <c r="AF217">
        <v>235.06358090977901</v>
      </c>
      <c r="AI217">
        <v>209.79528362447499</v>
      </c>
      <c r="AJ217">
        <v>233.70220520490801</v>
      </c>
      <c r="AK217">
        <v>223.883070256407</v>
      </c>
      <c r="AL217">
        <v>237.77729679594501</v>
      </c>
      <c r="AN217">
        <v>245.42683822410126</v>
      </c>
      <c r="AO217">
        <v>60.462172922347321</v>
      </c>
      <c r="AP217">
        <v>105.60398895362007</v>
      </c>
    </row>
    <row r="218" spans="1:42" customFormat="1" x14ac:dyDescent="0.35">
      <c r="A218">
        <v>658</v>
      </c>
      <c r="B218" s="1">
        <v>43675</v>
      </c>
      <c r="C218" t="s">
        <v>544</v>
      </c>
      <c r="I218">
        <v>271.30065332629198</v>
      </c>
      <c r="J218">
        <v>289.79711145595797</v>
      </c>
      <c r="K218">
        <v>317.52872800721002</v>
      </c>
      <c r="L218">
        <v>301.403575995322</v>
      </c>
      <c r="Q218">
        <v>279.27058488654802</v>
      </c>
      <c r="AJ218">
        <v>236.757898946594</v>
      </c>
      <c r="AM218">
        <v>251.482891242303</v>
      </c>
      <c r="AN218">
        <v>278.2202062657467</v>
      </c>
      <c r="AO218">
        <v>93.255540963992757</v>
      </c>
      <c r="AP218">
        <v>138.39735699526551</v>
      </c>
    </row>
    <row r="219" spans="1:42" customFormat="1" x14ac:dyDescent="0.35">
      <c r="A219">
        <v>659</v>
      </c>
      <c r="B219" s="1">
        <v>43676</v>
      </c>
      <c r="C219" t="s">
        <v>534</v>
      </c>
      <c r="D219">
        <v>266.10393352203403</v>
      </c>
      <c r="E219">
        <v>262.9548351976</v>
      </c>
      <c r="F219">
        <v>287.240253874465</v>
      </c>
      <c r="G219">
        <v>282.45456223623103</v>
      </c>
      <c r="H219">
        <v>289.41690220632398</v>
      </c>
      <c r="I219">
        <v>316.757001027054</v>
      </c>
      <c r="J219">
        <v>343.93317134294801</v>
      </c>
      <c r="L219">
        <v>339.32422963436301</v>
      </c>
      <c r="M219">
        <v>325.27071915117699</v>
      </c>
      <c r="N219">
        <v>343.545761336564</v>
      </c>
      <c r="Q219">
        <v>327.55658530114101</v>
      </c>
      <c r="R219">
        <v>326.92911666389102</v>
      </c>
      <c r="S219">
        <v>308.91517962326901</v>
      </c>
      <c r="T219">
        <v>339.181012596801</v>
      </c>
      <c r="U219">
        <v>302.12369336273701</v>
      </c>
      <c r="V219">
        <v>314.69425258675301</v>
      </c>
      <c r="W219">
        <v>291.64998629159902</v>
      </c>
      <c r="X219">
        <v>287.78725196165101</v>
      </c>
      <c r="Y219">
        <v>294.07185639119501</v>
      </c>
      <c r="Z219">
        <v>285.257935324431</v>
      </c>
      <c r="AA219">
        <v>337.966680430645</v>
      </c>
      <c r="AB219">
        <v>322.03749391279899</v>
      </c>
      <c r="AC219">
        <v>276.52740499416598</v>
      </c>
      <c r="AD219">
        <v>318.80165901318998</v>
      </c>
      <c r="AE219">
        <v>295.52662466876802</v>
      </c>
      <c r="AF219">
        <v>296.83635391574001</v>
      </c>
      <c r="AG219">
        <v>296.92186473848</v>
      </c>
      <c r="AH219">
        <v>288.42261726686701</v>
      </c>
      <c r="AI219">
        <v>281.20207159599403</v>
      </c>
      <c r="AJ219">
        <v>302.715682709801</v>
      </c>
      <c r="AK219">
        <v>289.190079782341</v>
      </c>
      <c r="AL219">
        <v>305.14235125053699</v>
      </c>
      <c r="AM219">
        <v>310.70478506260201</v>
      </c>
      <c r="AN219">
        <v>304.76254269618664</v>
      </c>
      <c r="AO219">
        <v>119.7978773944327</v>
      </c>
      <c r="AP219">
        <v>164.93969342570546</v>
      </c>
    </row>
    <row r="220" spans="1:42" customFormat="1" x14ac:dyDescent="0.35">
      <c r="A220">
        <v>660</v>
      </c>
      <c r="B220" s="1">
        <v>43678</v>
      </c>
      <c r="C220" t="s">
        <v>527</v>
      </c>
      <c r="D220">
        <v>263.04573339617599</v>
      </c>
      <c r="E220">
        <v>263.35425635117099</v>
      </c>
      <c r="F220">
        <v>285.52555232004198</v>
      </c>
      <c r="G220">
        <v>282.09791863165901</v>
      </c>
      <c r="H220">
        <v>287.00134921602103</v>
      </c>
      <c r="I220">
        <v>314.41407175153802</v>
      </c>
      <c r="J220">
        <v>339.041291460803</v>
      </c>
      <c r="L220">
        <v>341.36993735657398</v>
      </c>
      <c r="M220">
        <v>322.38100728032299</v>
      </c>
      <c r="N220">
        <v>339.48730917606599</v>
      </c>
      <c r="O220">
        <v>325.02879083806602</v>
      </c>
      <c r="P220">
        <v>347.32191175314</v>
      </c>
      <c r="Q220">
        <v>324.460744085844</v>
      </c>
      <c r="R220">
        <v>326.02457156829598</v>
      </c>
      <c r="S220">
        <v>307.92149304065902</v>
      </c>
      <c r="T220">
        <v>336.65308143246699</v>
      </c>
      <c r="U220">
        <v>302.676470205594</v>
      </c>
      <c r="V220">
        <v>315.45658759278098</v>
      </c>
      <c r="W220">
        <v>289.66279397138698</v>
      </c>
      <c r="X220">
        <v>289.07304176712603</v>
      </c>
      <c r="Y220">
        <v>295.00483993719598</v>
      </c>
      <c r="Z220">
        <v>285.16554826078197</v>
      </c>
      <c r="AA220">
        <v>338.76482376101899</v>
      </c>
      <c r="AB220">
        <v>319.70128148510202</v>
      </c>
      <c r="AC220">
        <v>276.18503227979897</v>
      </c>
      <c r="AD220">
        <v>318.60881943798699</v>
      </c>
      <c r="AE220">
        <v>291.15944750606502</v>
      </c>
      <c r="AF220">
        <v>294.11690891847201</v>
      </c>
      <c r="AG220">
        <v>295.15481496706502</v>
      </c>
      <c r="AH220">
        <v>286.02951144596</v>
      </c>
      <c r="AI220">
        <v>281.13532420299202</v>
      </c>
      <c r="AJ220">
        <v>300.856479819166</v>
      </c>
      <c r="AK220">
        <v>286.37515235628803</v>
      </c>
      <c r="AL220">
        <v>299.40176674578902</v>
      </c>
      <c r="AM220">
        <v>309.48696077377099</v>
      </c>
      <c r="AN220">
        <v>305.11841785980533</v>
      </c>
      <c r="AO220">
        <v>120.15375255805139</v>
      </c>
      <c r="AP220">
        <v>165.29556858932415</v>
      </c>
    </row>
    <row r="221" spans="1:42" customFormat="1" x14ac:dyDescent="0.35">
      <c r="A221">
        <v>661</v>
      </c>
      <c r="B221" s="1">
        <v>43681</v>
      </c>
      <c r="C221" t="s">
        <v>545</v>
      </c>
      <c r="D221">
        <v>243.74492876052699</v>
      </c>
      <c r="E221">
        <v>241.633282838783</v>
      </c>
      <c r="F221">
        <v>262.36996108618598</v>
      </c>
      <c r="G221">
        <v>259.139849424825</v>
      </c>
      <c r="H221">
        <v>266.08644862971101</v>
      </c>
      <c r="I221">
        <v>292.67357181619099</v>
      </c>
      <c r="J221">
        <v>320.14333890620497</v>
      </c>
      <c r="K221">
        <v>342.92113905151501</v>
      </c>
      <c r="L221">
        <v>321.721780242759</v>
      </c>
      <c r="M221">
        <v>302.79095805933002</v>
      </c>
      <c r="N221">
        <v>330.18238496902097</v>
      </c>
      <c r="O221">
        <v>308.34719209044499</v>
      </c>
      <c r="P221">
        <v>328.14197320536198</v>
      </c>
      <c r="Q221">
        <v>306.96616792517102</v>
      </c>
      <c r="R221">
        <v>296.82551531566202</v>
      </c>
      <c r="S221">
        <v>289.73206186504501</v>
      </c>
      <c r="T221">
        <v>311.51017921945498</v>
      </c>
      <c r="U221">
        <v>285.28259383357101</v>
      </c>
      <c r="V221">
        <v>296.44993556378199</v>
      </c>
      <c r="W221">
        <v>270.32932967968799</v>
      </c>
      <c r="X221">
        <v>274.69325572484797</v>
      </c>
      <c r="Y221">
        <v>276.111657868306</v>
      </c>
      <c r="Z221">
        <v>267.65877705582602</v>
      </c>
      <c r="AA221">
        <v>323.27474751817402</v>
      </c>
      <c r="AB221">
        <v>293.85795024929399</v>
      </c>
      <c r="AC221">
        <v>257.73316010218298</v>
      </c>
      <c r="AD221">
        <v>292.45671176516402</v>
      </c>
      <c r="AE221">
        <v>277.40087234540999</v>
      </c>
      <c r="AF221">
        <v>272.63173049326502</v>
      </c>
      <c r="AG221">
        <v>280.16692095834799</v>
      </c>
      <c r="AH221">
        <v>271.87982577535502</v>
      </c>
      <c r="AI221">
        <v>263.29923169198503</v>
      </c>
      <c r="AJ221">
        <v>281.51907612216502</v>
      </c>
      <c r="AK221">
        <v>267.16260751278497</v>
      </c>
      <c r="AL221">
        <v>347.83568306966299</v>
      </c>
      <c r="AM221">
        <v>376.60962427359101</v>
      </c>
      <c r="AN221">
        <v>291.70234513915545</v>
      </c>
      <c r="AO221">
        <v>106.73767983740152</v>
      </c>
      <c r="AP221">
        <v>151.87949586867427</v>
      </c>
    </row>
    <row r="222" spans="1:42" customFormat="1" x14ac:dyDescent="0.35">
      <c r="A222">
        <v>662</v>
      </c>
      <c r="B222" s="1">
        <v>43682</v>
      </c>
      <c r="C222" t="s">
        <v>278</v>
      </c>
      <c r="D222">
        <v>195.58762179444901</v>
      </c>
      <c r="E222">
        <v>196.765524941623</v>
      </c>
      <c r="F222">
        <v>214.88036733235501</v>
      </c>
      <c r="G222">
        <v>207.81537447324601</v>
      </c>
      <c r="H222">
        <v>211.507393366918</v>
      </c>
      <c r="I222">
        <v>240.22800052207299</v>
      </c>
      <c r="J222">
        <v>267.86731748230198</v>
      </c>
      <c r="K222">
        <v>287.49652244881997</v>
      </c>
      <c r="L222">
        <v>264.45470325042402</v>
      </c>
      <c r="M222">
        <v>253.72247681378599</v>
      </c>
      <c r="N222">
        <v>271.21484428044801</v>
      </c>
      <c r="O222">
        <v>250.05149677356101</v>
      </c>
      <c r="P222">
        <v>270.519041628504</v>
      </c>
      <c r="Q222">
        <v>254.63056318111899</v>
      </c>
      <c r="R222">
        <v>254.282746288276</v>
      </c>
      <c r="S222">
        <v>225.88016606076201</v>
      </c>
      <c r="T222">
        <v>260.14725153129001</v>
      </c>
      <c r="U222">
        <v>224.700608165944</v>
      </c>
      <c r="V222">
        <v>236.57837807677501</v>
      </c>
      <c r="W222">
        <v>211.31723315666301</v>
      </c>
      <c r="X222">
        <v>209.451349697083</v>
      </c>
      <c r="Y222">
        <v>212.212024453048</v>
      </c>
      <c r="Z222">
        <v>202.323735419565</v>
      </c>
      <c r="AA222">
        <v>260.20464097194798</v>
      </c>
      <c r="AB222">
        <v>244.63488979376999</v>
      </c>
      <c r="AC222">
        <v>190.18767348289001</v>
      </c>
      <c r="AD222">
        <v>236.20259120465201</v>
      </c>
      <c r="AE222">
        <v>210.68019778796699</v>
      </c>
      <c r="AF222">
        <v>212.003813800166</v>
      </c>
      <c r="AG222">
        <v>216.29671958128301</v>
      </c>
      <c r="AH222">
        <v>201.09024198470601</v>
      </c>
      <c r="AI222">
        <v>192.14631768060701</v>
      </c>
      <c r="AJ222">
        <v>219.36849633005599</v>
      </c>
      <c r="AN222">
        <v>230.49849465930541</v>
      </c>
      <c r="AO222">
        <v>45.533829357551468</v>
      </c>
      <c r="AP222">
        <v>90.675645388824222</v>
      </c>
    </row>
    <row r="223" spans="1:42" customFormat="1" x14ac:dyDescent="0.35">
      <c r="A223">
        <v>663</v>
      </c>
      <c r="B223" s="1">
        <v>43686</v>
      </c>
      <c r="C223" t="s">
        <v>546</v>
      </c>
      <c r="D223">
        <v>248.56654809048501</v>
      </c>
      <c r="E223">
        <v>249.851634328898</v>
      </c>
      <c r="F223">
        <v>269.99490735470499</v>
      </c>
      <c r="G223">
        <v>264.12614779653001</v>
      </c>
      <c r="H223">
        <v>276.22275016123899</v>
      </c>
      <c r="I223">
        <v>302.22034574477999</v>
      </c>
      <c r="J223">
        <v>330.123909980203</v>
      </c>
      <c r="K223">
        <v>347.46385046280898</v>
      </c>
      <c r="L223">
        <v>326.70747966845698</v>
      </c>
      <c r="M223">
        <v>307.76498090696401</v>
      </c>
      <c r="N223">
        <v>325.62801105252498</v>
      </c>
      <c r="O223">
        <v>314.95086437586099</v>
      </c>
      <c r="P223">
        <v>329.98590674540702</v>
      </c>
      <c r="Q223">
        <v>310.76088988537202</v>
      </c>
      <c r="R223">
        <v>310.34008831049698</v>
      </c>
      <c r="S223">
        <v>295.97257984149797</v>
      </c>
      <c r="T223">
        <v>322.18874758358999</v>
      </c>
      <c r="U223">
        <v>287.296003071511</v>
      </c>
      <c r="V223">
        <v>303.03527998920498</v>
      </c>
      <c r="W223">
        <v>276.82385912586898</v>
      </c>
      <c r="X223">
        <v>271.74003150962898</v>
      </c>
      <c r="Y223">
        <v>275.433895736507</v>
      </c>
      <c r="Z223">
        <v>273.12572559924303</v>
      </c>
      <c r="AA223">
        <v>323.89556377881303</v>
      </c>
      <c r="AB223">
        <v>306.07425118059399</v>
      </c>
      <c r="AC223">
        <v>264.14253243826403</v>
      </c>
      <c r="AD223">
        <v>311.68809456803899</v>
      </c>
      <c r="AE223">
        <v>284.06843353507799</v>
      </c>
      <c r="AF223">
        <v>285.81761378676998</v>
      </c>
      <c r="AG223">
        <v>284.47433407906499</v>
      </c>
      <c r="AH223">
        <v>273.41499040202501</v>
      </c>
      <c r="AI223">
        <v>265.96504073409301</v>
      </c>
      <c r="AJ223">
        <v>292.73805068107998</v>
      </c>
      <c r="AK223">
        <v>275.32140045326298</v>
      </c>
      <c r="AL223">
        <v>288.46690054651702</v>
      </c>
      <c r="AM223">
        <v>293.37323799816198</v>
      </c>
      <c r="AN223">
        <v>293.60458004176525</v>
      </c>
      <c r="AO223">
        <v>108.63991474001131</v>
      </c>
      <c r="AP223">
        <v>153.78173077128406</v>
      </c>
    </row>
    <row r="224" spans="1:42" customFormat="1" x14ac:dyDescent="0.35">
      <c r="A224">
        <v>664</v>
      </c>
      <c r="B224" s="1">
        <v>43688</v>
      </c>
      <c r="C224" t="s">
        <v>531</v>
      </c>
      <c r="D224">
        <v>272.26831742953698</v>
      </c>
      <c r="E224">
        <v>268.32076546953903</v>
      </c>
      <c r="F224">
        <v>288.33183255785002</v>
      </c>
      <c r="G224">
        <v>289.30674074698697</v>
      </c>
      <c r="H224">
        <v>294.84675331630098</v>
      </c>
      <c r="I224">
        <v>325.04358835334102</v>
      </c>
      <c r="J224">
        <v>346.138575735882</v>
      </c>
      <c r="M224">
        <v>330.703765569616</v>
      </c>
      <c r="N224">
        <v>346.76104095207398</v>
      </c>
      <c r="Q224">
        <v>333.34898579468501</v>
      </c>
      <c r="R224">
        <v>335.25762776334699</v>
      </c>
      <c r="S224">
        <v>313.55877351649201</v>
      </c>
      <c r="T224">
        <v>345.15644688002499</v>
      </c>
      <c r="U224">
        <v>308.58771221380903</v>
      </c>
      <c r="V224">
        <v>320.346888947656</v>
      </c>
      <c r="W224">
        <v>298.63329563353102</v>
      </c>
      <c r="X224">
        <v>296.75007813313698</v>
      </c>
      <c r="Y224">
        <v>299.88083377165799</v>
      </c>
      <c r="Z224">
        <v>293.166698979366</v>
      </c>
      <c r="AA224">
        <v>343.71887060899797</v>
      </c>
      <c r="AB224">
        <v>327.18706728710703</v>
      </c>
      <c r="AC224">
        <v>283.493350469961</v>
      </c>
      <c r="AD224">
        <v>329.86358382171801</v>
      </c>
      <c r="AE224">
        <v>303.80407924056601</v>
      </c>
      <c r="AF224">
        <v>303.52179313143603</v>
      </c>
      <c r="AG224">
        <v>305.01541858353102</v>
      </c>
      <c r="AH224">
        <v>294.78551066093598</v>
      </c>
      <c r="AI224">
        <v>288.58474581997399</v>
      </c>
      <c r="AJ224">
        <v>312.48770364929999</v>
      </c>
      <c r="AK224">
        <v>291.90801721733499</v>
      </c>
      <c r="AL224">
        <v>306.78858052862199</v>
      </c>
      <c r="AM224">
        <v>315.700484658714</v>
      </c>
      <c r="AN224">
        <v>309.78962273259469</v>
      </c>
      <c r="AO224">
        <v>124.82495743084075</v>
      </c>
      <c r="AP224">
        <v>169.96677346211351</v>
      </c>
    </row>
    <row r="225" spans="1:43" customFormat="1" x14ac:dyDescent="0.35">
      <c r="A225">
        <v>665</v>
      </c>
      <c r="B225" s="1">
        <v>43693</v>
      </c>
      <c r="C225" t="s">
        <v>547</v>
      </c>
      <c r="D225">
        <v>253.03369034082101</v>
      </c>
      <c r="E225">
        <v>250.35025164693999</v>
      </c>
      <c r="F225">
        <v>275.84545623558398</v>
      </c>
      <c r="G225">
        <v>273.47332917551</v>
      </c>
      <c r="H225">
        <v>281.26125571372501</v>
      </c>
      <c r="I225">
        <v>308.08864236491303</v>
      </c>
      <c r="J225">
        <v>329.63510561299699</v>
      </c>
      <c r="K225">
        <v>353.14698194446902</v>
      </c>
      <c r="L225">
        <v>331.12390734446001</v>
      </c>
      <c r="M225">
        <v>311.413931093428</v>
      </c>
      <c r="N225">
        <v>332.40040923252701</v>
      </c>
      <c r="O225">
        <v>318.24787307718401</v>
      </c>
      <c r="P225">
        <v>333.66086941498099</v>
      </c>
      <c r="Q225">
        <v>313.48937072784503</v>
      </c>
      <c r="R225">
        <v>316.72415052026099</v>
      </c>
      <c r="S225">
        <v>299.049065404364</v>
      </c>
      <c r="T225">
        <v>327.55622492052601</v>
      </c>
      <c r="U225">
        <v>291.68498385811603</v>
      </c>
      <c r="V225">
        <v>305.78344399852102</v>
      </c>
      <c r="W225">
        <v>280.56053760089299</v>
      </c>
      <c r="X225">
        <v>280.43257565580001</v>
      </c>
      <c r="Y225">
        <v>282.21026014678199</v>
      </c>
      <c r="Z225">
        <v>277.991263016245</v>
      </c>
      <c r="AA225">
        <v>327.509030530269</v>
      </c>
      <c r="AB225">
        <v>310.61173851546698</v>
      </c>
      <c r="AC225">
        <v>265.50023215620502</v>
      </c>
      <c r="AD225">
        <v>311.298228645292</v>
      </c>
      <c r="AE225">
        <v>285.38531459759702</v>
      </c>
      <c r="AF225">
        <v>287.39048887324401</v>
      </c>
      <c r="AG225">
        <v>287.53944462392099</v>
      </c>
      <c r="AH225">
        <v>276.45330250193098</v>
      </c>
      <c r="AI225">
        <v>269.332385515471</v>
      </c>
      <c r="AJ225">
        <v>298.504465096959</v>
      </c>
      <c r="AK225">
        <v>276.55259159656299</v>
      </c>
      <c r="AL225">
        <v>288.78040009307301</v>
      </c>
      <c r="AM225">
        <v>301.21446804675799</v>
      </c>
      <c r="AN225">
        <v>297.58987971776776</v>
      </c>
      <c r="AO225">
        <v>112.62521441601382</v>
      </c>
      <c r="AP225">
        <v>157.76703044728657</v>
      </c>
    </row>
    <row r="226" spans="1:43" customFormat="1" x14ac:dyDescent="0.35">
      <c r="A226">
        <v>666</v>
      </c>
      <c r="B226" s="1">
        <v>43696</v>
      </c>
      <c r="C226" t="s">
        <v>540</v>
      </c>
      <c r="D226">
        <v>250.201715369011</v>
      </c>
      <c r="E226">
        <v>248.465716452762</v>
      </c>
      <c r="F226">
        <v>272.71590868618603</v>
      </c>
      <c r="G226">
        <v>270.42323518773998</v>
      </c>
      <c r="H226">
        <v>279.45501029215899</v>
      </c>
      <c r="I226">
        <v>307.92205107999598</v>
      </c>
      <c r="J226">
        <v>327.99137800926798</v>
      </c>
      <c r="K226">
        <v>351.71859765324803</v>
      </c>
      <c r="L226">
        <v>330.15936679280202</v>
      </c>
      <c r="M226">
        <v>321.74438476914401</v>
      </c>
      <c r="N226">
        <v>337.66022456529299</v>
      </c>
      <c r="O226">
        <v>317.65852777657102</v>
      </c>
      <c r="P226">
        <v>336.02554887495</v>
      </c>
      <c r="Q226">
        <v>309.35683685096399</v>
      </c>
      <c r="R226">
        <v>317.09666350606301</v>
      </c>
      <c r="S226">
        <v>298.20502274030503</v>
      </c>
      <c r="T226">
        <v>328.94766923549997</v>
      </c>
      <c r="U226">
        <v>286.06006834508003</v>
      </c>
      <c r="V226">
        <v>304.97765323736797</v>
      </c>
      <c r="W226">
        <v>283.36635127750901</v>
      </c>
      <c r="X226">
        <v>276.92469704920899</v>
      </c>
      <c r="Y226">
        <v>285.05359397401497</v>
      </c>
      <c r="Z226">
        <v>273.55202711639998</v>
      </c>
      <c r="AA226">
        <v>329.62940162835298</v>
      </c>
      <c r="AB226">
        <v>312.46667512510498</v>
      </c>
      <c r="AC226">
        <v>262.57826702001199</v>
      </c>
      <c r="AD226">
        <v>307.11817661469001</v>
      </c>
      <c r="AE226">
        <v>287.417394848193</v>
      </c>
      <c r="AF226">
        <v>283.13490681587001</v>
      </c>
      <c r="AG226">
        <v>288.72535803212998</v>
      </c>
      <c r="AH226">
        <v>278.724658774928</v>
      </c>
      <c r="AI226">
        <v>266.25570181074801</v>
      </c>
      <c r="AJ226">
        <v>298.22180461003899</v>
      </c>
      <c r="AK226">
        <v>277.10643408782499</v>
      </c>
      <c r="AL226">
        <v>287.36209503027999</v>
      </c>
      <c r="AM226">
        <v>297.66837531305498</v>
      </c>
      <c r="AN226">
        <v>297.00254162646587</v>
      </c>
      <c r="AO226">
        <v>112.03787632471193</v>
      </c>
      <c r="AP226">
        <v>157.17969235598468</v>
      </c>
    </row>
    <row r="227" spans="1:43" customFormat="1" x14ac:dyDescent="0.35">
      <c r="A227">
        <v>667</v>
      </c>
      <c r="B227" s="1">
        <v>43698</v>
      </c>
      <c r="C227" t="s">
        <v>361</v>
      </c>
      <c r="D227">
        <v>206.03315189145499</v>
      </c>
      <c r="E227">
        <v>203.525311796344</v>
      </c>
      <c r="F227">
        <v>226.53401082781301</v>
      </c>
      <c r="G227">
        <v>230.245508476401</v>
      </c>
      <c r="H227">
        <v>232.703863370937</v>
      </c>
      <c r="I227">
        <v>262.33135577584301</v>
      </c>
      <c r="J227">
        <v>284.37567401005998</v>
      </c>
      <c r="K227">
        <v>303.68773420034302</v>
      </c>
      <c r="L227">
        <v>285.348918301656</v>
      </c>
      <c r="M227">
        <v>265.28734580922901</v>
      </c>
      <c r="N227">
        <v>278.926296590069</v>
      </c>
      <c r="O227">
        <v>263.61481335865699</v>
      </c>
      <c r="P227">
        <v>283.52873302850998</v>
      </c>
      <c r="Q227">
        <v>263.98957031251598</v>
      </c>
      <c r="R227">
        <v>267.68856884659903</v>
      </c>
      <c r="S227">
        <v>251.17090755784901</v>
      </c>
      <c r="T227">
        <v>280.266811419894</v>
      </c>
      <c r="U227">
        <v>235.67221801673799</v>
      </c>
      <c r="V227">
        <v>249.407959626143</v>
      </c>
      <c r="W227">
        <v>226.42830095736099</v>
      </c>
      <c r="X227">
        <v>225.71160506918901</v>
      </c>
      <c r="Y227">
        <v>225.867062410394</v>
      </c>
      <c r="Z227">
        <v>215.51713773409401</v>
      </c>
      <c r="AA227">
        <v>269.97254146424802</v>
      </c>
      <c r="AB227">
        <v>252.93220528364699</v>
      </c>
      <c r="AC227">
        <v>208.356078584643</v>
      </c>
      <c r="AD227">
        <v>253.15000126085499</v>
      </c>
      <c r="AE227">
        <v>231.77895949779801</v>
      </c>
      <c r="AF227">
        <v>224.136667418359</v>
      </c>
      <c r="AG227">
        <v>228.71246039652101</v>
      </c>
      <c r="AH227">
        <v>220.26993823297801</v>
      </c>
      <c r="AI227">
        <v>208.039097485578</v>
      </c>
      <c r="AJ227">
        <v>229.78131391644601</v>
      </c>
      <c r="AK227">
        <v>209.26365904020301</v>
      </c>
      <c r="AL227">
        <v>227.533721630667</v>
      </c>
      <c r="AM227">
        <v>235.61231637089799</v>
      </c>
      <c r="AN227">
        <v>243.5389394436371</v>
      </c>
      <c r="AO227">
        <v>58.574274141883166</v>
      </c>
      <c r="AP227">
        <v>103.71609017315592</v>
      </c>
    </row>
    <row r="228" spans="1:43" customFormat="1" x14ac:dyDescent="0.35">
      <c r="A228">
        <v>668</v>
      </c>
      <c r="B228" s="1">
        <v>43699</v>
      </c>
      <c r="C228" t="s">
        <v>548</v>
      </c>
      <c r="AD228">
        <v>248.630308808509</v>
      </c>
      <c r="AE228">
        <v>223.14185638843901</v>
      </c>
      <c r="AF228">
        <v>211.93992013286299</v>
      </c>
      <c r="AG228">
        <v>212.168944128443</v>
      </c>
      <c r="AN228">
        <v>223.97025736456351</v>
      </c>
      <c r="AO228">
        <v>39.005592062809569</v>
      </c>
      <c r="AP228">
        <v>84.147408094082323</v>
      </c>
    </row>
    <row r="229" spans="1:43" customFormat="1" x14ac:dyDescent="0.35">
      <c r="A229">
        <v>669</v>
      </c>
      <c r="B229" s="1">
        <v>43706</v>
      </c>
      <c r="C229" t="s">
        <v>549</v>
      </c>
      <c r="D229">
        <v>209.423367660195</v>
      </c>
      <c r="E229">
        <v>207.47750040711</v>
      </c>
      <c r="F229">
        <v>226.53036826541401</v>
      </c>
      <c r="J229">
        <v>280.896457915106</v>
      </c>
      <c r="K229">
        <v>300.19948462935702</v>
      </c>
      <c r="L229">
        <v>280.04060476221599</v>
      </c>
      <c r="M229">
        <v>274.85155526258899</v>
      </c>
      <c r="Q229">
        <v>267.10314790211402</v>
      </c>
      <c r="R229">
        <v>265.29964853310003</v>
      </c>
      <c r="S229">
        <v>242.64497751577801</v>
      </c>
      <c r="T229">
        <v>282.78465956229701</v>
      </c>
      <c r="W229">
        <v>225.892195749629</v>
      </c>
      <c r="X229">
        <v>220.35378706435901</v>
      </c>
      <c r="Y229">
        <v>231.18339181340801</v>
      </c>
      <c r="Z229">
        <v>222.737444391769</v>
      </c>
      <c r="AD229">
        <v>247.33198398110699</v>
      </c>
      <c r="AE229">
        <v>226.886064051425</v>
      </c>
      <c r="AF229">
        <v>233.87697471804699</v>
      </c>
      <c r="AJ229">
        <v>237.713363657343</v>
      </c>
      <c r="AK229">
        <v>211.39029554482499</v>
      </c>
      <c r="AL229">
        <v>224.77973188439299</v>
      </c>
      <c r="AN229">
        <v>243.78080977483717</v>
      </c>
      <c r="AO229">
        <v>58.816144473083227</v>
      </c>
      <c r="AP229">
        <v>103.95796050435598</v>
      </c>
    </row>
    <row r="230" spans="1:43" customFormat="1" x14ac:dyDescent="0.35">
      <c r="A230">
        <v>670</v>
      </c>
      <c r="B230" s="1">
        <v>43706</v>
      </c>
      <c r="C230" t="s">
        <v>545</v>
      </c>
      <c r="D230">
        <v>266.392025205506</v>
      </c>
      <c r="E230">
        <v>262.45826088688801</v>
      </c>
      <c r="F230">
        <v>286.57036246504998</v>
      </c>
      <c r="G230">
        <v>281.652938408522</v>
      </c>
      <c r="H230">
        <v>287.857745073552</v>
      </c>
      <c r="I230">
        <v>319.50225357192301</v>
      </c>
      <c r="J230">
        <v>342.21816590547098</v>
      </c>
      <c r="M230">
        <v>328.63120341882302</v>
      </c>
      <c r="N230">
        <v>345.88939925910898</v>
      </c>
      <c r="O230">
        <v>329.62082373936698</v>
      </c>
      <c r="Q230">
        <v>330.510135025316</v>
      </c>
      <c r="R230">
        <v>327.80854917038499</v>
      </c>
      <c r="S230">
        <v>308.803792560104</v>
      </c>
      <c r="T230">
        <v>342.46038048368001</v>
      </c>
      <c r="U230">
        <v>302.31192235077202</v>
      </c>
      <c r="V230">
        <v>313.78627874416497</v>
      </c>
      <c r="W230">
        <v>298.63226597203601</v>
      </c>
      <c r="X230">
        <v>287.45593290093501</v>
      </c>
      <c r="Y230">
        <v>299.17168066435897</v>
      </c>
      <c r="Z230">
        <v>285.34696662497498</v>
      </c>
      <c r="AA230">
        <v>336.07028362774798</v>
      </c>
      <c r="AB230">
        <v>320.34396098461798</v>
      </c>
      <c r="AC230">
        <v>270.393615693485</v>
      </c>
      <c r="AD230">
        <v>322.411320127907</v>
      </c>
      <c r="AE230">
        <v>294.25199724028897</v>
      </c>
      <c r="AF230">
        <v>292.45106938573502</v>
      </c>
      <c r="AG230">
        <v>295.96600082942899</v>
      </c>
      <c r="AH230">
        <v>285.621048838707</v>
      </c>
      <c r="AI230">
        <v>272.05744881912301</v>
      </c>
      <c r="AJ230">
        <v>302.89471442030998</v>
      </c>
      <c r="AK230">
        <v>277.94308427390501</v>
      </c>
      <c r="AL230">
        <v>293.885585800147</v>
      </c>
      <c r="AM230">
        <v>312.73405414330699</v>
      </c>
      <c r="AN230">
        <v>303.76076565501967</v>
      </c>
      <c r="AO230">
        <v>118.79610035326573</v>
      </c>
      <c r="AP230">
        <v>163.93791638453848</v>
      </c>
    </row>
    <row r="231" spans="1:43" customFormat="1" x14ac:dyDescent="0.35">
      <c r="A231">
        <v>671</v>
      </c>
      <c r="B231" s="1">
        <v>43707</v>
      </c>
      <c r="C231" t="s">
        <v>50</v>
      </c>
      <c r="D231">
        <v>221.90353389727699</v>
      </c>
      <c r="E231">
        <v>213.597502013683</v>
      </c>
      <c r="F231">
        <v>238.404414820303</v>
      </c>
      <c r="G231">
        <v>236.72081566205401</v>
      </c>
      <c r="H231">
        <v>235.759878614283</v>
      </c>
      <c r="I231">
        <v>272.67865102480903</v>
      </c>
      <c r="J231">
        <v>292.71115591796598</v>
      </c>
      <c r="K231">
        <v>305.53720650392103</v>
      </c>
      <c r="L231">
        <v>292.450239472536</v>
      </c>
      <c r="M231">
        <v>276.00861920479502</v>
      </c>
      <c r="N231">
        <v>292.67346286270703</v>
      </c>
      <c r="O231">
        <v>272.07565642099303</v>
      </c>
      <c r="P231">
        <v>292.68430153902801</v>
      </c>
      <c r="Q231">
        <v>278.27625689695202</v>
      </c>
      <c r="R231">
        <v>273.50592347500998</v>
      </c>
      <c r="S231">
        <v>249.98838763483801</v>
      </c>
      <c r="T231">
        <v>287.13826164358699</v>
      </c>
      <c r="U231">
        <v>243.78620529263699</v>
      </c>
      <c r="V231">
        <v>256.33133941941497</v>
      </c>
      <c r="W231">
        <v>236.49750833917301</v>
      </c>
      <c r="X231">
        <v>233.336918581139</v>
      </c>
      <c r="Y231">
        <v>235.82070513330399</v>
      </c>
      <c r="Z231">
        <v>225.39504106963801</v>
      </c>
      <c r="AA231">
        <v>276.15866385733699</v>
      </c>
      <c r="AB231">
        <v>257.52088227056902</v>
      </c>
      <c r="AC231">
        <v>212.205419350905</v>
      </c>
      <c r="AD231">
        <v>263.50144031608602</v>
      </c>
      <c r="AE231">
        <v>230.962711892469</v>
      </c>
      <c r="AF231">
        <v>242.13468124982001</v>
      </c>
      <c r="AG231">
        <v>244.906775632684</v>
      </c>
      <c r="AH231">
        <v>227.25306538749399</v>
      </c>
      <c r="AI231">
        <v>215.204969087612</v>
      </c>
      <c r="AJ231">
        <v>241.20793427631901</v>
      </c>
      <c r="AK231">
        <v>218.76766790012999</v>
      </c>
      <c r="AL231">
        <v>235.88819501209301</v>
      </c>
      <c r="AM231">
        <v>252.16784226689501</v>
      </c>
      <c r="AN231">
        <v>252.25450649834607</v>
      </c>
      <c r="AO231">
        <v>67.289841196592135</v>
      </c>
      <c r="AP231">
        <v>112.43165722786489</v>
      </c>
    </row>
    <row r="232" spans="1:43" customFormat="1" x14ac:dyDescent="0.35">
      <c r="A232">
        <v>672</v>
      </c>
      <c r="B232" s="1">
        <v>43707</v>
      </c>
      <c r="C232" t="s">
        <v>421</v>
      </c>
      <c r="D232">
        <v>220.08395637506101</v>
      </c>
      <c r="E232">
        <v>212.514629539981</v>
      </c>
      <c r="F232">
        <v>237.68590917769501</v>
      </c>
      <c r="G232">
        <v>234.83324465968599</v>
      </c>
      <c r="H232">
        <v>234.68220708509099</v>
      </c>
      <c r="I232">
        <v>269.42959300070697</v>
      </c>
      <c r="J232">
        <v>291.36720670462699</v>
      </c>
      <c r="K232">
        <v>304.47901934877302</v>
      </c>
      <c r="L232">
        <v>294.92456265799802</v>
      </c>
      <c r="M232">
        <v>275.28968161536699</v>
      </c>
      <c r="N232">
        <v>291.87394614633803</v>
      </c>
      <c r="O232">
        <v>270.325635422537</v>
      </c>
      <c r="P232">
        <v>291.121643821129</v>
      </c>
      <c r="Q232">
        <v>276.639443381901</v>
      </c>
      <c r="R232">
        <v>272.66831265295298</v>
      </c>
      <c r="S232">
        <v>248.21610107446099</v>
      </c>
      <c r="T232">
        <v>285.292109482559</v>
      </c>
      <c r="U232">
        <v>242.05646261625901</v>
      </c>
      <c r="V232">
        <v>254.76722691908699</v>
      </c>
      <c r="W232">
        <v>234.66848677903599</v>
      </c>
      <c r="X232">
        <v>231.759045874397</v>
      </c>
      <c r="Y232">
        <v>234.25228713476099</v>
      </c>
      <c r="Z232">
        <v>223.20334644590599</v>
      </c>
      <c r="AA232">
        <v>273.92110522615201</v>
      </c>
      <c r="AB232">
        <v>255.97546508802299</v>
      </c>
      <c r="AC232">
        <v>210.52339453995901</v>
      </c>
      <c r="AD232">
        <v>262.74816765443097</v>
      </c>
      <c r="AE232">
        <v>228.17429249970601</v>
      </c>
      <c r="AF232">
        <v>239.41199052381501</v>
      </c>
      <c r="AG232">
        <v>242.983601314927</v>
      </c>
      <c r="AH232">
        <v>224.60635877298699</v>
      </c>
      <c r="AI232">
        <v>213.25420631604001</v>
      </c>
      <c r="AJ232">
        <v>239.247013569323</v>
      </c>
      <c r="AK232">
        <v>217.201632773564</v>
      </c>
      <c r="AL232">
        <v>234.44570940208499</v>
      </c>
      <c r="AM232">
        <v>250.206396488346</v>
      </c>
      <c r="AN232">
        <v>250.6898164468241</v>
      </c>
      <c r="AO232">
        <v>65.725151145070157</v>
      </c>
      <c r="AP232">
        <v>110.86696717634291</v>
      </c>
    </row>
    <row r="233" spans="1:43" customFormat="1" x14ac:dyDescent="0.35">
      <c r="A233">
        <v>673</v>
      </c>
      <c r="B233" s="1">
        <v>43708</v>
      </c>
      <c r="C233" t="s">
        <v>525</v>
      </c>
      <c r="D233">
        <v>256.14303866212401</v>
      </c>
      <c r="E233">
        <v>253.03161305898101</v>
      </c>
      <c r="F233">
        <v>272.24013052976397</v>
      </c>
      <c r="G233">
        <v>272.154404760565</v>
      </c>
      <c r="H233">
        <v>276.81387023733299</v>
      </c>
      <c r="I233">
        <v>308.40050798776298</v>
      </c>
      <c r="J233">
        <v>330.549709805931</v>
      </c>
      <c r="K233">
        <v>349.75540137609602</v>
      </c>
      <c r="L233">
        <v>333.41356154944799</v>
      </c>
      <c r="M233">
        <v>321.16814765417899</v>
      </c>
      <c r="N233">
        <v>335.33223549753598</v>
      </c>
      <c r="O233">
        <v>320.64430996349199</v>
      </c>
      <c r="P233">
        <v>334.718866063169</v>
      </c>
      <c r="Q233">
        <v>321.73678174581198</v>
      </c>
      <c r="R233">
        <v>317.22846016988899</v>
      </c>
      <c r="S233">
        <v>294.59313927652698</v>
      </c>
      <c r="T233">
        <v>332.84320473177002</v>
      </c>
      <c r="U233">
        <v>294.91010976940203</v>
      </c>
      <c r="V233">
        <v>303.67405609916699</v>
      </c>
      <c r="W233">
        <v>285.67996620462702</v>
      </c>
      <c r="X233">
        <v>279.74082209400098</v>
      </c>
      <c r="Y233">
        <v>287.41294980782601</v>
      </c>
      <c r="Z233">
        <v>277.60797044569699</v>
      </c>
      <c r="AA233">
        <v>327.10186053170798</v>
      </c>
      <c r="AB233">
        <v>315.75234984935003</v>
      </c>
      <c r="AC233">
        <v>263.16634957366699</v>
      </c>
      <c r="AD233">
        <v>311.249526181926</v>
      </c>
      <c r="AE233">
        <v>288.032073571262</v>
      </c>
      <c r="AF233">
        <v>289.69222697738201</v>
      </c>
      <c r="AG233">
        <v>290.75558729564398</v>
      </c>
      <c r="AH233">
        <v>275.47975640125702</v>
      </c>
      <c r="AI233">
        <v>267.88306068293701</v>
      </c>
      <c r="AJ233">
        <v>294.77932585114598</v>
      </c>
      <c r="AK233">
        <v>268.20548560525702</v>
      </c>
      <c r="AL233">
        <v>285.09643939794699</v>
      </c>
      <c r="AM233">
        <v>305.75351647551901</v>
      </c>
      <c r="AN233">
        <v>298.40946710794719</v>
      </c>
      <c r="AO233">
        <v>113.44480180619325</v>
      </c>
      <c r="AP233">
        <v>158.58661783746601</v>
      </c>
      <c r="AQ233">
        <f>AVERAGE(AP201:AP233)</f>
        <v>135.67853751541523</v>
      </c>
    </row>
    <row r="234" spans="1:43" x14ac:dyDescent="0.35">
      <c r="B234" s="5"/>
    </row>
    <row r="235" spans="1:43" x14ac:dyDescent="0.35">
      <c r="B235" s="5"/>
    </row>
    <row r="236" spans="1:43" x14ac:dyDescent="0.35">
      <c r="B23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15" sqref="B15"/>
    </sheetView>
  </sheetViews>
  <sheetFormatPr defaultRowHeight="14.5" x14ac:dyDescent="0.35"/>
  <sheetData>
    <row r="1" spans="1:4" x14ac:dyDescent="0.35">
      <c r="A1" t="s">
        <v>567</v>
      </c>
      <c r="B1" t="s">
        <v>566</v>
      </c>
      <c r="C1" t="s">
        <v>568</v>
      </c>
      <c r="D1" t="s">
        <v>569</v>
      </c>
    </row>
    <row r="2" spans="1:4" x14ac:dyDescent="0.35">
      <c r="A2">
        <v>2007</v>
      </c>
      <c r="B2">
        <v>35.783031003495111</v>
      </c>
      <c r="C2" s="6">
        <v>110.93623727613955</v>
      </c>
      <c r="D2" s="6">
        <v>81297.554669255042</v>
      </c>
    </row>
    <row r="3" spans="1:4" x14ac:dyDescent="0.35">
      <c r="A3">
        <v>2008</v>
      </c>
      <c r="B3">
        <v>31.030090512610681</v>
      </c>
      <c r="C3" s="6">
        <v>107.57055079600838</v>
      </c>
      <c r="D3" s="6">
        <v>79501.200757633123</v>
      </c>
    </row>
    <row r="4" spans="1:4" x14ac:dyDescent="0.35">
      <c r="A4">
        <v>2009</v>
      </c>
      <c r="B4">
        <v>30.40177404610278</v>
      </c>
      <c r="C4" s="6">
        <v>106.10609922889337</v>
      </c>
      <c r="D4" s="6">
        <v>80488.118154178577</v>
      </c>
    </row>
    <row r="5" spans="1:4" x14ac:dyDescent="0.35">
      <c r="A5">
        <v>2010</v>
      </c>
      <c r="B5">
        <v>23.473249249482937</v>
      </c>
      <c r="C5" s="6">
        <v>103.68183300217643</v>
      </c>
      <c r="D5" s="6">
        <v>79724.379826960212</v>
      </c>
    </row>
    <row r="6" spans="1:4" x14ac:dyDescent="0.35">
      <c r="A6">
        <v>2011</v>
      </c>
      <c r="B6">
        <v>30.155612825958514</v>
      </c>
      <c r="C6" s="6">
        <v>114.8698387647724</v>
      </c>
      <c r="D6" s="6">
        <v>76008.960804858725</v>
      </c>
    </row>
    <row r="7" spans="1:4" x14ac:dyDescent="0.35">
      <c r="A7">
        <v>2012</v>
      </c>
      <c r="B7">
        <v>45.974369968686204</v>
      </c>
      <c r="C7" s="6">
        <v>114.1333705815219</v>
      </c>
      <c r="D7" s="6">
        <v>76336.359554766532</v>
      </c>
    </row>
    <row r="8" spans="1:4" x14ac:dyDescent="0.35">
      <c r="A8">
        <v>2013</v>
      </c>
      <c r="B8">
        <v>63.392756068586273</v>
      </c>
      <c r="C8" s="6">
        <v>95.598704361296328</v>
      </c>
      <c r="D8" s="6">
        <v>75358.478565875339</v>
      </c>
    </row>
    <row r="9" spans="1:4" x14ac:dyDescent="0.35">
      <c r="A9">
        <v>2014</v>
      </c>
      <c r="B9">
        <v>52.21320923326374</v>
      </c>
      <c r="C9" s="6">
        <v>103.05290582037213</v>
      </c>
      <c r="D9" s="6">
        <v>74489.486245270789</v>
      </c>
    </row>
    <row r="10" spans="1:4" x14ac:dyDescent="0.35">
      <c r="A10">
        <v>2015</v>
      </c>
      <c r="B10">
        <v>69.594726709157399</v>
      </c>
      <c r="C10" s="6">
        <v>104.04254841533771</v>
      </c>
      <c r="D10" s="6">
        <v>75271.868240945973</v>
      </c>
    </row>
    <row r="11" spans="1:4" x14ac:dyDescent="0.35">
      <c r="A11">
        <v>2016</v>
      </c>
      <c r="B11">
        <v>103.97715195642844</v>
      </c>
      <c r="C11" s="6">
        <v>108.3635609444799</v>
      </c>
      <c r="D11" s="6">
        <v>75656.129380389466</v>
      </c>
    </row>
    <row r="12" spans="1:4" x14ac:dyDescent="0.35">
      <c r="A12">
        <v>2017</v>
      </c>
      <c r="B12">
        <v>123.59162257183534</v>
      </c>
      <c r="C12" s="6">
        <v>106.8645008729505</v>
      </c>
      <c r="D12" s="6">
        <v>74751.706818062827</v>
      </c>
    </row>
    <row r="13" spans="1:4" x14ac:dyDescent="0.35">
      <c r="A13">
        <v>2018</v>
      </c>
      <c r="B13">
        <v>145.3237851003382</v>
      </c>
      <c r="C13" s="6">
        <v>107.27060974595688</v>
      </c>
      <c r="D13" s="6">
        <v>73469.90143786103</v>
      </c>
    </row>
    <row r="14" spans="1:4" x14ac:dyDescent="0.35">
      <c r="A14">
        <v>2019</v>
      </c>
      <c r="B14">
        <v>135.67853751541523</v>
      </c>
      <c r="C14" s="6">
        <v>102.41410159301958</v>
      </c>
      <c r="D14" s="6"/>
    </row>
    <row r="15" spans="1:4" x14ac:dyDescent="0.35">
      <c r="B15">
        <f>AVERAGE(B2:B14)</f>
        <v>68.50691667395084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transect_time_series</vt:lpstr>
      <vt:lpstr>Summer</vt:lpstr>
      <vt:lpstr>Yearly Avgs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 Janoff</dc:creator>
  <cp:lastModifiedBy>Arye Janoff</cp:lastModifiedBy>
  <dcterms:created xsi:type="dcterms:W3CDTF">2020-07-10T10:09:21Z</dcterms:created>
  <dcterms:modified xsi:type="dcterms:W3CDTF">2020-12-09T15:21:29Z</dcterms:modified>
</cp:coreProperties>
</file>